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i\anna.piergiovanni\Desktop\"/>
    </mc:Choice>
  </mc:AlternateContent>
  <bookViews>
    <workbookView xWindow="0" yWindow="0" windowWidth="21570" windowHeight="8055"/>
  </bookViews>
  <sheets>
    <sheet name="base+camera+senato" sheetId="38"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'base+camera+senato'!$A$3:$O$3</definedName>
    <definedName name="_TAB1">#REF!</definedName>
    <definedName name="_TAB4">#REF!</definedName>
    <definedName name="a">#REF!</definedName>
    <definedName name="a32ù">#REF!</definedName>
    <definedName name="Area_composizione">'[1]composizione e vita media'!$A$2:$H$23</definedName>
    <definedName name="Area_media">[2]rendimenti!$A$1:$L$30</definedName>
    <definedName name="Area_rendim">[2]rendimenti!$O$41:$AA$81</definedName>
    <definedName name="Area_Scadenze">'[1]composizione e vita media'!#REF!</definedName>
    <definedName name="_xlnm.Print_Area" localSheetId="0">'base+camera+senato'!$A$1:$O$666</definedName>
    <definedName name="Area_stampa_VAR">'[2]cover ratio 96'!$X$5:$AB$19</definedName>
    <definedName name="Area_stampaCOVER">'[2]cover ratio 96'!$B$3:$T$35</definedName>
    <definedName name="Categorie">[3]Input!$BN$10:$BN$28</definedName>
    <definedName name="cct">#REF!</definedName>
    <definedName name="COVER">#REF!</definedName>
    <definedName name="datab">#REF!</definedName>
    <definedName name="_xlnm.Database">#REF!</definedName>
    <definedName name="ddddd">'[4]Table 0'!#REF!</definedName>
    <definedName name="e">#REF!</definedName>
    <definedName name="list125">[5]hidden125!$A$1:$A$4</definedName>
    <definedName name="list126">[5]hidden126!$A$1:$A$9</definedName>
    <definedName name="list130">[5]hidden130!$A$1:$A$2</definedName>
    <definedName name="list140">[5]hidden140!$A$1:$A$2</definedName>
    <definedName name="list145">[5]hidden145!$A$1:$A$3</definedName>
    <definedName name="list15">[6]hidden15!$A$1:$A$31</definedName>
    <definedName name="list155">[5]hidden155!$A$1:$A$3</definedName>
    <definedName name="list161">[5]hidden161!$A$1:$A$2</definedName>
    <definedName name="list167">[5]hidden167!$A$1:$A$3</definedName>
    <definedName name="list181">[5]hidden181!$A$1:$A$3</definedName>
    <definedName name="list182">[5]hidden182!$A$1:$A$3</definedName>
    <definedName name="list195">[5]hidden195!$A$1:$A$31</definedName>
    <definedName name="list197">[5]hidden197!$A$1:$A$31</definedName>
    <definedName name="list199">[5]hidden199!$A$1:$A$31</definedName>
    <definedName name="list200">[5]hidden200!$A$1:$A$42</definedName>
    <definedName name="list201">[5]hidden201!$A$1:$A$8</definedName>
    <definedName name="list202">[5]hidden202!$A$1:$A$8</definedName>
    <definedName name="list25">[6]hidden25!$A$1:$A$31</definedName>
    <definedName name="list35">[5]hidden35!$A$1:$A$2</definedName>
    <definedName name="list40">[5]hidden40!$A$1:$A$7</definedName>
    <definedName name="list45">[5]hidden45!$A$1:$A$2</definedName>
    <definedName name="list5">[5]hidden5!$A$1:$A$31</definedName>
    <definedName name="mab06_en">'[4]Table 0'!#REF!</definedName>
    <definedName name="nnn">#REF!</definedName>
    <definedName name="Obiettivi">#REF!</definedName>
    <definedName name="pag01_fr">#REF!</definedName>
    <definedName name="pag01_ge">#REF!</definedName>
    <definedName name="pag02_en">'[4]Table 0'!#REF!</definedName>
    <definedName name="pag02_fr">#REF!</definedName>
    <definedName name="pag02_ge">#REF!</definedName>
    <definedName name="pag03_en">'[4]Table 0'!#REF!</definedName>
    <definedName name="pag03_fr">#REF!</definedName>
    <definedName name="pag03_ge">#REF!</definedName>
    <definedName name="pag04_en">'[4]Table 0'!#REF!</definedName>
    <definedName name="pag04_fr">#REF!</definedName>
    <definedName name="pag04_ge">#REF!</definedName>
    <definedName name="pag04_www">#REF!</definedName>
    <definedName name="pag05_en">'[4]Table 0'!#REF!</definedName>
    <definedName name="pag05_fr">#REF!</definedName>
    <definedName name="pag05_ge">#REF!</definedName>
    <definedName name="pag05_rrr">#REF!</definedName>
    <definedName name="pag05_www">'[4]Table 0'!#REF!</definedName>
    <definedName name="pag05_xxx">#REF!</definedName>
    <definedName name="pag06_en">'[4]Table 0'!#REF!</definedName>
    <definedName name="pag06_fr">#REF!</definedName>
    <definedName name="pag06_ge">#REF!</definedName>
    <definedName name="pag06_rrr">#REF!</definedName>
    <definedName name="pag06_www">'[4]Table 0'!#REF!</definedName>
    <definedName name="pag07_en">'[4]Table 0'!#REF!</definedName>
    <definedName name="pag07_fr">#REF!</definedName>
    <definedName name="pag07_ge">#REF!</definedName>
    <definedName name="pag08_en">'[4]Table 0'!#REF!</definedName>
    <definedName name="pag08_fr">#REF!</definedName>
    <definedName name="pag08_ge">#REF!</definedName>
    <definedName name="pag09_em">'[4]Table 0'!#REF!</definedName>
    <definedName name="pag09_en">'[4]Table 0'!#REF!</definedName>
    <definedName name="pag09_fr">#REF!</definedName>
    <definedName name="pag09_ge">#REF!</definedName>
    <definedName name="pag10_en">'[4]Table 0'!#REF!</definedName>
    <definedName name="pag10_fr">#REF!</definedName>
    <definedName name="pag10_ge">#REF!</definedName>
    <definedName name="pippo">#REF!</definedName>
    <definedName name="Print_Areade">#REF!</definedName>
    <definedName name="Print_Areafr">#REF!</definedName>
    <definedName name="prova">#REF!</definedName>
    <definedName name="prova2">'[4]Table 0'!#REF!</definedName>
    <definedName name="roma2">#REF!</definedName>
    <definedName name="roma3">#REF!</definedName>
    <definedName name="roma4">#REF!</definedName>
    <definedName name="roma5">#REF!</definedName>
    <definedName name="roma6">'[4]Table 0'!#REF!</definedName>
    <definedName name="star">'[4]Table 0'!#REF!</definedName>
    <definedName name="tab00_fr">#REF!</definedName>
    <definedName name="tab00_ge">#REF!</definedName>
    <definedName name="tab01_en">'[4]Table 0'!#REF!</definedName>
    <definedName name="tab01_fr">#REF!</definedName>
    <definedName name="tab01_ge">#REF!</definedName>
    <definedName name="tab02_en">'[4]Table 0'!#REF!</definedName>
    <definedName name="tab02_fr">#REF!</definedName>
    <definedName name="tab02_ge">#REF!</definedName>
    <definedName name="tab03_en">'[4]Table 0'!#REF!</definedName>
    <definedName name="tab03_fr">#REF!</definedName>
    <definedName name="tab03_ge">#REF!</definedName>
    <definedName name="tab04_en">'[4]Table 0'!#REF!</definedName>
    <definedName name="tab04_fr">#REF!</definedName>
    <definedName name="tab04_ge">#REF!</definedName>
    <definedName name="tab05_en">'[4]Table 0'!#REF!</definedName>
    <definedName name="tab05_fr">#REF!</definedName>
    <definedName name="tab05_ge">#REF!</definedName>
    <definedName name="tab06_en">'[4]Table 0'!#REF!</definedName>
    <definedName name="tab06_fr">#REF!</definedName>
    <definedName name="tab06_ge">#REF!</definedName>
    <definedName name="tab07_en">'[4]Table 0'!#REF!</definedName>
    <definedName name="tab07_fr">#REF!</definedName>
    <definedName name="tab07_ge">#REF!</definedName>
    <definedName name="tab08_en">'[4]Table 0'!#REF!</definedName>
    <definedName name="tab08_fr">#REF!</definedName>
    <definedName name="tab08_ge">#REF!</definedName>
    <definedName name="tab09_en">'[4]Table 0'!#REF!</definedName>
    <definedName name="tab09_fr">#REF!</definedName>
    <definedName name="tab09_ge">#REF!</definedName>
    <definedName name="tab10_en">'[4]Table 0'!#REF!</definedName>
    <definedName name="tab10_fr">#REF!</definedName>
    <definedName name="tab10_ge">#REF!</definedName>
    <definedName name="tab11_en">'[4]Table 0'!#REF!</definedName>
    <definedName name="tab11_fr">#REF!</definedName>
    <definedName name="tab11_ge">#REF!</definedName>
    <definedName name="tab12_en">'[4]Table 0'!#REF!</definedName>
    <definedName name="tab12_fr">#REF!</definedName>
    <definedName name="tab12_ge">#REF!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ELLA9_">#REF!</definedName>
    <definedName name="tavola2">#REF!</definedName>
    <definedName name="_xlnm.Print_Titles" localSheetId="0">'base+camera+senato'!$1:$3</definedName>
    <definedName name="xxx">'[1]composizione e vita media'!#REF!</definedName>
  </definedNames>
  <calcPr calcId="162913"/>
</workbook>
</file>

<file path=xl/calcChain.xml><?xml version="1.0" encoding="utf-8"?>
<calcChain xmlns="http://schemas.openxmlformats.org/spreadsheetml/2006/main">
  <c r="O362" i="38" l="1"/>
  <c r="N362" i="38"/>
  <c r="M362" i="38"/>
  <c r="L362" i="38"/>
  <c r="K362" i="38"/>
  <c r="J362" i="38"/>
  <c r="I362" i="38"/>
  <c r="H362" i="38"/>
  <c r="G362" i="38"/>
  <c r="G641" i="38" l="1"/>
  <c r="G653" i="38"/>
  <c r="G663" i="38"/>
  <c r="N645" i="38" l="1"/>
  <c r="M645" i="38"/>
  <c r="L645" i="38"/>
  <c r="K645" i="38"/>
  <c r="J645" i="38"/>
  <c r="I645" i="38"/>
  <c r="H645" i="38"/>
  <c r="G645" i="38"/>
  <c r="O664" i="38"/>
  <c r="N664" i="38"/>
  <c r="M664" i="38"/>
  <c r="L664" i="38"/>
  <c r="K664" i="38"/>
  <c r="J664" i="38"/>
  <c r="I664" i="38"/>
  <c r="H664" i="38"/>
  <c r="G664" i="38"/>
  <c r="O663" i="38"/>
  <c r="N663" i="38"/>
  <c r="M663" i="38"/>
  <c r="L663" i="38"/>
  <c r="K663" i="38"/>
  <c r="J663" i="38"/>
  <c r="I663" i="38"/>
  <c r="H663" i="38"/>
  <c r="O653" i="38"/>
  <c r="N653" i="38"/>
  <c r="M653" i="38"/>
  <c r="L653" i="38"/>
  <c r="K653" i="38"/>
  <c r="J653" i="38"/>
  <c r="I653" i="38"/>
  <c r="H653" i="38"/>
  <c r="O645" i="38"/>
  <c r="H641" i="38" l="1"/>
  <c r="L641" i="38"/>
  <c r="N641" i="38"/>
  <c r="J641" i="38"/>
  <c r="I641" i="38"/>
  <c r="K641" i="38"/>
  <c r="M641" i="38"/>
  <c r="O641" i="38"/>
  <c r="M648" i="38"/>
  <c r="K648" i="38"/>
  <c r="O648" i="38"/>
  <c r="H648" i="38"/>
  <c r="G648" i="38"/>
  <c r="I648" i="38"/>
  <c r="J648" i="38"/>
  <c r="L648" i="38"/>
  <c r="N648" i="38"/>
  <c r="G634" i="38"/>
  <c r="N635" i="38" l="1"/>
  <c r="L635" i="38"/>
  <c r="I635" i="38"/>
  <c r="K635" i="38"/>
  <c r="H634" i="38"/>
  <c r="O635" i="38"/>
  <c r="I634" i="38"/>
  <c r="H635" i="38"/>
  <c r="I636" i="38" l="1"/>
  <c r="H636" i="38"/>
  <c r="H666" i="38" l="1"/>
  <c r="I666" i="38"/>
  <c r="J635" i="38"/>
  <c r="M635" i="38" l="1"/>
  <c r="G635" i="38"/>
  <c r="G636" i="38" l="1"/>
  <c r="O634" i="38"/>
  <c r="M634" i="38"/>
  <c r="K634" i="38"/>
  <c r="N634" i="38"/>
  <c r="L634" i="38"/>
  <c r="J634" i="38"/>
  <c r="O636" i="38" l="1"/>
  <c r="L636" i="38"/>
  <c r="N636" i="38"/>
  <c r="K636" i="38"/>
  <c r="M636" i="38"/>
  <c r="J636" i="38"/>
  <c r="G666" i="38"/>
  <c r="O666" i="38" l="1"/>
  <c r="L666" i="38"/>
  <c r="N666" i="38"/>
  <c r="K666" i="38"/>
  <c r="M666" i="38"/>
  <c r="J666" i="38"/>
</calcChain>
</file>

<file path=xl/sharedStrings.xml><?xml version="1.0" encoding="utf-8"?>
<sst xmlns="http://schemas.openxmlformats.org/spreadsheetml/2006/main" count="2069" uniqueCount="640">
  <si>
    <t>Articolo</t>
  </si>
  <si>
    <t>Comma</t>
  </si>
  <si>
    <t>Lettera</t>
  </si>
  <si>
    <t>Descrizione Norma</t>
  </si>
  <si>
    <t>Natura</t>
  </si>
  <si>
    <t>2019</t>
  </si>
  <si>
    <t>2020</t>
  </si>
  <si>
    <t>2021</t>
  </si>
  <si>
    <t>TOTALE ENTRATE</t>
  </si>
  <si>
    <t>TOTALE SPESE</t>
  </si>
  <si>
    <t>TOTALE ARTICOLATO</t>
  </si>
  <si>
    <t>s</t>
  </si>
  <si>
    <t>c</t>
  </si>
  <si>
    <t>e</t>
  </si>
  <si>
    <t>k</t>
  </si>
  <si>
    <t>t</t>
  </si>
  <si>
    <t>ext</t>
  </si>
  <si>
    <t>co</t>
  </si>
  <si>
    <t>t/c</t>
  </si>
  <si>
    <t>Utilizzo del risultato  di amministrazione per gli Enti in disavanzo-Enti Locali</t>
  </si>
  <si>
    <t>Rivalutazione valore partecipazioni non negoziate e terreni</t>
  </si>
  <si>
    <t>Proroga per il 2019 delle detrazioni per ristrutturazione edilizia -IRPEF</t>
  </si>
  <si>
    <t>Proroga per il 2019 delle detrazioni per ristrutturazione edilizia-IRPEF/IRES</t>
  </si>
  <si>
    <t>Proroga per il 2019 delle detrazioni per ristrutturazione edilizia-IRAP</t>
  </si>
  <si>
    <t>Proroga per il 2019 delle detrazioni per ristrutturazione edilizia -IRAP</t>
  </si>
  <si>
    <t>Proroga per il 2019 delle detrazioni per ristrutturazione edilizia-IVA</t>
  </si>
  <si>
    <t>SALDO NETTO DA FINANZIARE</t>
  </si>
  <si>
    <t>FABBISOGNO</t>
  </si>
  <si>
    <t>INDEBITAMENTO</t>
  </si>
  <si>
    <t>Abrogazione dell'ACE - IRPEF</t>
  </si>
  <si>
    <t>Disposizioni in materia di tassazione dei tabacchi lavorati</t>
  </si>
  <si>
    <t>Abrogazione del regime opzionale dell’imposta sul reddito d’impresa IRI</t>
  </si>
  <si>
    <t>Abrogazione del regime opzionale dell’imposta sul reddito d’impresa IRI- IRPEF</t>
  </si>
  <si>
    <t>Abrogazione del regime opzionale dell’imposta sul reddito d’impresa IRI - Addizionale Regionale</t>
  </si>
  <si>
    <t>Abrogazione del regime opzionale dell’imposta sul reddito d’impresa IRI - Addizionale Comunale</t>
  </si>
  <si>
    <t>Abrogazione del regime opzionale dell’imposta sul reddito d’impresa IRI -  Utilizzo credito di imposta</t>
  </si>
  <si>
    <t>Proroga per il 2019 detrazione per interventi di riqualificazione energetica (comprensivo impianti di microgenerazione e interventi sui singoli immobili IACP)-IRPEF/IRES</t>
  </si>
  <si>
    <t>Proroga per il 2019 detrazione per interventi di riqualificazione energetica (comprensivo impianti di microgenerazione e interventi sui singoli immobili IACP)-IRAP</t>
  </si>
  <si>
    <t>Proroga per il 2019 detrazione per interventi di riqualificazione energetica (comprensivo impianti di microgenerazione e interventi sui singoli immobili IACP)-IVA</t>
  </si>
  <si>
    <t>Proroga per il 2019 detrazione per l'acquisto di mobili e di grandi elettrodomestici finalizzati all'arredo dell'immobile oggetto di ristrutturazione- IRPEF</t>
  </si>
  <si>
    <t>Proroga per il 2019 detrazione per l'acquisto di mobili e di grandi elettrodomestici finalizzati all'arredo dell'immobile oggetto di ristrutturazione- IRPEF/IRES</t>
  </si>
  <si>
    <t>Proroga per il 2019 detrazione per l'acquisto di mobili e di grandi elettrodomestici finalizzati all'arredo dell'immobile oggetto di ristrutturazione- IRAP</t>
  </si>
  <si>
    <t>Proroga per il 2019 detrazione per l'acquisto di mobili e di grandi elettrodomestici finalizzati all'arredo dell'immobile oggetto di ristrutturazione- IVA</t>
  </si>
  <si>
    <t>Proroga per il 2019 detrazione per spese relative ad opere di sistemazione a verde e realizzazione di coperture a verde e giardini pensili- IRPEF</t>
  </si>
  <si>
    <t>Proroga per il 2019 detrazione per spese relative ad opere di sistemazione a verde e realizzazione di coperture a verde e giardini pensili- IRPEF/IRES</t>
  </si>
  <si>
    <t>Proroga per il 2019 detrazione per spese relative ad opere di sistemazione a verde e realizzazione di coperture a verde e giardini pensili- IRAP</t>
  </si>
  <si>
    <t>Proroga per il 2019 detrazione per spese relative ad opere di sistemazione a verde e realizzazione di coperture a verde e giardini pensili- IVA</t>
  </si>
  <si>
    <t xml:space="preserve">Servizi nelle Scuole: acquisizione servizi di pulizia, interventi di piccola manutenzione e decoro </t>
  </si>
  <si>
    <t>Rifinanziamento Fondo speciale di parte corrente</t>
  </si>
  <si>
    <t>Rifinanziamento Fondo speciale di conto capitale</t>
  </si>
  <si>
    <t>Rifinanziamento "nuova Sabatini" - Sostegno agli investimenti delle PMI</t>
  </si>
  <si>
    <t>Potenziamento del Piano straordinario per la promozione del Made in Italy e l'attrazione degli investimenti in Italia</t>
  </si>
  <si>
    <t>Incremento Fondo per le esigenze indifferibili di cui all'articolo 1, comma 200 della legge n.190/2014</t>
  </si>
  <si>
    <t xml:space="preserve"> Estensione regime dei minimi ai soggetti con ricavi fino a 65.000 euro con l'aliquota del 15%- IRPEF </t>
  </si>
  <si>
    <t xml:space="preserve"> Estensione regime dei minimi ai soggetti con ricavi fino a 65.000 euro con l'aliquota del 15%- Addizionale regionale</t>
  </si>
  <si>
    <t xml:space="preserve"> Estensione regime dei minimi ai soggetti con ricavi fino a 65.000 euro con l'aliquota del 15%- Addizionale comunale</t>
  </si>
  <si>
    <t xml:space="preserve"> Estensione regime dei minimi ai soggetti con ricavi fino a 65.000 euro con l'aliquota del 15% - Addizionale comunale</t>
  </si>
  <si>
    <t xml:space="preserve"> Estensione regime dei minimi ai soggetti con ricavi fino a 65.000 euro con l'aliquota del 15% - IRAP</t>
  </si>
  <si>
    <t xml:space="preserve"> Estensione regime dei minimi ai soggetti con ricavi fino a 65.000 euro con l'aliquota del 15%  IRAP</t>
  </si>
  <si>
    <t xml:space="preserve"> Estensione regime dei minimi ai soggetti con ricavi fino a 65.000 euro con l'aliquota del 15% effetti - Imposta sostitutiva </t>
  </si>
  <si>
    <t xml:space="preserve"> Estensione regime dei minimi ai soggetti con ricavi fino a 65.000 euro con l'aliquota del 15%- IVA</t>
  </si>
  <si>
    <t xml:space="preserve"> Estensione regime dei minimi ai soggetti con ricavi fino a 65.000 euro con l'aliquota del 15% - Contributi previdenziali</t>
  </si>
  <si>
    <t xml:space="preserve"> Estensione regime dei minimi ai soggetti con ricavi fino a 65.000 euro con l'aliquota del 15% - Addizionale regionale</t>
  </si>
  <si>
    <t>Estensione della cedolare secca al 21% per i redditi da locazione degli immobili ad uso commerciale, per i nuovi contratti stipulati nel 2019-cedolare secca</t>
  </si>
  <si>
    <t>Estensione della cedolare secca al 21% per i redditi da locazione degli immobili ad uso commerciale, per i nuovi contratti stipulati nel 2019-IRPEF</t>
  </si>
  <si>
    <t>Estensione della cedolare secca al 21% per i redditi da locazione degli immobili ad uso commerciale, per i nuovi contratti stipulati nel 2019-Addizionale regionale</t>
  </si>
  <si>
    <t>Estensione della cedolare secca al 21% per i redditi da locazione degli immobili ad uso commerciale, per i nuovi contratti stipulati nel 2019-Addizionale comunale</t>
  </si>
  <si>
    <t>Estensione della cedolare secca al 21% per i redditi da locazione degli immobili ad uso commerciale, per i nuovi contratti stipulati nel 2019-Imposta di registro</t>
  </si>
  <si>
    <t>Abrogazione articolo 19, comma 3, D.L. n.191/2014 (abrogazione aumento accise sulla benzina, sulla benzina con piombo e sul gasolio)</t>
  </si>
  <si>
    <t>Revisione della disciplina delle perdite fiscali riportabili - Equiparazione del trattamento per i titolari del reddito d'impresa a prescindere dalla natura giuridica e dal sistema di contabilità- IRES</t>
  </si>
  <si>
    <t>Revisione della disciplina delle perdite fiscali riportabili - Equiparazione del trattamento per i titolari del reddito d'impresa a prescindere dalla natura giuridica e dal sistema di contabilità- IRPEF statale</t>
  </si>
  <si>
    <t>Revisione della disciplina delle perdite fiscali riportabili - Equiparazione del trattamento per i titolari del reddito d'impresa a prescindere dalla natura giuridica e dal sistema di contabilità- Addizionale Regionale</t>
  </si>
  <si>
    <t>Revisione della disciplina delle perdite fiscali riportabili - Equiparazione del trattamento per i titolari del reddito d'impresa a prescindere dalla natura giuridica e dal sistema di contabilità- Addizionale Comunale</t>
  </si>
  <si>
    <t>Differimento in dieci esercizi della deducilibilità, ai fini IRES e IRAP, della riduzione di valore dei crediti e delle altre attività finanziarie derivante dall'applicazione dell'IFRS 9-IRES</t>
  </si>
  <si>
    <t>Differimento in dieci esercizi della deducilibilità, ai fini IRES e IRAP, della riduzione di valore dei crediti e delle altre attività finanziarie derivante dall'applicazione dell'IFRS 9-IRAP</t>
  </si>
  <si>
    <t>Istituzione Fondo per fronteggiare gli oneri derivanti da contenziosi relativi all'attribuzione di pregressi contributi erariali conseguenti alla soppressione o alla rimodulazione di imposte locali</t>
  </si>
  <si>
    <t>Istituzione Fondo per il reddito di cittadinanza</t>
  </si>
  <si>
    <t>Fondo investimenti per gli Enti territoriali</t>
  </si>
  <si>
    <t xml:space="preserve"> Riduzione Fondo investimenti per gli Enti territoriali per finanziamento piani sicurezza province RSO</t>
  </si>
  <si>
    <t>Riduzione  Fondo per i risparmiatori che hanno subito un danno ingiusto, non altrimenti risarcito in ragione della violazione degli obblighi di informazione, diligenza e correttezza previsti dal dlg n. 58/1998 di cui all'articolo1, comma 1106 della  L. n.205/2017</t>
  </si>
  <si>
    <t xml:space="preserve"> Finanziamento all'Autorità di Sistema Portuale del Mar Ligure Occidentale per realizzazione del Piano straordinario di sviluppo portuale, dell'intermodalità e dell'integrazione città - porto</t>
  </si>
  <si>
    <t>Ristoro agli  autotrasportatori per le  maggiori spese affrontate in conseguenza dell'evento del crollo del ponte Morandi</t>
  </si>
  <si>
    <t>MANOVRA SEZIONE II</t>
  </si>
  <si>
    <t>TOTALE RIFINAZIAMENTI</t>
  </si>
  <si>
    <t>Spesa parte corrente</t>
  </si>
  <si>
    <t>Spesa conto capitale</t>
  </si>
  <si>
    <t>Entrate tributarie/correnti</t>
  </si>
  <si>
    <t>TOTALE RIPROGRAMMAZIONI</t>
  </si>
  <si>
    <t>TOTALE DEFINAZIAMENTI</t>
  </si>
  <si>
    <t>Modifica disciplina Credito di imposta ricerca e sviluppo</t>
  </si>
  <si>
    <t>Fondo investimenti amministrazioni centrali</t>
  </si>
  <si>
    <t>Istituzione Fondo per la revisione del sistema pensionistico attraverso l'introduzione di di ulteriori forme di pensionamento anticipato e misure per incentivare l'assunzione di lavoratori giovani</t>
  </si>
  <si>
    <t>Assunzione di magistrati ordinari vincitori di concorso</t>
  </si>
  <si>
    <t>Assunzione di magistrati ordinari vincitori di concorso - effetti riflessi</t>
  </si>
  <si>
    <t>Aumento di seicento unità nel ruolo organico del personale di magistratura</t>
  </si>
  <si>
    <t>Aumento di seicento unità nel ruolo organico del personale di magistratura - effetti riflessi</t>
  </si>
  <si>
    <t>Assunzioni Corpo nazionale dei vigili del fuoco - effetti riflessi</t>
  </si>
  <si>
    <t>Rinnovo contratti personale statale 2019-2021</t>
  </si>
  <si>
    <t>Fondo ristoro risparmiatori</t>
  </si>
  <si>
    <t>Versamento all'entrata del bilancio dello Stato delle risorse presenti nella contabilità speciale di cui DL n.5/2009 art. 7-quinquies, comma 7</t>
  </si>
  <si>
    <t>Sport bonus-persone fisiche (IRPEF)</t>
  </si>
  <si>
    <t>Sport bonus-imprese</t>
  </si>
  <si>
    <t>Contributo alle Province delle Regioni a statuto ordinario per il finanziamento di piani di sicurezza per la manutenzione di strade e scuole</t>
  </si>
  <si>
    <t>Banda larga-maggiori introiti frequenze 5G</t>
  </si>
  <si>
    <t>Incremento del Fondo  di cui all'articolo 1, comma 365 L. n. 232/2016 per finanziare le assunzioni di personale</t>
  </si>
  <si>
    <t>Incremento del Fondo  di cui all'articolo 1, comma 365 L. n. 232/2016 per finanziare le assunzioni di personale- effetti riflessi</t>
  </si>
  <si>
    <t>Iper ammortamento software ( 140%)</t>
  </si>
  <si>
    <t>Tassazione separata del reddito da lavoro autonomo e di impresa- IRPEF</t>
  </si>
  <si>
    <t>Tassazione separata del reddito da lavoro autonomo e di impresa- Addizionale Regionale</t>
  </si>
  <si>
    <t>Tassazione separata del reddito da lavoro autonomo e di impresa- Addizionale Comunale</t>
  </si>
  <si>
    <t>Tassazione separata del reddito da lavoro autonomo e di impresa- IRAP</t>
  </si>
  <si>
    <t>Tassazione separata del reddito da lavoro autonomo e di impresa- IMPOSTA SOSTITUTIVA</t>
  </si>
  <si>
    <t>Tassazione separata del reddito da lavoro autonomo e di impresa- IVA</t>
  </si>
  <si>
    <t>Tassazione separata del reddito da lavoro autonomo e di impresa- Rettifica di detrazione dell'IVA</t>
  </si>
  <si>
    <t>Rimodulazione deducibilità DTA su avviamento in 11 anni (dal 2019 al 2029)-IRES</t>
  </si>
  <si>
    <t>Rimodulazione deducibilità DTA su avviamento in 11 anni (dal 2019 al 2029)-IRAP</t>
  </si>
  <si>
    <t xml:space="preserve"> Estensione regime dei minimi ai soggetti con ricavi fino a 65.000 euro con l'aliquota del 15% - Rettifica detrazione IVA</t>
  </si>
  <si>
    <t>Riduzione Fondo povertà di cui al d.lgs n.147/2017</t>
  </si>
  <si>
    <t>Disposizioni in materia di giochi-Aumento PREU</t>
  </si>
  <si>
    <t>Aumento dell'acconto dell'imposta sulle assicurazioni dal 59% alL'85% per il 2019, dal 74% al 90% per il 2020 e dal 74% al 100% dal 2021</t>
  </si>
  <si>
    <t>Versamento all'entrata delle risorse non utilizzate di cui al Fondo contratti personale statale di cui all'articolo 1, comma 679 legge n.205/2017</t>
  </si>
  <si>
    <t>Riduzione delle dotazioni destinate al finanziamento del Programma di razionalizzazione degli acquisti della pubblica amministrazione, di cui all'articolo 1, comma 514-bis legge n.208/2015</t>
  </si>
  <si>
    <t>Soppressione delle riduzioni tariffarie e dei contributi per le imprese editrici e radiotelevisive</t>
  </si>
  <si>
    <t>Riduzione corrispettivo in favore di CONSIP per la razionalizzazione e il riassetto industriale nell'ambito delle partecipazioni detenute dallo Stato</t>
  </si>
  <si>
    <t>Risparmio oneri di gestione degli strumenti finanziari di proprietà del MEF, posti a carico delle società emittenti</t>
  </si>
  <si>
    <t>Mancata riassegnazione al MISE delle somme derivanti dalle restituzioni dei finanziamenti concessi alle imprese per la partecipazione a programmi industriali aeronautici ai sensi dell'articolo 3 della legge 24 dicembre 1985, n. 808</t>
  </si>
  <si>
    <t>Versamento all'entrata del bilancio dello Stato delle risorse delle istituzioni scolastiche non utilizzate, giacenti presso Poste Italiane Spa</t>
  </si>
  <si>
    <t>Versamento all'entrata del bilancio dello Stato delle risorse delle istituzioni scolastiche non utilizzate, giacenti presso Poste Italiane Spa- minori spese</t>
  </si>
  <si>
    <t>Rideterminazione percorsi alternanza scuola-lavoro, ridenominati "percorsi per le competenze trasversali e per l'orientamento"</t>
  </si>
  <si>
    <t>Abrogazione Fondo per le cattedre universitarie del merito "Giulio Natta"</t>
  </si>
  <si>
    <t>Abrogazione Fondo per le cattedre universitarie del merito "Giulio Natta"- effetti riflessi</t>
  </si>
  <si>
    <t>Riduzione spese militari Difesa</t>
  </si>
  <si>
    <t>Riprogrammazione spese militari MISE</t>
  </si>
  <si>
    <t>Revisione e razionalizzazione della spesa per la gestione dei centri per l'immigrazione</t>
  </si>
  <si>
    <t>Riduzione spese militari Difesa derivanti dal riparto del Fondo per gli investimenti di cui all'articolo 1, comma 140 legge n.232/2016</t>
  </si>
  <si>
    <t>Soppressione contributo alla Regione Campania- soppressione articolo 12, comma 9 D.L. n.16/2012</t>
  </si>
  <si>
    <t>Riduzione Indennità giornaliera onnicomprensiva per lavoratori dipendenti da imprese adibite alla pesca marittima nel periodo di sospensione dell'attività lavorativa derivante da misure di arresto temporaneo non obbligatorio</t>
  </si>
  <si>
    <t>Riduzione stanziamenti Card diciottenni</t>
  </si>
  <si>
    <t>Riduzione crediti di imposta per esercenti sale cinematografiche, di cui alla legge n.220/2016</t>
  </si>
  <si>
    <t>Riduzione crediti di imposta fruiti dagli esercenti di attività commerciali che operano nel settore della vendita al dettaglio di libri, di cui all'articolo 1, comma 319 legge n.205/2017</t>
  </si>
  <si>
    <t>Riduzione crediti di imposta fruiti dalle imprese produttrici di prodotti editoriali, di cui all'articolo 8, legge n.62/2001</t>
  </si>
  <si>
    <t>Incremento del fondo interventi urgenti di messa in sicurezza e bonifica</t>
  </si>
  <si>
    <t>Risparmi derivanti dal ricorso al patrocinio dell'Avvocatura di Stato da parte di Consip</t>
  </si>
  <si>
    <t>Riduzione trasferimenti alla Cassa dei servizi energetici e ambientali di cui all'articolo 5, comma 1, D.L. n.69/2013</t>
  </si>
  <si>
    <t>Riduzioni spese per l'efficientamento del sistema giudiziario, così come previsto dall’articolo 22, comma 2, del decreto-legge n. 83/2015</t>
  </si>
  <si>
    <t>Concessione di agevolazioni finanziarie a sostegno degli investimenti privati e per la realizzazione di interventi ad essi complementari e funzionali, di cui all'articolo 43 della legge n. 112/2008</t>
  </si>
  <si>
    <t>Fondo per il Sostegno al Venture Capital</t>
  </si>
  <si>
    <t>Versamento in entrata delle  risorse disponibili presso la contabilità  speciale n.5650 intestata a Simest -fondo Start up</t>
  </si>
  <si>
    <t>Fondo per l'erogazione dei contributi alle imprese che partecipano alla realizzazione dell'Importante  Progetto di Interesse Comune Europeo (IPCEI) sulla microelettronica</t>
  </si>
  <si>
    <t>Rinegoziazione del debito degli Enti locali relativo ai prestiti gestiti da Cassa depositi e Prestiti Spa per conto del Ministero dell'economia e delle Finanze</t>
  </si>
  <si>
    <t>Incremento del Fondo per la crescita sostenibile di cui all'articolo 23, comma 2 del DL n. 83/2012</t>
  </si>
  <si>
    <t xml:space="preserve">Incremento Fondo per il finanziamento ordinario per l'università , di cui all'articolo 5, comma 1  lettera a) della legge n 537/1993- Piano assunzionale straordinario 1000 ricercatori </t>
  </si>
  <si>
    <t>Entrate tributarie</t>
  </si>
  <si>
    <t>Entrate extributarie</t>
  </si>
  <si>
    <t xml:space="preserve"> Effetti riflessi- Entrate tributarie/ contributive</t>
  </si>
  <si>
    <t xml:space="preserve"> Entrate  contributive</t>
  </si>
  <si>
    <t>Spese correnti</t>
  </si>
  <si>
    <t>Spese in conto capitale</t>
  </si>
  <si>
    <t>Decreto legge n. 119/2018</t>
  </si>
  <si>
    <t xml:space="preserve"> TOTALE MANOVRA DLB</t>
  </si>
  <si>
    <t>Esenzione IMU immobili inagbili sisma Emilia 2012- Quota Stato</t>
  </si>
  <si>
    <t>Esenzione IMU immobili inagbili sisma Emilia 2012- Quota Comuni</t>
  </si>
  <si>
    <t>Modifica all'articolo 12, comma 9 lettera b) del Dl n. 109/2018  Agenzia nazionale per la sicurezza delle ferrovie e delle infrastrutture stradali e autostradali ( ANSFISA)-  Spese di funzionamento</t>
  </si>
  <si>
    <t>Incremento fondo per le emergenze nazionali di cui all'articolo 44 del decreto legislativo n.1/2018- Proroga stato di emergenza sisma 2016 Centro Italia</t>
  </si>
  <si>
    <t>Fondo attuazione programma di Governo</t>
  </si>
  <si>
    <t>Proroga gestione straordinaria sisma 2016</t>
  </si>
  <si>
    <t>Ulteriore incremento del Fondo sanitario nazionale-specializzandi in medicina</t>
  </si>
  <si>
    <t>Ulteriore incremento del Fondo sanitario nazionale-specializzandi in medicina - effetti riflessi</t>
  </si>
  <si>
    <t xml:space="preserve"> Assunzioni Corpo nazionale dei vigili del fuoco</t>
  </si>
  <si>
    <t xml:space="preserve"> Spese di funzionamento conseguenti alle assunzioni straordinarie  nelle Forze di polizia</t>
  </si>
  <si>
    <t>Assunzioni in deroga TAR e Consiglio di Stato</t>
  </si>
  <si>
    <t>Assunzioni in deroga TAR e Consiglio di Stato effetti riflessi</t>
  </si>
  <si>
    <t>Efficienza istituti penitenziari: Incremento del Fondo destinato al potenziamento dei servizi di prevenzione e di controllo del territorio e di tutela dell'ordine e della sicurezza pubblica per le esigenze di contrasto al terrorismo internazionale</t>
  </si>
  <si>
    <t>Efficienza istituti penitenziari: Incremento del Fondo destinato al potenziamento dei servizi di prevenzione e di controllo del territorio e di tutela dell'ordine e della sicurezza pubblica per le esigenze di contrasto al terrorismo internazionale- effetti riflessi</t>
  </si>
  <si>
    <t>Incremento Fondo per il finanziamento ordinario per l'università , di cui all'articolo 5, comma 1  lettera a) della legge n 537/1993- Piano assunzionale straordinario 1000 ricercatori - Effetti riflessi</t>
  </si>
  <si>
    <t>Assunzioni straordinarie Forze di polizia - Fondo per il potenziamento dei servizi di prevenzione e di controllo del territorio e di tutela dell'ordine e della sicurezza pubblica per le esigenze di contrasto al terrorismo internazionale</t>
  </si>
  <si>
    <t>Assunzioni straordinarie Forze di polizia - Fondo per il potenziamento dei servizi di prevenzione e di controllo del territorio e di tutela dell'ordine e della sicurezza pubblica per le esigenze di contrasto al terrorismo internazionale - Effetti riflessi</t>
  </si>
  <si>
    <t>Spese per procedure concorsuali per assunzione personale ambiente</t>
  </si>
  <si>
    <t>Riduzione Fondo unico per lo spettacolo di cui all'art 2 comma 1 legge n.163/1985</t>
  </si>
  <si>
    <t>Assegno" Giulio Onesti" in favore degli sportivi italiani con gravi disagi economici</t>
  </si>
  <si>
    <t>Incremento Fondo per la valorizzazione e la promozione delle aree territoriali svantaggiate confinanti con le regioni a statuto speciale e le province autonome di Trento e di Bolzano di cui all'articolo 6, comma 7 decreto legge n.81/2007</t>
  </si>
  <si>
    <t>Fondo nazionale per la montagna di cui all'articolo 2 della legge n. 97/1994</t>
  </si>
  <si>
    <t>Fondo rotativo per favorire lo sviluppo socioeconomico delle aree rurali e la crescita demografica attraverso il sostegno alla famiglia</t>
  </si>
  <si>
    <t>Non applicazione delle norme di contenimento della spesa per gli Istituiti e i musei  dotati di autonomia speciale</t>
  </si>
  <si>
    <t>Minori trasferimenti agli Istituti e i musei dotati di autonomia speciale, conseguenti alla non applicazione delle norme in materia di contenimento della spesa</t>
  </si>
  <si>
    <t>Incremento Fondo "La buona scuola per il miglioramento e la valorizzazione dell'istruzione scolastica" di cui all'articolo 1, comma 202 della legge n. 107/2015</t>
  </si>
  <si>
    <t>Spese relative al corso di specializzazione per l'insegnamento secondario</t>
  </si>
  <si>
    <t xml:space="preserve"> Spese di funzionamento conseguenti alle assunzioni  Corpo nazionale vigili del fuoco</t>
  </si>
  <si>
    <t>Finanziamento dei programmi di edilizia sanitaria</t>
  </si>
  <si>
    <t xml:space="preserve"> Riduzione Fondo investimenti per gli Enti territoriali</t>
  </si>
  <si>
    <t>Imposta sostitutiva del 15% sul compenso derivante dall'attività di lezioni private e ripetizioni- IRPEF</t>
  </si>
  <si>
    <t>Imposta sostitutiva del 15% sul compenso derivante dall'attività di lezioni private e ripetizioni- addizionale regionale</t>
  </si>
  <si>
    <t>Imposta sostitutiva del 15% sul compenso derivante dall'attività di lezioni private e ripetizioni- addizionale comunale</t>
  </si>
  <si>
    <t>Imposta sostitutiva del 15% sul compenso derivante dall'attività di lezioni private e ripetizioni- imposta sostitutiva</t>
  </si>
  <si>
    <t>Implementazione e ammodernamento delle infrastrutture tecnologiche legate ai sistemi di prenotazione elettronica per l'accesso alle strutture sanitarie</t>
  </si>
  <si>
    <t>Incremento Fondo per il potenziamento dei servizi di prevenzione e di controllo del territorio e di tutela dell'ordine e della sicurezza pubblica per le esigenze di contrasto al terrorismo internazionale</t>
  </si>
  <si>
    <t>Incremento Fondo per il potenziamento dei servizi di prevenzione e di controllo del territorio e di tutela dell'ordine e della sicurezza pubblica per le esigenze di contrasto al terrorismo internazionale- effetti riflessi</t>
  </si>
  <si>
    <t>Fondo per le politiche giovanili</t>
  </si>
  <si>
    <t xml:space="preserve">Riduzione stanziamenti CONI </t>
  </si>
  <si>
    <t>Estensione dell'esenzione dall'imposta di bollo agli atti posti in essere o richiesti dalle associazioni e società sportive dilettantistiche senza fine di lucro riconosciute dal CONI</t>
  </si>
  <si>
    <t xml:space="preserve"> Spese di funzionamento giustizia amministrativa</t>
  </si>
  <si>
    <t>Riordino delle Carriere</t>
  </si>
  <si>
    <t>Assunzioni di magistrati amministrativi</t>
  </si>
  <si>
    <t>Assunzioni di magistrati amministrativi- effetti riflessi</t>
  </si>
  <si>
    <t>Spese per procedure concorsuali per assunzione personale ministero della giustizia</t>
  </si>
  <si>
    <t>Incremento livello del Fabbisogno sanitario nazionale standard 2019-2021 per borse di studio dei medici di medicina generale</t>
  </si>
  <si>
    <t>Finanziamento Zona Franca urbana città metropolitana di Genova</t>
  </si>
  <si>
    <t>Riduzione contributo alle spese dell'ONU, di cui alla legge n.848/1957</t>
  </si>
  <si>
    <t>Soppressione articolo 26, comma 2 del decreto legge n. 119/2018 - Incremento Fondo pe la compensazione degli effetti finanziari non previsti a legislazione vigente conseguenti all'attualizzazione dei contributi pluriennali di cui art. 6, co.2, D.L.154/2008</t>
  </si>
  <si>
    <t>Soppressione articolo 26, comma 1 del decreto legge n. 119/2018 - incremento del fondo per la riduzione della pressione fiscale</t>
  </si>
  <si>
    <t>Entrate in conto capitale</t>
  </si>
  <si>
    <t>ka</t>
  </si>
  <si>
    <t>Innovazione didattica e digitale nelle scuole-120 esoneri insegnamenti</t>
  </si>
  <si>
    <t>Fondo per interventi in favore delle tecnologie e delle applicazioni di intelligenza artificiale Blockchain e Internet of Things</t>
  </si>
  <si>
    <t>Contributo per agevolare l'inserimento nelle PMI dei manager per l'innovazione</t>
  </si>
  <si>
    <t>Spese per il compenso del commissario straordinario per il risanamento delle fondazioni lirico-sinfoniche e degli esperti a supporto</t>
  </si>
  <si>
    <t xml:space="preserve"> Riduzione Fondo per interventi a favore delle società dilettantistiche di cui all'articolo 13, comma 5 del decreto legge n.87/2018</t>
  </si>
  <si>
    <t>Riduzione Innovazione digitale e didattica laboratoriale di cui all'articolo 1, comma 62 della legge n. 107/2015</t>
  </si>
  <si>
    <t>Riordino delle Carriere- effetti riflessi</t>
  </si>
  <si>
    <t>Incremento organico personale docente licei musicali</t>
  </si>
  <si>
    <t>Card docenti licei musicali</t>
  </si>
  <si>
    <t>Incremento organico personale docente licei musicali- effetti riflessi</t>
  </si>
  <si>
    <t xml:space="preserve">Riduzione delle sezioni per le elezioni europee presso le rappresentanze dipolmatiche e consolari </t>
  </si>
  <si>
    <t>Riduzione spese per le procedure di reclutamento del personale docente di cui all'articolo 17, comma 2, lettera d) del d. lgs. n. 59 del 2017</t>
  </si>
  <si>
    <t>Proroga gestione straordinaria sisma 2016- effetti riflessi</t>
  </si>
  <si>
    <t>Abrogazione ACE-Credito IRAP</t>
  </si>
  <si>
    <t>Abrogazione ACE - IRES</t>
  </si>
  <si>
    <t>Bilancio di previsione dello Stato esercizio finanziario 2019 e Bilancio pluriennale 2019-2021. (Prospetto riepilogativo degli effetti finanziari in milioni di euro)</t>
  </si>
  <si>
    <t>Incremento fondo nazionale per le politiche migratorie</t>
  </si>
  <si>
    <t>Agenzia del Demanio</t>
  </si>
  <si>
    <t>Struttura di missione PCM in materia di investimenti pubblici e privati "Investitalia"</t>
  </si>
  <si>
    <t>Contributo alle RSO per rilanciare e acceleare gli investimenti pubblici</t>
  </si>
  <si>
    <t>a)</t>
  </si>
  <si>
    <t>b)</t>
  </si>
  <si>
    <t>Modifica modalità di Concorso alla finanza pubblica delle Regioni a statuto ordinario di cui all'articolo 46, comma 6 D.L. n.66/2014 e di cui all'articolo 1, comma 680 legge n.208/2015- mancato trasferimento del contributo di cui all'articolo 61, comma 2</t>
  </si>
  <si>
    <t>Modifica modalità di Concorso alla finanza pubblica delle Regioni a statuto ordinario di cui all'articolo 46, comma 6 D.L. n.66/2014 e di cui all'articolo 1, comma 680 legge n.208/2015- conseguimento del valore positivo del saldo di cui all'articolo 1, comma 466 legge n.232/2016</t>
  </si>
  <si>
    <t>Applicazione dell'aliquota ridotta del 15% sulla parte di reddito corrispondente  agli utili investiti in beni strumentali e per l'incremento dell'occupazione  - IRES agevolata 15%</t>
  </si>
  <si>
    <t>Applicazione dell'aliquota ridotta del 15% sulla parte di reddito corrispondente  agli utili investiti in beni strumentali e per l'incremento dell'occupazione - IRPEF agevolata 15%</t>
  </si>
  <si>
    <t>Modifica modalità di Concorso alla finanza pubblica delle Regioni a statuto ordinario di cui all'articolo 46, comma 6 D.L. n.66/2014 e di cui all'articolo 1, comma 680 legge n.208/2015- mancato versamento all'entrata del bilancio dello Stato</t>
  </si>
  <si>
    <t>Proroga gestione straordinaria sisma 2016-oneri di personale</t>
  </si>
  <si>
    <t>Determinazione livello tendenziale del finanziamento del Servizio Sanitario Nazionale  2019-2021</t>
  </si>
  <si>
    <t>Riduzione del contributo alla finanza pubblica delle Regioni a Statuto Ordinario</t>
  </si>
  <si>
    <t xml:space="preserve">Incremento del Fondo per il funzionamento e per le attività didattiche delle istituzioni AFAM  per favorire studenti con disabilità </t>
  </si>
  <si>
    <t>Estromissione agevolata immobili strumentali-imposta sostitutiva</t>
  </si>
  <si>
    <t>Estromissione agevolata immobili strumentali-IRES/IRPEF</t>
  </si>
  <si>
    <t>Estromissione agevolata immobili strumentali-IRAP</t>
  </si>
  <si>
    <t>Benefici lavoratori esposti all'amianto</t>
  </si>
  <si>
    <t xml:space="preserve"> Attività di inclusione e promozione sociale delle persone con disabilità svolta dalla Federazione Italiana per il superamento dell'handicap Onlus ( FISH)</t>
  </si>
  <si>
    <t>Consiglio Nazionale dei Giovani</t>
  </si>
  <si>
    <t>Potenziamento della funzione di vigilanza della Commissione di vigilanza sui fondi pensione (COVIP)</t>
  </si>
  <si>
    <t>Rifinanziamento piattaforma italiana del fosforo</t>
  </si>
  <si>
    <t>"Fondo di rotazione per la solidarieta' alle vittime dei reati di tipo mafioso, delle richieste estorsive e dell'usura" di cui all'articolo 2 , comma 6-sexies del decreto legge n. 225/2010</t>
  </si>
  <si>
    <t>Incremento Fondo per il finanziamento ordinario dell'università</t>
  </si>
  <si>
    <t>Incremento Fondo integrativo statale per la concessione delle borse di studio, di cui all'articolo 18, comma 1, lettera a) dlgs- n.68/2012</t>
  </si>
  <si>
    <t>Fondo unico a sostegno dell'operatività del 112 Numero Unico Europeo</t>
  </si>
  <si>
    <t>Incremento Fondo per il funzionamento delle istituzioni scolastiche di cui all'articolo 1, comma 601 legge n.296/2006</t>
  </si>
  <si>
    <t>Riduzione autorizzazione di spesa di cui all'articolo 3bis, comma 6 del decreto legge n. 95/2012-Crediti di imposta rate ammortamento mutui  ricostruzione Emilia</t>
  </si>
  <si>
    <t>Proroga  al 2019 della sospensione mutui agli Enti locali colpiti dal sisma del maggio 2012 di cui all'articolo 14, comma 5 bis della legge n. 244/2016</t>
  </si>
  <si>
    <t>Incremento del Fondo per la ricostruzione delle aree terremotate di cui all'art. 2 del DL 74/2012</t>
  </si>
  <si>
    <t>Riduzione del credito di imposta rate ammortamento mutui  ricostruzione Emilia di cui all'art. 3-bis , comma 6 del DL 95/2012</t>
  </si>
  <si>
    <t>Attivita'  dirette a fronteggiare con la massima tempestivita' le esigenze delle popolazioni colpite dal sisma del 20 e 29 maggio 2012</t>
  </si>
  <si>
    <t>Riduzione fondo per la compensazione degli effetti finanziari non previsti a legislazione vigente conseguenti all'attualizzazione dei contributi pluriennali di cui all'articolo 6, comma 2 del decreto legge n. 154/2008</t>
  </si>
  <si>
    <t>Incremento dotazione del Fondo per il diritto al lavoro dei disabili di cui art. 13, comma 4, L. n.68/1999</t>
  </si>
  <si>
    <t>Incremento limite di spesa per acquisto materiali di pulizia</t>
  </si>
  <si>
    <t>Partecipazione dell'italia all'EXPO di DUBAI 2020  di cui all'articolo 1, comma 258 della legge n.205/2017</t>
  </si>
  <si>
    <t>Amministrazione penitenziaria- Assunzione straordinara di  35 dirigenti per assicurare il funzionamento degli istituti penitenziari</t>
  </si>
  <si>
    <t>Amministrazione penitenziaria- Assunzione straordinara di  35 dirigenti per assicurare il funzionamento degli istituti penitenziari- effetti riflessi</t>
  </si>
  <si>
    <t>Contributo straordinario European Brain Research Institute (EBRI)</t>
  </si>
  <si>
    <t>Innovazione sistema autotrasporto e potenziamento delle catene logistiche e dell'intermodalità sostenibile</t>
  </si>
  <si>
    <t xml:space="preserve">Incremento delle dotazioni organiche degli avvocati e dei procuratori dello Stato </t>
  </si>
  <si>
    <t>Incremento delle dotazioni organiche degli avvocati e dei procuratori dello Stato - effetti riflessi</t>
  </si>
  <si>
    <t xml:space="preserve">Incremento delle dotazioni organiche di Refendari della Corte dei conti </t>
  </si>
  <si>
    <t>Incremento delle dotazioni organiche di Refendari della Corte dei conti - effetti riflessi</t>
  </si>
  <si>
    <t>Finanziamento delle attività connesse al funzionamento della giustizia contabile</t>
  </si>
  <si>
    <t>Accesso ai benefici per il rilascio della UE Disability card in Italia per favorire il reciproco riconoscimento dello stato di disabilità dei cittadini negli Stati membri della UE</t>
  </si>
  <si>
    <t>Disposizioni in materia di giochi</t>
  </si>
  <si>
    <t>Contributo a favore dell'Agenzia Internazionale per la prevenzione della cecità (IAPB)</t>
  </si>
  <si>
    <t xml:space="preserve"> Contributo a IRFA</t>
  </si>
  <si>
    <t>Detrazioni fiscali in materia di mantenimento dei cani guida per i non vedenti</t>
  </si>
  <si>
    <t>Istituzione di banca dati per la registrazione delle disposizioni anticipate di trattamento (DAT)</t>
  </si>
  <si>
    <t>Istituto di ricerche tecnopolo mediterraneo per lo sviluppo sostenibile</t>
  </si>
  <si>
    <t>Incremento fondo risorse decentrate MIBACT di cui all'articolo 76 CCNL 2016-2018</t>
  </si>
  <si>
    <t>Incremento fondo risorse decentrate MIBACT di cui all'articolo 76 CCNL 2016-2019- effetti riflessi</t>
  </si>
  <si>
    <t>Incremento fondo per il potenziamento delle iniziative in materia di sicurezza urbana di cui all'articolo 35 quater del decreto legge n. 113/2018</t>
  </si>
  <si>
    <t>Assunzione di un Segretario amminitsrativo per la gestione amministrativa dell'Accademia della Crusca</t>
  </si>
  <si>
    <t>Assunzione di un Segretario amminitsrativo per la gestione amministrativa dell'Accademia della Crusca- effetti riflessi</t>
  </si>
  <si>
    <t xml:space="preserve"> Sostegno all'apicoltura nazionale</t>
  </si>
  <si>
    <t>Utilizzo somme non impegnate di cui all'articolo 4, della legge n. 226/2017-  Contributo al comitato promotore per le iniziative celebrative dei duemila anni dalla morte di Ovidio.</t>
  </si>
  <si>
    <t>Riduzione fondo per interventi strutturali di politica economica di cui alla'rticolo 10 . Comma 5 del decreto legge n. 282/2004</t>
  </si>
  <si>
    <t>Incremento fondo per interventi strutturali di politica economica di cui alla'rticolo 10 . Comma 5 del decreto legge n. 282/2004</t>
  </si>
  <si>
    <t>Differimento al 2026 deducibilità quota 10% delle svalutazioni crediti- IRAP</t>
  </si>
  <si>
    <t>Fondo per il potenziamento degli interventi e delle dotazioni strumentali in materia di difesa cibernetica</t>
  </si>
  <si>
    <t>Fondo Unico per lo spettacolo di cui alla legge n. 163/1985</t>
  </si>
  <si>
    <t xml:space="preserve">Fondazioni lirico sinfoniche </t>
  </si>
  <si>
    <t>Promozione del patrimonio culturale  della arti applicate  con particolare riferimento a moda design e grafica</t>
  </si>
  <si>
    <t>Recupero periferie urbane</t>
  </si>
  <si>
    <t>Attività di digitalizzazione del patrimonio culturale</t>
  </si>
  <si>
    <t>Iniziative culturali e di spettacolo a Matera</t>
  </si>
  <si>
    <t>Programma speciale di iniziative culturali a L'Aquila decimo anniversario sisma 2009</t>
  </si>
  <si>
    <t>Festival, cori e bande</t>
  </si>
  <si>
    <t>Riduzione del Fondo recepimento normativa europea di cui all'articolo 41-bis della legge n. 234/2012</t>
  </si>
  <si>
    <t>Incremento fondo  di sostegno per le famiglie delle le vittime di gravi infortuni sul lavoro</t>
  </si>
  <si>
    <t>Fondo per l'assistenza e l'aiuto delle minoranze cristiane nelle aree di crisi</t>
  </si>
  <si>
    <t>IRCCS della rete oncologica- Prevenzione delle malattie tumorali e del diabete</t>
  </si>
  <si>
    <t xml:space="preserve"> Riduzione Fondo investimenti per gli Enti territoriali di cui all'articolo 16, comma 1 </t>
  </si>
  <si>
    <t>Convenzioni con soggetti dotati di Identity Provider e con qualifica di Certification Authority per il rilascio gestione della carta di identità elettronica</t>
  </si>
  <si>
    <t>Utilizzo  Fondi per il riaccertamento straordinario dei residui  passivi di parte corrente (art. 49, comma 2 del  DL n. 66/2014 - MEF)</t>
  </si>
  <si>
    <t>Compenso per prestazioni di lavoro straordinario reso e debitamente documentato per l'espletamento delle attivita' conseguenti allo stato di emergenza, nei limiti di trenta ore mensili- effetti riflessi</t>
  </si>
  <si>
    <t>Compenso per prestazioni di lavoro straordinario reso e debitamente documentato per l'espletamento delle attivita' conseguenti allo stato di emergenza, nei limiti di trenta ore mensili</t>
  </si>
  <si>
    <t>Iper ammortamento beni materiali tecnologici ( 170%)</t>
  </si>
  <si>
    <t>Contributi alle Regioni per investimenti di messa in sicurezza edifici e territori</t>
  </si>
  <si>
    <t>Riduzione Fondo investimenti per gli Enti territoriali</t>
  </si>
  <si>
    <t>Contributi ai Comuni per investimenti di messa in sicurezza edifici e territori</t>
  </si>
  <si>
    <t>Utilizzo  Fondi per il riaccertamento straordinario dei residui  passivi di parte corrente (art. 49, comma 2, lettera a) del  DL n. 66/2014 - MEF)</t>
  </si>
  <si>
    <t>Attività di monitoraggio e controllo e valutazione sui progetti finanziati dalla legge n. 808/1985</t>
  </si>
  <si>
    <t>Finanziamento di progetti innovativi di formazione in industrial engineering and management</t>
  </si>
  <si>
    <t>Disposizioni in materia di valutazione della fattibilità e della rilevanza economico finanziaria dei provvedimenti normativi- Assunzione venti unità di personale MEF con qualifica di dirigenti</t>
  </si>
  <si>
    <t>Disposizioni in materia di valutazione della fattibilità e della rilevanza economico finanziaria dei provvedimenti normativi- Assunzione venti unità di personale MEF con qualifica di dirigenti- effetti riflessi</t>
  </si>
  <si>
    <t>Contributo al Consiglio Nazionale delle ricerche</t>
  </si>
  <si>
    <t>Contributo alla biblioteca italiana per ciechi "Regina Margherita di Monza"</t>
  </si>
  <si>
    <t>Incremento contributo alle Regioni per esigenze relative all'assistenza per l'autonomia e la comunicazione personale degli alunni con handicap fisici o sensoriali di cui art. 1, comma 70, legge n.205/2017</t>
  </si>
  <si>
    <t>Attività culturali nei territori delle Regioni Abruzzo, Lazio, Marche e Umbria</t>
  </si>
  <si>
    <t>Incremento del Fondo per lo sviluppo degli investimenti nel cinema e nell'audiovisivo, di cui all'articolo 13, legge n.220/2016</t>
  </si>
  <si>
    <t xml:space="preserve"> Riduzione autorizzazione di spesa di cui all'articolo 1, comma 979 della legge n.208/2015- Carta elettronica giovani per la cultura</t>
  </si>
  <si>
    <t>Incremento autorizzazione di spesa di cui all'articolo 2, comma 1, legge n.44/2017- investimenti per riqualificazione e valorizzazione dei siti italiani tutelati dall'UNESCO</t>
  </si>
  <si>
    <t>Intregrazione delle persone con disabilità nelle competizioni atletiche per le persone, ragazzi e adulti "Special Olympics Italia"</t>
  </si>
  <si>
    <t>Incremento  autorizzazione di spesa di cui all'articolo1, comma 128 della legge n. 205/2017-fondo per il miglioramento della qualità dei prodotti cerealicolo, lattiero e caseari di cui all'articolo 23 bis del DL 113/2016</t>
  </si>
  <si>
    <t>Istituzione di un Fondo per la gestione e la manutenzione delle foreste italiane</t>
  </si>
  <si>
    <t>Incremento percentuali di compensazione applicabili al legno e alla legna da ardere</t>
  </si>
  <si>
    <t>Agevolazione per i piccoli birrifici mediante riduzione di accisa per scaglioni di produzione annua fino a 40.000 ettolitri- accise</t>
  </si>
  <si>
    <t>Agevolazione per i piccoli birrifici mediante riduzione di accisa per scaglioni di produzione annua fino a 40.000 ettolitri- IVA</t>
  </si>
  <si>
    <t>Agevolazione per i piccoli birrifici mediante riduzione di accisa per scaglioni di produzione annua fino a 40.000 ettolitri- IRES/IRPEF</t>
  </si>
  <si>
    <t>Agevolazione per i piccoli birrifici mediante riduzione di accisa per scaglioni di produzione annua fino a 40.000 ettolitri- IRAP</t>
  </si>
  <si>
    <t>Interventi per il ripristino ambientale e per il sostegno della filiera del legno nelle aree colpite dagli eventi atmosferici nei mesi di ottobre e novembre 2018</t>
  </si>
  <si>
    <t>Istituzione del catasto delle produzioni frutticole nazionali</t>
  </si>
  <si>
    <t>Incremento Fondo per interventi strutturali di politica economica, di cui all'articolo 10, comma 5, D.L. n. 282/2004</t>
  </si>
  <si>
    <t>Imposta sui veicoli più inqunanti (malus)</t>
  </si>
  <si>
    <t>Differimento al 2026 deducibilità quota 10% delle svalutazioni crediti- IRES</t>
  </si>
  <si>
    <t>Incremento Fondo ordinario per il finanziamento degli enti e degli istituti di ricerca (FOE), di cui all'articolo 7 dlgs. N.204/1998</t>
  </si>
  <si>
    <t>Ripristino indennità di missione ispettorato centrale della tutela della qualità e della repressione frodi dei prodotti agroalimentari</t>
  </si>
  <si>
    <t>Spese di funzionamento e incremento fondi contrattazione integrativa ispettorato centrale della tutela della qualità e della repressione frodi dei prodotti agroalimentari</t>
  </si>
  <si>
    <t>Estensione riduzione base imponibile IMU, in caso di morte del comodatario, al coniuge di quest'ultimo in presenza di figli minori</t>
  </si>
  <si>
    <t>Mantenimento dei requisiti pensionistici vigenti prima della entrata in vigore del DPR n.157/2013 per i dipendenti di imprese del settore editoriale e stampatrici di periodici che hanno cessato l'attività</t>
  </si>
  <si>
    <t>Incremento livello fabbisogno sanitario nazionale standard-Prevenzione e cura delle malattie mataboliche ereditarie - accertamenti diagnostici neonatali obbligatori</t>
  </si>
  <si>
    <t>Deducibilità ai fini IRES ed IRPEF dell'IMU immobili strumentali al 40%-IRES</t>
  </si>
  <si>
    <t>Deducibilità ai fini IRES ed IRPEF dell'IMU immobili strumentali al 40%-IRPEF</t>
  </si>
  <si>
    <t>Deducibilità ai fini IRES ed IRPEF dell'IMU immobili strumentali al 40%-addizionale regionale</t>
  </si>
  <si>
    <t>Deducibilità ai fini IRES ed IRPEF dell'IMU immobili strumentali al 40%-addizionale comunale</t>
  </si>
  <si>
    <t>Effetti deducibilità acquisto veicoli per acquirenti titolari di partita IVA-IRES/IRPEF</t>
  </si>
  <si>
    <t>Effetti deducibilità acquisto veicoli per acquirenti titolari di partita IVA-IRAP</t>
  </si>
  <si>
    <t>Rivalutazione quote societarie-imposta sostitutiva</t>
  </si>
  <si>
    <t>Rivalutazione quote societarie-IRES</t>
  </si>
  <si>
    <t>Rivalutazione quote societarie-IRPEF</t>
  </si>
  <si>
    <t>Rivalutazione quote societarie-IRAP</t>
  </si>
  <si>
    <t>Riduzione Fondo per il capitale immateriale, la competitività e la produttività e della Fondazione di cui all'articolo 1, comma 1091 della legg n.205/2017</t>
  </si>
  <si>
    <t>Contributi a enti internazionalistici per progetti di ricerca</t>
  </si>
  <si>
    <t>Abrogazione legge n.948/1982-Norme per l'erogazione di contributi statali agli enti a carattere internazionalistico sottoposti alla vigilanza del Ministero degli affari esteri.</t>
  </si>
  <si>
    <t>Riduzione contributi Protocollo di adesione del Governo della Repubblica italiana all'accordo di Schengen del 14 giugno 1985 tra i governi degli Stati dell'Unione economica del Benelux, della Repubblica federale di Germania e della Repubblica francese relativo all'eliminazione graduale dei controlli alle frontiere comuni.</t>
  </si>
  <si>
    <t>Abrogazione dell'articolo1, comma 619 della legge n. 208/2015 dei contributi volontari e obbligatori a organismi internazionali</t>
  </si>
  <si>
    <t>Fondo per le agevolazioni fiscali per l'acquisto di dispositivi di allarme volti a prevenire l'abbandono dei bambini nei veicoli, di cui all'articolo 3 della legge n.117/2018</t>
  </si>
  <si>
    <t>Fondo per la messa in sicurezza dei ponti sul bacino del fiume Po</t>
  </si>
  <si>
    <t>Contributo alla biblioteca italiana per ipovedenti B.I.I. Onlus</t>
  </si>
  <si>
    <t xml:space="preserve">Assunzione centri per l'impiego </t>
  </si>
  <si>
    <t>Assunzione centri per l'impiego - effetti riflessi</t>
  </si>
  <si>
    <t xml:space="preserve">Assunzione collaboratori scolastici </t>
  </si>
  <si>
    <t>Assunzione collaboratori scolastici - effetti riflessi</t>
  </si>
  <si>
    <t>Riduzione limite di spesa di cui all'articolo 58, comma 5 del decreto legge n.69/2013- Fondo per acquisto di servizi di pulizia</t>
  </si>
  <si>
    <t>Sostegno reddito lavoratori pesca per fermo temporaneo obbligatorio</t>
  </si>
  <si>
    <t>Sostegno reddito lavoratori pesca per fermo temporaneo non obbligatorio</t>
  </si>
  <si>
    <t>Radio Radicale</t>
  </si>
  <si>
    <t xml:space="preserve">Presidenza italiana del G20- Attività di carattere logistico organizzaztivo diverse dagli interventi infrastrutturali </t>
  </si>
  <si>
    <t>Tempo pieno nella scuola primaria- Incremento dei limiti di spesa di cui all'articolo 1, comma 201 della legge n. 107/2015</t>
  </si>
  <si>
    <t>Tempo pieno nella scuola primaria- Incremento dei limiti di spesa di cui all'articolo 1, comma 201 della legge n. 107/2016- effetti riflessi</t>
  </si>
  <si>
    <t>Incremento fondo per provvedere ad eventuali sopravvenute maggiori esigenze di spese per acquisto di beni e servizi del Ministero dell'interno, di cui all'articolo 23, comma 1, della legge n.  289/2002</t>
  </si>
  <si>
    <t>Premialità per favorire gli investimenti degli Enti territoriali</t>
  </si>
  <si>
    <t>Riduzione stanziamento del fondo da ripartire per provvedere ad eventuali sopravvenute maggiori esigenze di  spese per acquisto di beni e servizi di cui all'articolo 23, comma 1, delle legge n.289/2002 Min. Ambiente</t>
  </si>
  <si>
    <t>Agenzia Italiana per la cooperazione e lo sviluppo- Stabilizzazione 20 unità e Assunzione in deroga 20 unità (Totale 40 unità) della terza area professionale</t>
  </si>
  <si>
    <t>Agenzia Italiana per la cooperazione e lo sviluppo- Stabilizzazione 20 unità e Assunzione in deroga 20 unità (Totale 40 unità) della terza area professionale- effetti riflessi</t>
  </si>
  <si>
    <t>Sterilizzazione clausole IVA e accise</t>
  </si>
  <si>
    <t xml:space="preserve"> Riduzione del Fondo da ripartire per fronteggiare le spese derivanti dalle assunzioni straordinarie nelle Forze di Polizia e nel Corpo Nazionale dei Vigili del Fuoco di cui all'articolo 1, comma 299 delle legge n. 205/2017</t>
  </si>
  <si>
    <t>Riduzione del Fondo da ripartire per fronteggiare le spese derivanti dalle assunzioni straordinarie nelle Forze di Polizia e nel Corpo Nazionale dei Vigili del Fuoco di cui all'articolo 1, comma 299 delle legge n. 205/2018- effetti riflessi</t>
  </si>
  <si>
    <t>Riduzione Fondo per i consumi intermedi MIUR di cui  all'articolo 23, comma 1 della legge n. 289/2002</t>
  </si>
  <si>
    <t>IRCCS della rete cardiovascolare- Prevenzione primaria cardiovascolare</t>
  </si>
  <si>
    <t>Assunzioni  57 unità di personale del dipartimento dell'ispettorato centrale della tutela della qualità e della repressione frodi dei prodotti agroalimentari</t>
  </si>
  <si>
    <t>Assunzioni   57 unità di personale del dipartimento dell'ispettorato centrale della tutela della qualità e della repressione frodi dei prodotti agroalimentari- effetti riflessi</t>
  </si>
  <si>
    <t>Contributo a favore del museo dell civiltà Istriano- Fiumano-Dalmata e dell'Archivio museo storico di Fiume di cui alla legge n. 92/2004</t>
  </si>
  <si>
    <t>Fondo da destinare alla contrattazione collettiva relativa al contratto  di formazione iniziale, tirocinio e inserimento</t>
  </si>
  <si>
    <t>Spese per le procedure di reclutamento del personale docente di cui all'articolo 17, comma 2, lettera d) del d. lgs. n. 59 del 2017</t>
  </si>
  <si>
    <t xml:space="preserve"> Riduzione dell'autorizzazione di spesa di cui all'articolo 1, comma 349 della legge n.208/2015-Funzionamento degli Istituti afferenti al settore degli archivi e delle biblioteche</t>
  </si>
  <si>
    <t>Prosecuzione interventi per minoranza italiana in Croazia e Slovenia ed esuli Istriani, Giuliani e Dalmati</t>
  </si>
  <si>
    <t>Proroga congedo obbligatorio e facoltativo per il padre lavoratore dipendente- Prestazioni</t>
  </si>
  <si>
    <t xml:space="preserve">Proroga congedo obbligatorio e facoltativo per il padre lavoratore dipendente-Contribuzione figurativa </t>
  </si>
  <si>
    <t>Incentivi per  l'assunzione di giovani conducenti nel settore dell'autotrasporto merci- IRES IRPEF</t>
  </si>
  <si>
    <t>Incremento dotazione del Fondo per il diritto al lavoro dei disabili di cui art. 13, comma 4, L. n.68/2000</t>
  </si>
  <si>
    <t>Proroga  del Credito d'imposta per le spese di formazione  di cui all'articolo 1, comma 46 della legge n. 205/2017</t>
  </si>
  <si>
    <t xml:space="preserve"> Riduzione di spesa  inerente la Disciplina generale sulla cooperazione internazionale per lo sviluppo di cui all'articolo 18, comma 2 lettera c), della legg n. 125/2014, di cui 1 milione di euro per  utilizzo delle risorse per contratti di lavoro flessibile.</t>
  </si>
  <si>
    <t xml:space="preserve">Trasferimento da destinare alle spese di investimento in opere pubbliche a favore della Regione Val d'Aosta in seguito aell'Accordo con lo Stato del 16 novembre 2018 </t>
  </si>
  <si>
    <t>Riduzione del concorso a carico della Regione Val d'Aosta alla finanza pubblica a seguito dell'Accordo con lo Stato del 16 novembre 2018</t>
  </si>
  <si>
    <t>Facoltà per gli enti locali di applicare la percentuale dell'80% in luogo all'85% dell'accantonamento di bilancio al fondo crediti di dubbia esigibilità FCDE</t>
  </si>
  <si>
    <t>Assunzione di 40 unità di personale a tempo determinato da parte dell'Autorità di distretto dell'Appennino Meridionale - effetti riflessi</t>
  </si>
  <si>
    <t>Assunzione di 40 unità di personale a tempo determinato da parte dell'Autorità di distretto dell'Appennino Meridionale</t>
  </si>
  <si>
    <t>Anangrafe Nazionale vaccini di cui all'articolo 4 bis, comma 3 del decreto legge n. 73/2017</t>
  </si>
  <si>
    <t>Adeguamento e implementazione delle anagrafi vaccinali regionali</t>
  </si>
  <si>
    <t>Assunzione 55 unità di profilo professionale medico, veterinario, psicologo, biologo, chimico, farmacista e di 108 unità di personale non dirigenziale</t>
  </si>
  <si>
    <t>Assunzione 55 unità di profilo professionale medico, veterinario, psicologo, biologo, chimico, farmacista e di 108 unità di personale non dirigenziale- effetti riflessi</t>
  </si>
  <si>
    <t>Stabilizzazione  di 155 unità  di profilo professionale medico, veterinario psicologo, biologo, chimico, farmacista selezionate mediante procedure per titoli ed esami riservate al personale titolare di incarico per lo svolgimento di procedure  di profilassi internazionale ai sensi dell'articolo 34 bis del decreto legge n. 207/2008</t>
  </si>
  <si>
    <t>Stabilizzazione  di 155 unità  di profilo professionale medico, veterinario psicologo, biologo, chimico, farmacista selezionate mediante procedure per titoli ed esami riservate al personale titolare di incarico per lo svolgimento di procedure  di profilassi internazionale ai sensi dell'articolo 34 bis del decreto legge n. 207/2008- effetti riflessi</t>
  </si>
  <si>
    <t>Attuazione di un primo stralcio del Piano nazionale di interventi nel settore idrico, di cui all'articolo 1, comma 516, legge n.205/2017 e finanziamento della progettazione di interventi strategici nel medesimo Piano</t>
  </si>
  <si>
    <t>Finanziamento degli investimenti in piani di sicurezza finalizzati alla manutenzione di strade, scuole ed altre strutture di proprietà comunale</t>
  </si>
  <si>
    <t>Riduzione di spesa per l'assolvimento dei compiti istituzionali e per fronteggiare le esigenze straordinarie di carattere sanitario del personale medico assunto a tempo determinato di cui all'articolo 24, comma 3 del decreto legge n. 248/2008 - effetti riflessi</t>
  </si>
  <si>
    <t xml:space="preserve">Riduzione  autorizzazione di spesa di cui all'articolo 1, comma 402  legge n. 266/2005- compensi ai veterinari, chimici e farmacisti a tempo determinato operanti negli uffici centrali e periferici del Ministero della salute </t>
  </si>
  <si>
    <t>Riduzione  autorizzazione di spesa di cui all'articolo 1, comma 402  legge n. 266/2005- compensi ai veterinari, chimici e farmacisti a tempo determinato operanti negli uffici centrali e periferici del Ministero della salute- effetti riflessi</t>
  </si>
  <si>
    <t>Riduzione autorizzazione di spesa di cui all'articolo 1, comma 4 bis  del decreto legge n. 202/2005- spesa di personale a tempo determinato nel settore della prevenzione e della lotta contro l'influenza aviaria</t>
  </si>
  <si>
    <t>Riduzione autorizzazione di spesa di cui all'articolo 24, comma 3 del decreto legge n. 248/2007-assolvimento dei compiti istituzionali e per fronteggiare le esigenze straordinarie di carattere sanitario del personale medico assunto a tempo determinato</t>
  </si>
  <si>
    <t>Gestione delle anagrafi vaccini regionali</t>
  </si>
  <si>
    <t>Incremento Fondo per il sostegno e la cura di assistenza del cargiver familiare di cui all'articolo 1, comma 254 legge n. 205/2017</t>
  </si>
  <si>
    <t>Contrattazione collettiva triennio 2016-2018 in applicazione dell'articolo 48, comma 1 del decreto legislativo n. 165/2001</t>
  </si>
  <si>
    <t>Contrattazione collettiva triennio 2016-2018 in applicazione dell'articolo 48, comma 1 del decreto legislativo n. 165/2001- effetti riflessi</t>
  </si>
  <si>
    <t>Incremento Fondo risorse decentrate del personale contrattualizzato non dirigente del ministero dell'Interno</t>
  </si>
  <si>
    <t>Incremento Fondo risorse decentrate del personale contrattualizzato non dirigente del ministero dell'Interno- effetti riflessi</t>
  </si>
  <si>
    <t>Incremento fondo per la retribuzione di posizione e di risultato  del personale di livello dirigenziale contrattualizzato del ministero dell'Interno</t>
  </si>
  <si>
    <t>Incremento fondo per la retribuzione di posizione e di risultato  del personale di livello dirigenziale contrattualizzato del ministero dell'Interno- effetti riflessi</t>
  </si>
  <si>
    <t xml:space="preserve"> Spesa per garantire la continuità territoriale per Aeroporto di Crotone</t>
  </si>
  <si>
    <t>Svolgimento da parte dell'AGENAS delle attività di analisi e monitoraggio delle performance delle aziende sanitarie</t>
  </si>
  <si>
    <t>Adeguamento retribuzioni del personale delle rappresentanze diplomatiche, degli uffici consolari di prima categoria e degli istituti italiani di cultura</t>
  </si>
  <si>
    <t>Proroga del contributo a favore dell'Accademia dei Lincei per l'anno 2019</t>
  </si>
  <si>
    <t>Riduzione degli stanziamenti nei capitoli di bilancio per l'acquisto di beni e servizi del MEF</t>
  </si>
  <si>
    <t>Incremento del trattamento accessorio a tutto il personale comunque posto alle dipendenze della D.i.a Ministero dell'Interno di cui all'art. 4, comma 4, ultimo periodo del DL n.345/1991 - effetti riflessi</t>
  </si>
  <si>
    <t>Incremento del Fondo destinato alle qualifiche di vice questore aggiunto e di vice questore e qualifiche e gradi corrispondentidi cui art. 45, comma 11, DL n.95/2017</t>
  </si>
  <si>
    <t>Incremento dei Fondi per la retribuzione di rischio e posizione e per la retribuzione di risultato dei dirigenti del Corpo nazionale dei vigili del fuoco di cui art. 8 e 9 del D.PR. n.42/2018</t>
  </si>
  <si>
    <t>Incremento dei Fondi per la retribuzione di rischio e posizione e per la retribuzione di risultato del personale della carriera prefettizia di cui art. 22, D.P.R n. 66/2018</t>
  </si>
  <si>
    <t>Conservazione e sicurezza del patrimonio culturale da parte delle Soprintendenze Archeologica, belle arti e paesaggio delle Regioni Abbruzzo, Marche e Umbria e per le province di Frosinone, Latina e Rieti</t>
  </si>
  <si>
    <t>Utilizzo Fondo di parte corrente alimentato dalle risorse finanziarie rivenienti dal riaccertamento dei residui passivi perenti , di cui all'articolo 34-ter, comma 5 legge n.196/2009- Min Salute</t>
  </si>
  <si>
    <t>Università degli studi di Napoli Federico II spesa personale</t>
  </si>
  <si>
    <t>Università degli studi di Napoli Federico II spesa di personale- effetti riflessi</t>
  </si>
  <si>
    <t>Università degli studi di Napoli Federico II- borse di studio e funzionamento</t>
  </si>
  <si>
    <t>Revisione tariffe INAIL</t>
  </si>
  <si>
    <t>Riduzione delle risorse strutturali destinate dall'INAIL per il finanziamento dei progetti di investimento e formazione in materia di salute e sicurezza sul lavoro, di cui all'articolo 11, comma 5, d.lgs n.81/2008</t>
  </si>
  <si>
    <t>Riduzione delle risorse destinate allo sconto per prevenzione di cui all'articolo 3, D.lgs n.38/2000</t>
  </si>
  <si>
    <t>Revisione tariffe INAIL- minore deducibilità IRES/IRPEF</t>
  </si>
  <si>
    <t>Revisione tariffe INAIL- minore deducibilità IRAP</t>
  </si>
  <si>
    <t>Modifica acconto cedolare secca sugli affitti di cui all'articolo 3, comma 4 d.lgs n.23/2011- innalzamento al 100% dal 2021</t>
  </si>
  <si>
    <t>Modifica acconto sull'imposta di bollo assolta in modoi virtuale di cui all'articolo 82, comma 9, D.L. n.112/2008-  innalzamento al 100% dal 2021</t>
  </si>
  <si>
    <t xml:space="preserve"> Prolungamento del differimento dell'applicazione delle disposizioni delle revisioni delle circoscrizioni giudiziarie per circondari de l'Aquila e Chieti</t>
  </si>
  <si>
    <t>Incremento dotazioni organiche Corpo delle Capitanerie di Porto</t>
  </si>
  <si>
    <t>Incremento dotazioni organiche Corpo delle Capitanerie di Porto- effetti riflessi</t>
  </si>
  <si>
    <t>Adeguamento spese di funzionamento Corpo delle Capitanerie di Porto</t>
  </si>
  <si>
    <t>Incremento facoltà assunzionali personale educatore delle istituzioni educative statali</t>
  </si>
  <si>
    <t>Incremento facoltà assunzionali personale educatore delle istituzioni educative statali- effetti riflessi</t>
  </si>
  <si>
    <t>Incremento contributo agli utenti finali per l’acquisto di apparecchiature di ricezione televisiva, di cui all'articolo 1, comma 1039, legge n.205/2017</t>
  </si>
  <si>
    <t>Innalzamento del tetto massimo (dal 5% al 10% dell'attivo patrimoniale) degli investimenti effettuati dalle c.d. Casse previdenziali agevolabili ai sensi dell'articolo 1, comma 88 legge n.232/2016</t>
  </si>
  <si>
    <t>Armonizzazione del trattamento assicurativo contro gli infortuni in servizio e le infermità del personale volontario del corpo nazionale dei vigili del fuoco con quello del personale di ruolo del medesimo Corpo</t>
  </si>
  <si>
    <t>Oneri razionalizzazione organizzativa e amministrativa delle articolazioni territoriali del Ministero dell'Economia e delle Finanze</t>
  </si>
  <si>
    <t>Riduzione del Fondo per il riaccertamento dei residui passivi di parte corrente di cui art. 34 ter, comma 5, L.196/2009- MEF</t>
  </si>
  <si>
    <t>Dismissioni immobiliari</t>
  </si>
  <si>
    <t>Raffreddamento indicizzazione pensioni</t>
  </si>
  <si>
    <t>Web tax</t>
  </si>
  <si>
    <t>Abrogazione credito di imposta per i contribuenti  IRAP senza lavoratori dipendenti  di cui all'articolo 1, comma 121 della legge n.190/2015</t>
  </si>
  <si>
    <t>Innalzamento delle aliquote dell'imposta sostitutiva sulla rideterminazione del valore dei terreni e delle partecipazioni (dall'8% al 10% per terreni e partecipazioni non qualificate; dall'8% all'11% per le partecipazioni qualificate)</t>
  </si>
  <si>
    <t xml:space="preserve"> Incentivi destinati alla compensazione dei costi sostenuiti  da imprese di trasporto merci  su ferrovia</t>
  </si>
  <si>
    <t xml:space="preserve"> Assunzione di 2 unità di personale dirgente di livello Genenrale MIUR al fine di potenziare  la tutela delle minoranze linguistiche in Friuli Venezia Giulia</t>
  </si>
  <si>
    <t xml:space="preserve"> Assunzione di 2 unità di personale dirgente di livello Genenrale MIUR al fine di potenziare  la tutela delle minoranze linguistiche in Friuli Venezia Giulia- Effetti riflessi</t>
  </si>
  <si>
    <t>Parma Capitale Cultura 2020</t>
  </si>
  <si>
    <t>Svolgimento procedure concorsuali Ministero della Salute</t>
  </si>
  <si>
    <t xml:space="preserve"> Proroga fino al 31/12/2019 dei contratti a tempo determinato degli Istituti e luoghi della cultura di cui all'articolo 8 del decreto legge n.83/2014</t>
  </si>
  <si>
    <t xml:space="preserve"> Proroga fino al 31/12/2019 dei contratti a tempo determinato degli Istituti e luoghi della cultura di cui all'articolo 8 del decreto legge n.83/2014- effetti riflesii</t>
  </si>
  <si>
    <t>Incremento del Fondo destinato alle qualifiche di vice questore aggiunto e di vice questore e qualifiche e gradi corrispondentidi cui art. 45, comma 11, DL n.95/2017 - effetti riflessi</t>
  </si>
  <si>
    <t>Incremento dei Fondi per la retribuzione di rischio e posizione e per la retribuzione di risultato dei dirigenti del Corpo nazionale dei vigili del fuoco di cui art. 8 e 9 del D.PR. n.42/2018- effetti riflessi</t>
  </si>
  <si>
    <t>Centri per l'impiego personale - effetti riflessi</t>
  </si>
  <si>
    <t>Riduzione  per 5 anni per le pensioni dirette di vecchiaia e anzianità  con quote di pensione calcolate  con metodo retributivo nei casi di titolari di reddito pensionistico superiore a 100.000  euro- Effetti fiscali</t>
  </si>
  <si>
    <t>Programma di riqualificazione energetica degli immobili della Pubblica Amministrazione</t>
  </si>
  <si>
    <t>Attività ispettiva e di vigilanza di cui art. 177,comma 3, D.Lgs n.50/2016</t>
  </si>
  <si>
    <t>Incremento dell'autorizzazione di spesa relativa ai contributi statali erogati alle istituzioni culturali di cui art. 2, comma 396, L.n.244/2007</t>
  </si>
  <si>
    <t>Versamento all'entrata del bilancio dello Stato delle disponibilità finanziarie intestate all'Agenzia per lo svolgimento dei Giochi olimpici "Torino 2006" detenute presso il sistema bancario</t>
  </si>
  <si>
    <t>Raffreddamento indicizzazione pensioni - effetti fiscali</t>
  </si>
  <si>
    <t>Contributi ai Comuni per investimenti per la messa in sicurezza di scuole, strade, edifici pubblici e patrimonio comunale</t>
  </si>
  <si>
    <t xml:space="preserve">Fondo per investimenti finalizzati alla mitigazione del rischio idraulico e idrogeologico </t>
  </si>
  <si>
    <t>Rifinanziamento Fondo "dopo di noi", di cui all'articolo 3 della legge n.112/2016</t>
  </si>
  <si>
    <t>Istituzione Fondo per l'inclusione delle persone sorde e con ipoacusia</t>
  </si>
  <si>
    <t>Istituzione Fondo per la prevenzione della dipendenza da stupefacenti</t>
  </si>
  <si>
    <t>Rifinanziamento del Fondo "Banco alimentare" di cui all'articolo 58, comma 1, D.L. n.83/2012</t>
  </si>
  <si>
    <t>Incremento autorizzazione di spesa di cui all'articolo 52, comma 27, legge n.289/2002-finanziamento SISAC</t>
  </si>
  <si>
    <t>Promozione di specifiche campagne di valorizzazione del territorio attraverso le produzioni agroalimentari locali nelle Regioni e nelle Province autonome di Trento e Bolzano</t>
  </si>
  <si>
    <t>Completamento ricostruzione gestione commissariale Veneto-sisma maggio 2012</t>
  </si>
  <si>
    <t>Incremento Fondo per la mobilità al servizio delle fiere, di cui alla legge n.105/2006</t>
  </si>
  <si>
    <t xml:space="preserve">Istituzione Fondo per attività di studio e verifica tecnica e monitoraggio per il periodo di sperimentazione per il riciclo dei prodotti di plastica monouso e la raccolta differenziata dei rifiuti </t>
  </si>
  <si>
    <t>Potenziamento del sistema di soccorso tecnico urgente del Corpo Nazionale Vigili del Fuoco nella città di Genova</t>
  </si>
  <si>
    <t>Incremento del contributo per la stabilizzazione della Scuola sperimentale di dottorato internazionale Gran Sasso Science Institute (GSSI), di cui all'articolo 2 D.L. n.42/2016</t>
  </si>
  <si>
    <t>Riduzione della maggiorazione dell'indennità di amministrazione o della retribuzione di posizione  connessa alle funzioni di supporto all'attività parlamentare e governativa in ragione di obblighi di reperibilità e disponibilità a orari disagevoli di cui art. 1, comma 685, L.n.205/2017</t>
  </si>
  <si>
    <t>Estensione assicurazione obbligatoria per la tutela dal rischio infortunistico per invalidita' permanente derivante dal lavoro svolto in ambito domestico, riduzione del premio assicurativo unitario a carico dei soggetti assicurati e prestazione una tantum per invalidità permanente compresa tra il sei e il quindici per cento</t>
  </si>
  <si>
    <t>Incremento del trattamento accessorio a tutto il personale comunque posto alle dipendenze della D.i.a. Ministero dell'Interno di cui all'art. 4, comma 4, ultimo periodo del DL n.345/1991</t>
  </si>
  <si>
    <t>Riduzione delle Agevolazioni Ires enti non commerciali</t>
  </si>
  <si>
    <t>Riduzione per 5 anni per le pensioni dirette di vecchiaia e anzianità  con quote di pensione calcolate  con metodo retributivo nei casi di titolari di reddito pensionistico superiore a 100.000  euro- Effetti lordi</t>
  </si>
  <si>
    <t xml:space="preserve">Differimento assunzioni pubblico impiego </t>
  </si>
  <si>
    <t>Differimento assunzioni pubblico impiego - effetti riflessi</t>
  </si>
  <si>
    <t>Incarichi di consulenza a società di provata capacità operativa nazionale o estere nonchè a singoli professionisti per esecuzione piano di dismissioni  immobiliari</t>
  </si>
  <si>
    <t>Contributo per l'acquisto, anche in locazione finanziaria, di un veicolo elettrico o ibrido nuovo di fabbrica</t>
  </si>
  <si>
    <t>Utilizzo Fondo di parte corrente alimentato dalle risorse finanziarie rivenienti dal riaccertamento dei residui passivi perenti , di cui all'articolo 34-ter, comma 5 legge n.196/2009- Mise</t>
  </si>
  <si>
    <t>d)</t>
  </si>
  <si>
    <t>Risparmio di spesa derivanti dal differimento, al 1° settembre 2019,  dell'entrata in vigore delle disposizioni in materia di Gruppi per l'Iclusione Territoriale (GIT)</t>
  </si>
  <si>
    <t>Risparmio di spesa derivanti dal differimento, al 1° settembre 2019,  dell'entrata in vigore delle disposizioni in materia di Gruppi per l'Iclusione Territoriale (GIT)- effetti riflessi</t>
  </si>
  <si>
    <t>Incremento imposta unica dovuta sui giochi a distanza</t>
  </si>
  <si>
    <t>Incremento imposta sulle scommesse a quota fissa e su quelle virtuali</t>
  </si>
  <si>
    <t>Abrogazione imposta unica sui concorsi pronostici sportivi e sulle scommesse a totalizzatore nazionale e abrogazione diritto fisso sui concorsi pronostici sportivi</t>
  </si>
  <si>
    <t>Raccolta lorda per concorsi pronostici sportivi e per le scommesse a totalizzatore nazionale  - Lordizzazione per nuova ripartizione posta di gioco e abrogazione componente tributaria</t>
  </si>
  <si>
    <t>Assunzione di  7 dirigenti penitenziari di esecuzione penale esterna presso il Ministero della giustizia - Dipartimento per la Giustizia minorile e di comunità</t>
  </si>
  <si>
    <t>Assunzione di 7 dirigenti penitenziari di esecuzione penale esterna presso il Ministero della giustizia - Dipartimento per la Giustizia minorile e di comunità- effetti riflessi</t>
  </si>
  <si>
    <t xml:space="preserve">Credito di imposta per acquisti veicoli di categoria M1 nuovo di fabbrica </t>
  </si>
  <si>
    <t xml:space="preserve">Completamento Linea C e interventi di manutenzione straordinaria linee A e B Metropolitana di Roma </t>
  </si>
  <si>
    <t>Esenzione imposta per le insegne di esercizio di attività commerciali e di produzione di beni e servizi ed esenzione tassa di occupazione per gli spazi ed aree pubbliche per le attività con sede legale ed operativa nei territori colpiti dal sisma 2016</t>
  </si>
  <si>
    <t>Riduzione stanziamento del fondo da ripartire per provvedere ad eventuali sopravvenute maggiori esigenze di  spese per acquisto di beni e servizi di cui all'articolo 23, comma 1, delle legge n.289/2002 Min. Interno</t>
  </si>
  <si>
    <t>Interventi di ripristino della grande viabilità al fine di fronteggiare l'emergenza della sicurezza stradale di Roma Capitale</t>
  </si>
  <si>
    <t>Acquisto di beni strumentali necessari al ripristino delle piattaforme stradali di Roma Capitale</t>
  </si>
  <si>
    <t>Incremento del Fondo per le vittime di violenza domestica di cui art. 2, comma 6 sexies, D.L n.225/2010 - erogazione borse di studio a favore degli orfani di crimini domestici ed al finanziamento di iniziative di orientamento e formazione e sostegno per l'inserimento dei medesimi nell'attività lavorativa</t>
  </si>
  <si>
    <t>Incremento del Fondo per le vittime di violenza domestica di cui art. 2, comma 6 sexies, D.L n.225/2010 - misure di sostegno e di aiuto economico in favore delle famiglie affidatarie</t>
  </si>
  <si>
    <t xml:space="preserve">Riduzione della tassa automobilistica al 50% degli autoveicoli e motoveicoli di intreresse storico e collezionistico in possesso di certificato di rilevanza storica  articolo 63 della legge n.342/2000 </t>
  </si>
  <si>
    <t>Tutela degli animali di affezione e prevenzione del randagismo di cui L.n.281/1991</t>
  </si>
  <si>
    <t>Istituzione del Fondo per le autostrade ciclabili</t>
  </si>
  <si>
    <t xml:space="preserve">Contributo al Comitato atlantico italiano </t>
  </si>
  <si>
    <t>Risorse destinate al ripristino del Ponte San Michele tra Calusco e Paderno d'Adda, Regione Lombardia</t>
  </si>
  <si>
    <t xml:space="preserve">Risorse destinate a garantire i lavori di elettrificazione della linea ferroviaria Biella - Novara </t>
  </si>
  <si>
    <t xml:space="preserve">Contributo straordinario per i lavori di recupero, risanamento conservativo e straordinaria manutenzione dell'edificio demaniale Palazzo Firenze sede della "Società Dante Alighieri" </t>
  </si>
  <si>
    <t>Risorse destinate allo svolgimento delle celebrazioni della figura di Nilde Iotti in occasione del trentesimo anno dalla sua scomparsa e del centesimo anno dalla sua nascita</t>
  </si>
  <si>
    <t>Contributo alla Fondazione Italiana Onlus per la Ricerca sulle malattie del pancreas</t>
  </si>
  <si>
    <t>Misura straordinaria di tutela delle attività turistiche che hanno subito danni conseguenti agli eventi atmosferici verificatisi nei mesi di ottobre e novembre 2018</t>
  </si>
  <si>
    <t>Credito di imposta del 65% per le erogazioni liberali in denaro effettuate nei periodi d'imposta successivi a quello in corso al 31 dicembre 2018 per interventi su edifici e terreni pubblici ai fini della bonifica ambientale compresa la rimozione dell'amianto dagli edifici, della prevenzione e risanamento del dissesto idrogeologico, della realizzazione o ristrutturazione di parchi e aree verdi attrezzate e il recupero di aree dismesse di proprietà pubblica</t>
  </si>
  <si>
    <t>Contributo a favore delle scuole dell'infanzia paritarie</t>
  </si>
  <si>
    <t>Incremento autorizzazione di spesa per Card 18-enni</t>
  </si>
  <si>
    <t>Agevolazioni fiscalità diretta ed indiretta delle imprese immobiliari</t>
  </si>
  <si>
    <t>Riduzione dei compensi per lavoro straordinario amministrazione civile Interno</t>
  </si>
  <si>
    <t>c)</t>
  </si>
  <si>
    <t>Realizzazione infrastrutture digitali RAI</t>
  </si>
  <si>
    <t>Assunzioni fino a venti unità del Ministero della Salute per le attività relative al ristoro dei soggetti danneggiati da trasfusioni con sangue infetto, da somministrazione di emoderivati infetti o da vaccinazioni obbligatorie di cui all'articolo 5 ter del decreto legge n.73/2017</t>
  </si>
  <si>
    <t>Assunzioni fino a venti unità del Ministero della Salute per le attività relative al ristoro dei soggetti danneggiati da trasfusioni con sangue infetto, da somministrazione di emoderivati infetti o da vaccinazioni obbligatorie di cui all'articolo 5 ter del decreto legge n.73/2017- effetti riflessi</t>
  </si>
  <si>
    <t>Assunzione 50 unità di personale  da inquadrare nella seconda fascia retributiva della II area presso il Dipartimento per i trasporti e la navigazione, gli affari generali ed il personale del MIT</t>
  </si>
  <si>
    <t>Assunzione 50 unità di personale  da inquadrare nella seconda fascia retributiva della II area presso il Dipartimento per i trasporti e la navigazione, gli affari generali ed il personale del MIT- effetti riflessi</t>
  </si>
  <si>
    <t xml:space="preserve">Procedure Riqualificazione P.A. </t>
  </si>
  <si>
    <t>Proroga Fondo per il contrasto della povertà educativa minorile, di cui all'articolo 1, comma 392 legge n.208/2015</t>
  </si>
  <si>
    <t xml:space="preserve"> Riduzione Credito d’imposta per le erogazioni relative ai progetti effettuati dalle fondazioni finalizzate alla promozione di un welfare di comunità di cui al dlgs 153 del 1999, come rifinanziato dall'articolo 1, comma 394 della legge n. 208/2015</t>
  </si>
  <si>
    <t>Quota parte risparmi derivanti da abrogazione legge n.180/1992 "Partecipazione dell'Italia alle iniziative di pace ed umanitarie in sede internazionale"</t>
  </si>
  <si>
    <t>Misure di promozione dell'inclusione scolastica degli studenti con disabilità</t>
  </si>
  <si>
    <t>Misure di promozione dell'inclusione scolastica degli studenti con disabilità- effetti riflessi</t>
  </si>
  <si>
    <t>Esclusione dall'ISEE, per il 2019, degli immobili e fabbricati di proprietà distrutti o non agibili in seguito a calamità naturali</t>
  </si>
  <si>
    <t>Contributo alla Regione Sicilia da destinare ai liberi consorzi e alle città metropolitane per le spese di manutenzione straordinaria di strade e scuole</t>
  </si>
  <si>
    <t>Estensione per l'anno 2019 del trattamento di integrazione salariale straordinario per i lavoratori dell'ILVA</t>
  </si>
  <si>
    <t>Riduzione autorizzazione di spesa di cui all'articolo 1, comma 4 bis  del decreto legge n. 202/2005- spesa di personale a tempo determinato nel settore della prevenzione e della lotta contro l'influenza aviaria- effetti riflessi</t>
  </si>
  <si>
    <t>Somma assegnata al Commissario delegato ai sensi dell'OCDPC 558 del 15 novembre 2018, per la realizzazione di interventi di progettazione e ripristino di opere a mare danneggiati dagli eventi metereologici  nella regione Liguria</t>
  </si>
  <si>
    <t>Riduzione autorizzazione di spesa di cui all'articolo 1, comma 329 legge n.205/2017-sostegno di manifestazioni carnevalesche</t>
  </si>
  <si>
    <t>Fondo finalizzato agli investimenti nell'ambito degli accordi tra lo Stato e le Regioni a Statuto Speciale</t>
  </si>
  <si>
    <t>Assunzioni personale Accademia Nazionale dei Lincei</t>
  </si>
  <si>
    <t>Assunzioni personale Accademia Nazionale dei Lincei- effetti riflessi</t>
  </si>
  <si>
    <t>Contributo alla Fonfazione Ugo Spirito e Renzo De Felice</t>
  </si>
  <si>
    <t>Incremento contingente rappresentanze diplomatiche, gli uffici consolari di prima categoria e gli istituti italiani di cultura , di cui all'articolo 152, DP.R. n.18/1967</t>
  </si>
  <si>
    <t>Riduzione autorizzazione di spesa di cui all'articolo 2, comma 361, della legge  n. 244/2007.- Transazioni da stipulare con soggetti emotrasfusi che hanno instaurato azioni di risarcimento danni</t>
  </si>
  <si>
    <t>Assoggettamento all'imposta sostitutiva dei redditi derivanti dalle attività di raccolta di prodotti selvatici non legnosi-IRPEF</t>
  </si>
  <si>
    <t>Assoggettamento all'imposta sostitutiva dei redditi derivanti dalle attività di raccolta di prodotti selvatici non legnosi-addizionale regionale</t>
  </si>
  <si>
    <t>Assoggettamento all'imposta sostitutiva dei redditi derivanti dalle attività di raccolta di prodotti selvatici non legnosi-addizionale comunale</t>
  </si>
  <si>
    <t>Assoggettamento all'imposta sostitutiva dei redditi derivanti dalle attività di raccolta di prodotti selvatici non legnosi-imposta sostitutiva</t>
  </si>
  <si>
    <t>Estensione rateizzazione versamenti tributari per residenti nei comuni colpiti dal sisma-tributi erariali</t>
  </si>
  <si>
    <t>Estensione rateizzazione versamenti tributari per residenti nei comuni colpiti dal sisma-tributi locali</t>
  </si>
  <si>
    <t>Estensione rateizzazione versamenti tributari per residenti nei comuni colpiti dal sisma-entrate contributive</t>
  </si>
  <si>
    <t>Estensione al 2020 dell'esenzione dei redditi da fabbricati distrutti o inagibili ubicati nelle zone colpite dal sisma 2016- IRES/IRPEF</t>
  </si>
  <si>
    <t>Utilizzo Fondo di parte corrente alimentato dalle risorse finanziarie rivenienti dal riaccertamento dei residui passivi perenti , di cui all'articolo 34-ter, comma 5 legge n.196/2009- MEF</t>
  </si>
  <si>
    <t xml:space="preserve">Riduzione del Fondo di cui all'articolo 53-bis DPR n.18/1967- Attività per la promozione dell'Italia </t>
  </si>
  <si>
    <t>Riduzione Fondo per il reddito di cittadinanza</t>
  </si>
  <si>
    <t>Rinnovo contratti di cui alle convenzioni con le società indicate dall'articolo 50, comma 3 del decreto legge n.189/2016</t>
  </si>
  <si>
    <t>Rinnovo contratti di cui alle convenzioni con le società indicate dall'articolo 50, comma 3 del decreto legge n.189/2017- effetti riflessi</t>
  </si>
  <si>
    <t>CDP - incremento risorse garanzie Stato</t>
  </si>
  <si>
    <t>Fondo garanzie rilasciate dallo Stato</t>
  </si>
  <si>
    <t>Fondo nazionale Servizio Civile</t>
  </si>
  <si>
    <t>Riduzione fondo attuazione piano nazionale riqualificiazione sociale aree urbane</t>
  </si>
  <si>
    <t>Incremento dell’aliquota della detrazione ai fini Irpef  e della quota deducibile ai fini Ires per gli investimenti effettuati nel capitale sociale di start up innovative e piccole e medie imprese innovative per il 2019 - Irpef</t>
  </si>
  <si>
    <t>Incremento dell’aliquota della detrazione ai fini Irpef  e della quota deducibile ai fini Ires per gli investimenti effettuati nel capitale sociale di start up innovative e piccole e medie imprese innovative per il 2019 - Ires</t>
  </si>
  <si>
    <t>Commissione tecnica domande ammissione indennizzo Fondo risparmiatori</t>
  </si>
  <si>
    <t>Commissione tecnica domande ammissione indennizzo Fondo risparmiatori - effetti riflessi</t>
  </si>
  <si>
    <t>Riduzione fondo risparmiatori</t>
  </si>
  <si>
    <t>Detrazione per acquisti e installazione delle colonnine elettriche per i privati e le imprese.</t>
  </si>
  <si>
    <t>Estensione del carattere non commerciale alle strutture periferiche degli enti pubblici non economici per attuare la funzione di preposto a funzioni di pubblico interesse - IRES</t>
  </si>
  <si>
    <t>Estensione del carattere non commerciale alle strutture periferiche degli enti pubblici non economici per attuare la funzione di preposto a funzioni di pubblico interesse - IRAP</t>
  </si>
  <si>
    <t>Saldo e stralcio dei carichi affidati all'agente della riscossione dal 2000 al 2017 per le persone fisiche con ISEE  &lt; 20.000 euro - Quota Erario</t>
  </si>
  <si>
    <t>Saldo e stralcio dei carichi affidati all'agente della riscossione dal 2000 al 2017 per le persone fisiche con ISEE  &lt; 20.000 euro - Quota INPS</t>
  </si>
  <si>
    <t>Saldo e stralcio dei carichi affidati all'agente della riscossione dal 2000 al 2017 per le persone fisiche con ISEE  &lt; 20.000 euro - Quota Casse previdenziali</t>
  </si>
  <si>
    <t>Acquisto e l’adeguamento strutturale delle sedi di servizio territoriali dei Vigili del Fuoco</t>
  </si>
  <si>
    <t>Credito d'imposta agli esercenti attività commerciali vendita al dettaglio giornali e periodici</t>
  </si>
  <si>
    <t>Riduzione fondo pluralismo informazione</t>
  </si>
  <si>
    <t>Utilizzo Fondo di parte capitale alimentato dalle risorse finanziarie rivenienti dal riaccertamento dei residui passivi perenti, di cui all'articolo 34-ter, comma 5 legge n.196/2009- Mise</t>
  </si>
  <si>
    <t>Fondo per l'accessibilità e la mobilità delle persone con disabilità</t>
  </si>
  <si>
    <t>Riduzione delle risorse del fondo progettazione finanziato dal riparto del fondo di cui all'articolo 1, comma 140 legge n.232/2016</t>
  </si>
  <si>
    <t>Riduzione Fondo Sviluppo e Coesione</t>
  </si>
  <si>
    <t>Fondo pe la compensazione degli effetti finanziari non previsti a legislazione vigente conseguenti all'attualizzazione dei contributi pluriennali di cui art. 6, co.2, D.L.154/2008</t>
  </si>
  <si>
    <t>Contributo Istituto Risorgimento Italiano</t>
  </si>
  <si>
    <t>Proroga al 1° gennaio 2019 della ripresa della riscossione coattiva per i soggetti colpiti da eventi calamitosi degli anni 2016-2017 - Quota erariale</t>
  </si>
  <si>
    <t>Proroga al 1° gennaio 2019 della ripresa della riscossione coattiva per i soggetti colpiti da eventi calamitosi degli anni 2016-2017 - Inps</t>
  </si>
  <si>
    <t>Proroga al 1° gennaio 2019 della ripresa della riscossione coattiva per i soggetti colpiti da eventi calamitosi degli anni 2016-2017 - Altri enti</t>
  </si>
  <si>
    <t>Incentivazione personale dirigenziale Forze di polizia</t>
  </si>
  <si>
    <t>Incentivazione personale dirigenziale Forze di polizia - effetti riflessi</t>
  </si>
  <si>
    <t>Credito d'imposta imballaggi ecosostenibili</t>
  </si>
  <si>
    <t>Credito d'imposta plastic free</t>
  </si>
  <si>
    <t>Contributo ai comuni del cratere del sisma diversi da L'Aquila</t>
  </si>
  <si>
    <t>Specifiche situazioni occupazionali  Regione Lazio</t>
  </si>
  <si>
    <t>Specifiche situazioni occupazionali  Regione Lazio - effetti riflessi</t>
  </si>
  <si>
    <t>Fondo produttività Agenzia Entrate</t>
  </si>
  <si>
    <t>Fondo produttività Agenzia Entrate - effetti riflessi</t>
  </si>
  <si>
    <t>Spesa Entrata</t>
  </si>
  <si>
    <t>Accantonamento per DL autoservizi pubblici non di linea</t>
  </si>
  <si>
    <t>772-775</t>
  </si>
  <si>
    <t>784-787</t>
  </si>
  <si>
    <t>806-808</t>
  </si>
  <si>
    <t>Fondo per la compensazione degli effetti finanziari non previsti a legislazione vigente conseguenti all'attualizzazione dei contributi pluriennali di cui art. 6, co.2, D.L.154/2008</t>
  </si>
  <si>
    <t>819-824</t>
  </si>
  <si>
    <t xml:space="preserve">Riduzione Fondo investimenti per gli Enti territoriali per utilizzo risultato di amministrazione </t>
  </si>
  <si>
    <t>833-834</t>
  </si>
  <si>
    <t>835-836</t>
  </si>
  <si>
    <t>940-948</t>
  </si>
  <si>
    <t>1015-1017</t>
  </si>
  <si>
    <t>1042-1045</t>
  </si>
  <si>
    <t>1074-1078</t>
  </si>
  <si>
    <t>1095-1097</t>
  </si>
  <si>
    <t>e)</t>
  </si>
  <si>
    <t>2-5</t>
  </si>
  <si>
    <t>7-8</t>
  </si>
  <si>
    <t>9-11</t>
  </si>
  <si>
    <t>13-16</t>
  </si>
  <si>
    <t>17-22</t>
  </si>
  <si>
    <t>23-26</t>
  </si>
  <si>
    <t>28-34</t>
  </si>
  <si>
    <t>70-72</t>
  </si>
  <si>
    <t>73-76</t>
  </si>
  <si>
    <t>184-199</t>
  </si>
  <si>
    <t>291-295</t>
  </si>
  <si>
    <t>355-359</t>
  </si>
  <si>
    <t>635-637</t>
  </si>
  <si>
    <t>689-691</t>
  </si>
  <si>
    <t>692-699</t>
  </si>
  <si>
    <t>35-50</t>
  </si>
  <si>
    <t>Finanziamento Sport e salute SpA</t>
  </si>
  <si>
    <t>Sport e Salute SpA - Attività inerenti a promozione e pubblicità del gioco e a forme di integrazione con attività sociali sportive e culturali finanziate con quota raccolta concorsi pronostici sportivi e scommesse sportive a totalizzatore (regolazione contabile su SNF quota della raccolta concorsi pronostici sportivi e scommesse  sportive a totalizzatore)</t>
  </si>
  <si>
    <t>Aumento vincite di concorsi pronostivi sportivi e scommesse  sportive a totalizzatore (regolazione contabile su SNF quota percentuale della raccolta concorsi pronostici sportivi e scommesse  sportive a totalizzatore)</t>
  </si>
  <si>
    <t>Sport e salute SpA: finanziamento settore sport parametrato alle imposte incassate nei settori delle attività sportive</t>
  </si>
  <si>
    <t>Copertura oneri per ridefinizione concorsi pronostici sportivi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</si>
</sst>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 #,##0_-;_-* &quot;-&quot;_-;_-@_-"/>
    <numFmt numFmtId="165" formatCode="_-&quot;€&quot;\ * #,##0.00_-;\-&quot;€&quot;\ * #,##0.00_-;_-&quot;€&quot;\ * &quot;-&quot;??_-;_-@_-"/>
    <numFmt numFmtId="166" formatCode="_-* #,##0.00_-;\-* #,##0.00_-;_-* &quot;-&quot;??_-;_-@_-"/>
    <numFmt numFmtId="167" formatCode="#,##0.0"/>
    <numFmt numFmtId="168" formatCode="_-[$€]\ * #,##0.00_-;\-[$€]\ * #,##0.00_-;_-[$€]\ * &quot;-&quot;??_-;_-@_-"/>
    <numFmt numFmtId="169" formatCode="_(* #,##0.00_);_(* \(#,##0.00\);_(* &quot;-&quot;??_);_(@_)"/>
    <numFmt numFmtId="170" formatCode="#,##0;\-\ #,##0;_-\ &quot;- &quot;"/>
    <numFmt numFmtId="171" formatCode="_-&quot;L.&quot;\ * #,##0_-;\-&quot;L.&quot;\ * #,##0_-;_-&quot;L.&quot;\ * &quot;-&quot;_-;_-@_-"/>
    <numFmt numFmtId="172" formatCode="0_)"/>
  </numFmts>
  <fonts count="43"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sz val="10"/>
      <color indexed="12"/>
      <name val="Arial"/>
      <family val="2"/>
    </font>
    <font>
      <sz val="10"/>
      <name val="Arial"/>
      <family val="2"/>
    </font>
    <font>
      <sz val="9"/>
      <name val="Arial"/>
      <family val="2"/>
    </font>
    <font>
      <u/>
      <sz val="8"/>
      <color indexed="12"/>
      <name val="Arial"/>
      <family val="2"/>
    </font>
    <font>
      <sz val="11"/>
      <color indexed="62"/>
      <name val="Calibri"/>
      <family val="2"/>
    </font>
    <font>
      <sz val="10"/>
      <name val="Times New Roman"/>
      <family val="1"/>
    </font>
    <font>
      <sz val="7"/>
      <color theme="1"/>
      <name val="Calibri"/>
      <family val="2"/>
    </font>
    <font>
      <sz val="10"/>
      <color rgb="FF000000"/>
      <name val="Arial"/>
      <family val="2"/>
    </font>
    <font>
      <sz val="8"/>
      <color theme="1"/>
      <name val="Calibri"/>
      <family val="2"/>
    </font>
    <font>
      <b/>
      <i/>
      <sz val="10"/>
      <name val="Arial"/>
      <family val="2"/>
    </font>
    <font>
      <sz val="11"/>
      <color indexed="8"/>
      <name val="Helvetica"/>
      <family val="2"/>
    </font>
    <font>
      <sz val="11"/>
      <color indexed="60"/>
      <name val="Calibri"/>
      <family val="2"/>
    </font>
    <font>
      <sz val="8"/>
      <name val="Tahoma"/>
      <family val="2"/>
    </font>
    <font>
      <sz val="8"/>
      <name val="Arial"/>
      <family val="2"/>
    </font>
    <font>
      <sz val="10"/>
      <name val="MS Sans Serif"/>
      <family val="2"/>
    </font>
    <font>
      <sz val="10"/>
      <color theme="1"/>
      <name val="Arial"/>
      <family val="2"/>
    </font>
    <font>
      <sz val="12"/>
      <color indexed="8"/>
      <name val="Verdana"/>
      <family val="2"/>
    </font>
    <font>
      <b/>
      <sz val="11"/>
      <color indexed="63"/>
      <name val="Calibri"/>
      <family val="2"/>
    </font>
    <font>
      <sz val="10"/>
      <color indexed="8"/>
      <name val="Arial"/>
      <family val="2"/>
    </font>
    <font>
      <b/>
      <sz val="8"/>
      <color indexed="16"/>
      <name val="Arial Narrow"/>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indexed="20"/>
      <name val="Calibri"/>
      <family val="2"/>
    </font>
    <font>
      <sz val="11"/>
      <color indexed="17"/>
      <name val="Calibri"/>
      <family val="2"/>
    </font>
    <font>
      <sz val="10"/>
      <name val="Trebuchet MS"/>
      <family val="2"/>
    </font>
    <font>
      <sz val="11"/>
      <name val="Calibri"/>
      <family val="2"/>
      <scheme val="minor"/>
    </font>
    <font>
      <sz val="11"/>
      <name val="Calibri"/>
      <family val="2"/>
    </font>
    <font>
      <b/>
      <sz val="11"/>
      <name val="Calibri"/>
      <family val="2"/>
    </font>
    <font>
      <i/>
      <sz val="11"/>
      <name val="Calibri"/>
      <family val="2"/>
    </font>
    <font>
      <b/>
      <sz val="11"/>
      <name val="Calibri"/>
      <family val="2"/>
      <scheme val="minor"/>
    </font>
    <font>
      <b/>
      <sz val="11"/>
      <name val="Arial"/>
      <family val="2"/>
    </font>
  </fonts>
  <fills count="26">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6"/>
        <bgColor indexed="64"/>
      </patternFill>
    </fill>
  </fills>
  <borders count="67">
    <border>
      <left/>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21"/>
      </left>
      <right style="thin">
        <color indexed="21"/>
      </right>
      <top/>
      <bottom style="hair">
        <color indexed="21"/>
      </bottom>
      <diagonal/>
    </border>
    <border>
      <left style="thin">
        <color rgb="FF008080"/>
      </left>
      <right style="thin">
        <color rgb="FF008080"/>
      </right>
      <top/>
      <bottom style="hair">
        <color rgb="FF008080"/>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bottom style="medium">
        <color indexed="64"/>
      </bottom>
      <diagonal/>
    </border>
    <border>
      <left style="medium">
        <color auto="1"/>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theme="0" tint="-0.34998626667073579"/>
      </bottom>
      <diagonal/>
    </border>
    <border>
      <left/>
      <right/>
      <top/>
      <bottom style="thin">
        <color theme="0" tint="-0.34998626667073579"/>
      </bottom>
      <diagonal/>
    </border>
    <border>
      <left style="medium">
        <color indexed="64"/>
      </left>
      <right style="medium">
        <color indexed="64"/>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medium">
        <color indexed="64"/>
      </left>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auto="1"/>
      </left>
      <right style="medium">
        <color auto="1"/>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indexed="64"/>
      </right>
      <top style="thin">
        <color theme="0" tint="-0.34998626667073579"/>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theme="0" tint="-0.34998626667073579"/>
      </bottom>
      <diagonal/>
    </border>
  </borders>
  <cellStyleXfs count="57446">
    <xf numFmtId="0" fontId="0"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4" fillId="17" borderId="11" applyNumberFormat="0" applyAlignment="0" applyProtection="0"/>
    <xf numFmtId="0" fontId="5" fillId="0" borderId="12" applyNumberFormat="0" applyFill="0" applyAlignment="0" applyProtection="0"/>
    <xf numFmtId="0" fontId="5" fillId="0" borderId="12" applyNumberFormat="0" applyFill="0" applyAlignment="0" applyProtection="0"/>
    <xf numFmtId="0" fontId="5" fillId="0" borderId="12" applyNumberFormat="0" applyFill="0" applyAlignment="0" applyProtection="0"/>
    <xf numFmtId="0" fontId="6" fillId="18" borderId="13" applyNumberFormat="0" applyAlignment="0" applyProtection="0"/>
    <xf numFmtId="0" fontId="6" fillId="18" borderId="13" applyNumberFormat="0" applyAlignment="0" applyProtection="0"/>
    <xf numFmtId="0" fontId="6" fillId="18" borderId="13" applyNumberFormat="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5" fontId="8" fillId="0" borderId="0" applyFont="0" applyFill="0" applyBorder="0" applyAlignment="0" applyProtection="0"/>
    <xf numFmtId="168" fontId="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8" fillId="0" borderId="0"/>
    <xf numFmtId="0" fontId="8" fillId="0" borderId="0"/>
    <xf numFmtId="0" fontId="8" fillId="0" borderId="0"/>
    <xf numFmtId="0" fontId="8" fillId="0" borderId="0"/>
    <xf numFmtId="0" fontId="10" fillId="0" borderId="0" applyNumberFormat="0" applyFill="0" applyBorder="0" applyAlignment="0" applyProtection="0">
      <alignment vertical="top"/>
      <protection locked="0"/>
    </xf>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0" fontId="11" fillId="8" borderId="11" applyNumberFormat="0" applyAlignment="0" applyProtection="0"/>
    <xf numFmtId="164" fontId="1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9" fontId="8"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6" fontId="14" fillId="0" borderId="0" applyFont="0" applyFill="0" applyBorder="0" applyAlignment="0" applyProtection="0"/>
    <xf numFmtId="169"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9" fontId="1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9" fontId="16" fillId="0" borderId="0" applyFont="0" applyFill="0" applyBorder="0" applyAlignment="0" applyProtection="0"/>
    <xf numFmtId="166" fontId="15" fillId="0" borderId="0" applyFont="0" applyFill="0" applyBorder="0" applyAlignment="0" applyProtection="0"/>
    <xf numFmtId="166" fontId="1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9"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9"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7" fillId="0" borderId="0" applyFont="0" applyFill="0" applyBorder="0" applyAlignment="0" applyProtection="0"/>
    <xf numFmtId="166"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15" fillId="0" borderId="0" applyFont="0" applyFill="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8" fillId="0" borderId="0"/>
    <xf numFmtId="0" fontId="8" fillId="0" borderId="0"/>
    <xf numFmtId="0" fontId="20" fillId="0" borderId="0"/>
    <xf numFmtId="0" fontId="20" fillId="0" borderId="0"/>
    <xf numFmtId="0" fontId="20" fillId="0" borderId="0"/>
    <xf numFmtId="0" fontId="1" fillId="0" borderId="0"/>
    <xf numFmtId="0" fontId="1" fillId="0" borderId="0"/>
    <xf numFmtId="0" fontId="20" fillId="0" borderId="0"/>
    <xf numFmtId="0" fontId="8" fillId="0" borderId="0"/>
    <xf numFmtId="0" fontId="12" fillId="0" borderId="0"/>
    <xf numFmtId="0" fontId="12" fillId="0" borderId="0"/>
    <xf numFmtId="0" fontId="8" fillId="0" borderId="0"/>
    <xf numFmtId="0" fontId="20" fillId="0" borderId="0"/>
    <xf numFmtId="0" fontId="2" fillId="0" borderId="0"/>
    <xf numFmtId="0" fontId="8" fillId="0" borderId="0"/>
    <xf numFmtId="0" fontId="8"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8"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1"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8" fillId="0" borderId="0"/>
    <xf numFmtId="0" fontId="8" fillId="0" borderId="0"/>
    <xf numFmtId="0" fontId="1" fillId="0" borderId="0"/>
    <xf numFmtId="0" fontId="8" fillId="0" borderId="0"/>
    <xf numFmtId="0" fontId="13" fillId="0" borderId="0"/>
    <xf numFmtId="0" fontId="1" fillId="0" borderId="0"/>
    <xf numFmtId="0" fontId="15" fillId="0" borderId="0"/>
    <xf numFmtId="0" fontId="1" fillId="0" borderId="0"/>
    <xf numFmtId="0" fontId="22" fillId="0" borderId="0"/>
    <xf numFmtId="0" fontId="8" fillId="0" borderId="0" applyBorder="0"/>
    <xf numFmtId="0" fontId="8" fillId="0" borderId="0" applyBorder="0"/>
    <xf numFmtId="0" fontId="8" fillId="0" borderId="0"/>
    <xf numFmtId="0" fontId="8" fillId="0" borderId="0" applyBorder="0"/>
    <xf numFmtId="0" fontId="8" fillId="0" borderId="0"/>
    <xf numFmtId="0" fontId="8" fillId="0" borderId="0"/>
    <xf numFmtId="0" fontId="8" fillId="0" borderId="0"/>
    <xf numFmtId="0" fontId="8" fillId="0" borderId="0"/>
    <xf numFmtId="0" fontId="13" fillId="0" borderId="0"/>
    <xf numFmtId="0" fontId="15" fillId="0" borderId="0"/>
    <xf numFmtId="0" fontId="8" fillId="0" borderId="0" applyBorder="0"/>
    <xf numFmtId="0" fontId="22" fillId="0" borderId="0"/>
    <xf numFmtId="0" fontId="1" fillId="0" borderId="0"/>
    <xf numFmtId="0" fontId="1" fillId="0" borderId="0"/>
    <xf numFmtId="0" fontId="8" fillId="0" borderId="0"/>
    <xf numFmtId="0" fontId="1"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applyBorder="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applyBorder="0"/>
    <xf numFmtId="0" fontId="1" fillId="0" borderId="0"/>
    <xf numFmtId="0" fontId="1" fillId="0" borderId="0"/>
    <xf numFmtId="0" fontId="8" fillId="0" borderId="0"/>
    <xf numFmtId="0" fontId="1" fillId="0" borderId="0"/>
    <xf numFmtId="0" fontId="1" fillId="0" borderId="0"/>
    <xf numFmtId="0" fontId="13" fillId="0" borderId="0"/>
    <xf numFmtId="0" fontId="1" fillId="0" borderId="0"/>
    <xf numFmtId="0" fontId="1" fillId="0" borderId="0"/>
    <xf numFmtId="0" fontId="1" fillId="0" borderId="0"/>
    <xf numFmtId="0" fontId="8" fillId="0" borderId="0"/>
    <xf numFmtId="0" fontId="9" fillId="0" borderId="0"/>
    <xf numFmtId="0" fontId="1" fillId="0" borderId="0"/>
    <xf numFmtId="0" fontId="1" fillId="0" borderId="0"/>
    <xf numFmtId="0" fontId="1" fillId="0" borderId="0"/>
    <xf numFmtId="0" fontId="8" fillId="0" borderId="0">
      <alignment horizontal="right"/>
    </xf>
    <xf numFmtId="0" fontId="1" fillId="0" borderId="0"/>
    <xf numFmtId="0" fontId="1" fillId="0" borderId="0"/>
    <xf numFmtId="0" fontId="1" fillId="0" borderId="0"/>
    <xf numFmtId="0" fontId="1" fillId="0" borderId="0"/>
    <xf numFmtId="0" fontId="9" fillId="0" borderId="0"/>
    <xf numFmtId="0" fontId="8" fillId="0" borderId="0"/>
    <xf numFmtId="0" fontId="1" fillId="0" borderId="0"/>
    <xf numFmtId="0" fontId="1" fillId="0" borderId="0"/>
    <xf numFmtId="0" fontId="1" fillId="0" borderId="0"/>
    <xf numFmtId="0" fontId="8" fillId="0" borderId="0"/>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8" fillId="0" borderId="0"/>
    <xf numFmtId="0" fontId="23" fillId="0" borderId="0" applyNumberFormat="0" applyFill="0" applyBorder="0" applyProtection="0">
      <alignment vertical="top"/>
    </xf>
    <xf numFmtId="0" fontId="8"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5" fillId="0" borderId="0"/>
    <xf numFmtId="0" fontId="8" fillId="0" borderId="0"/>
    <xf numFmtId="0" fontId="21"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4" fillId="0" borderId="0"/>
    <xf numFmtId="0" fontId="1" fillId="0" borderId="0"/>
    <xf numFmtId="0" fontId="8" fillId="0" borderId="0" applyBorder="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2" fillId="24" borderId="14" applyNumberFormat="0" applyFont="0" applyAlignment="0" applyProtection="0"/>
    <xf numFmtId="0" fontId="1" fillId="2" borderId="10" applyNumberFormat="0" applyFont="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1" fillId="0" borderId="0" applyFont="0" applyFill="0" applyBorder="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0" fontId="24" fillId="17" borderId="15" applyNumberFormat="0" applyAlignment="0" applyProtection="0"/>
    <xf numFmtId="9" fontId="9"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20"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20"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20"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20"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20"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20"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4" fontId="1" fillId="0" borderId="16" applyNumberFormat="0" applyProtection="0">
      <alignment horizontal="right" vertical="center"/>
    </xf>
    <xf numFmtId="0" fontId="19" fillId="0" borderId="17">
      <alignment horizontal="right" vertical="center"/>
    </xf>
    <xf numFmtId="0" fontId="19" fillId="0" borderId="18">
      <alignment horizontal="right" vertical="center"/>
    </xf>
    <xf numFmtId="0" fontId="25" fillId="0" borderId="0">
      <alignment vertical="top"/>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6" fillId="25" borderId="19">
      <alignment horizontal="center"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1" fontId="12" fillId="0" borderId="0" applyFont="0" applyFill="0" applyBorder="0" applyAlignment="0" applyProtection="0"/>
    <xf numFmtId="172" fontId="36" fillId="0" borderId="0">
      <alignment horizontal="right"/>
    </xf>
  </cellStyleXfs>
  <cellXfs count="119">
    <xf numFmtId="0" fontId="0" fillId="0" borderId="0" xfId="0"/>
    <xf numFmtId="0" fontId="42" fillId="0" borderId="29"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4" fontId="37" fillId="0" borderId="0" xfId="0" applyNumberFormat="1" applyFont="1" applyFill="1" applyProtection="1"/>
    <xf numFmtId="4" fontId="37" fillId="0" borderId="2" xfId="0" applyNumberFormat="1" applyFont="1" applyFill="1" applyBorder="1" applyAlignment="1" applyProtection="1">
      <alignment horizontal="center" vertical="top" wrapText="1"/>
    </xf>
    <xf numFmtId="3" fontId="37" fillId="0" borderId="1" xfId="0" applyNumberFormat="1" applyFont="1" applyFill="1" applyBorder="1" applyAlignment="1" applyProtection="1">
      <alignment horizontal="center" vertical="top" wrapText="1"/>
    </xf>
    <xf numFmtId="4" fontId="37" fillId="0" borderId="27" xfId="0" applyNumberFormat="1" applyFont="1" applyFill="1" applyBorder="1" applyAlignment="1" applyProtection="1">
      <alignment horizontal="center" vertical="top" wrapText="1"/>
    </xf>
    <xf numFmtId="4" fontId="37" fillId="0" borderId="33" xfId="0" applyNumberFormat="1" applyFont="1" applyFill="1" applyBorder="1" applyAlignment="1" applyProtection="1">
      <alignment horizontal="center" vertical="top" wrapText="1"/>
    </xf>
    <xf numFmtId="4" fontId="41" fillId="0" borderId="63" xfId="0" applyNumberFormat="1" applyFont="1" applyFill="1" applyBorder="1" applyAlignment="1" applyProtection="1">
      <alignment horizontal="center" vertical="top" wrapText="1"/>
    </xf>
    <xf numFmtId="4" fontId="41" fillId="0" borderId="64" xfId="0" applyNumberFormat="1" applyFont="1" applyFill="1" applyBorder="1" applyAlignment="1" applyProtection="1">
      <alignment horizontal="center" vertical="top" wrapText="1"/>
    </xf>
    <xf numFmtId="4" fontId="41" fillId="0" borderId="65" xfId="0" applyNumberFormat="1" applyFont="1" applyFill="1" applyBorder="1" applyAlignment="1" applyProtection="1">
      <alignment horizontal="center" vertical="top" wrapText="1"/>
    </xf>
    <xf numFmtId="4" fontId="41" fillId="0" borderId="0" xfId="0" applyNumberFormat="1" applyFont="1" applyFill="1" applyBorder="1" applyAlignment="1" applyProtection="1">
      <alignment horizontal="center" vertical="top" wrapText="1"/>
    </xf>
    <xf numFmtId="4" fontId="41" fillId="0" borderId="3" xfId="0" applyNumberFormat="1" applyFont="1" applyFill="1" applyBorder="1" applyAlignment="1" applyProtection="1">
      <alignment horizontal="center" vertical="top" wrapText="1"/>
    </xf>
    <xf numFmtId="4" fontId="41" fillId="0" borderId="25" xfId="0" applyNumberFormat="1" applyFont="1" applyFill="1" applyBorder="1" applyAlignment="1" applyProtection="1">
      <alignment horizontal="center" vertical="top" wrapText="1"/>
    </xf>
    <xf numFmtId="4" fontId="37" fillId="0" borderId="4" xfId="0" applyNumberFormat="1" applyFont="1" applyFill="1" applyBorder="1" applyAlignment="1" applyProtection="1">
      <alignment horizontal="center" vertical="top" wrapText="1"/>
    </xf>
    <xf numFmtId="3" fontId="37" fillId="0" borderId="6" xfId="0" applyNumberFormat="1" applyFont="1" applyFill="1" applyBorder="1" applyAlignment="1" applyProtection="1">
      <alignment horizontal="center" vertical="top" wrapText="1"/>
    </xf>
    <xf numFmtId="4" fontId="37" fillId="0" borderId="32" xfId="0" applyNumberFormat="1" applyFont="1" applyFill="1" applyBorder="1" applyAlignment="1" applyProtection="1">
      <alignment horizontal="center" vertical="top" wrapText="1"/>
    </xf>
    <xf numFmtId="4" fontId="37" fillId="0" borderId="35" xfId="0" applyNumberFormat="1" applyFont="1" applyFill="1" applyBorder="1" applyAlignment="1" applyProtection="1">
      <alignment horizontal="center" vertical="top" wrapText="1"/>
    </xf>
    <xf numFmtId="4" fontId="41" fillId="0" borderId="36" xfId="0" applyNumberFormat="1" applyFont="1" applyFill="1" applyBorder="1" applyAlignment="1" applyProtection="1">
      <alignment horizontal="center" vertical="center"/>
    </xf>
    <xf numFmtId="4" fontId="41" fillId="0" borderId="37" xfId="0" applyNumberFormat="1" applyFont="1" applyFill="1" applyBorder="1" applyAlignment="1" applyProtection="1">
      <alignment horizontal="center" vertical="center"/>
    </xf>
    <xf numFmtId="4" fontId="41" fillId="0" borderId="38" xfId="0" applyNumberFormat="1" applyFont="1" applyFill="1" applyBorder="1" applyAlignment="1" applyProtection="1">
      <alignment horizontal="center" vertical="center"/>
    </xf>
    <xf numFmtId="4" fontId="41" fillId="0" borderId="62" xfId="0" applyNumberFormat="1" applyFont="1" applyFill="1" applyBorder="1" applyAlignment="1" applyProtection="1">
      <alignment horizontal="center" vertical="center"/>
    </xf>
    <xf numFmtId="1" fontId="38" fillId="0" borderId="66" xfId="0" applyNumberFormat="1" applyFont="1" applyFill="1" applyBorder="1" applyAlignment="1" applyProtection="1">
      <alignment horizontal="center" vertical="center"/>
    </xf>
    <xf numFmtId="4" fontId="38" fillId="0" borderId="41" xfId="0" applyNumberFormat="1" applyFont="1" applyFill="1" applyBorder="1" applyAlignment="1" applyProtection="1">
      <alignment horizontal="left" vertical="center" wrapText="1"/>
    </xf>
    <xf numFmtId="4" fontId="37" fillId="0" borderId="42" xfId="0" applyNumberFormat="1" applyFont="1" applyFill="1" applyBorder="1" applyAlignment="1" applyProtection="1">
      <alignment horizontal="center" vertical="center"/>
    </xf>
    <xf numFmtId="4" fontId="37" fillId="0" borderId="43" xfId="0" applyNumberFormat="1" applyFont="1" applyFill="1" applyBorder="1" applyAlignment="1" applyProtection="1">
      <alignment horizontal="center" vertical="center"/>
    </xf>
    <xf numFmtId="167" fontId="38" fillId="0" borderId="44" xfId="0" applyNumberFormat="1" applyFont="1" applyFill="1" applyBorder="1" applyAlignment="1" applyProtection="1">
      <alignment horizontal="right" vertical="center"/>
    </xf>
    <xf numFmtId="167" fontId="38" fillId="0" borderId="39" xfId="0" applyNumberFormat="1" applyFont="1" applyFill="1" applyBorder="1" applyAlignment="1" applyProtection="1">
      <alignment horizontal="right" vertical="center"/>
    </xf>
    <xf numFmtId="167" fontId="38" fillId="0" borderId="45" xfId="0" applyNumberFormat="1" applyFont="1" applyFill="1" applyBorder="1" applyAlignment="1" applyProtection="1">
      <alignment horizontal="right" vertical="center"/>
    </xf>
    <xf numFmtId="167" fontId="38" fillId="0" borderId="40" xfId="0" applyNumberFormat="1" applyFont="1" applyFill="1" applyBorder="1" applyAlignment="1" applyProtection="1">
      <alignment horizontal="right" vertical="center"/>
    </xf>
    <xf numFmtId="1" fontId="38" fillId="0" borderId="52" xfId="0" applyNumberFormat="1" applyFont="1" applyFill="1" applyBorder="1" applyAlignment="1" applyProtection="1">
      <alignment horizontal="center" vertical="center"/>
    </xf>
    <xf numFmtId="4" fontId="38" fillId="0" borderId="50" xfId="0" applyNumberFormat="1" applyFont="1" applyFill="1" applyBorder="1" applyAlignment="1" applyProtection="1">
      <alignment horizontal="left" vertical="center" wrapText="1"/>
    </xf>
    <xf numFmtId="4" fontId="37" fillId="0" borderId="51" xfId="0" applyNumberFormat="1" applyFont="1" applyFill="1" applyBorder="1" applyAlignment="1" applyProtection="1">
      <alignment horizontal="center" vertical="center"/>
    </xf>
    <xf numFmtId="4" fontId="37" fillId="0" borderId="48" xfId="0" applyNumberFormat="1" applyFont="1" applyFill="1" applyBorder="1" applyAlignment="1" applyProtection="1">
      <alignment horizontal="center" vertical="center"/>
    </xf>
    <xf numFmtId="167" fontId="38" fillId="0" borderId="51" xfId="0" applyNumberFormat="1" applyFont="1" applyFill="1" applyBorder="1" applyAlignment="1" applyProtection="1">
      <alignment horizontal="right" vertical="center"/>
    </xf>
    <xf numFmtId="167" fontId="38" fillId="0" borderId="47" xfId="0" applyNumberFormat="1" applyFont="1" applyFill="1" applyBorder="1" applyAlignment="1" applyProtection="1">
      <alignment horizontal="right" vertical="center"/>
    </xf>
    <xf numFmtId="167" fontId="38" fillId="0" borderId="52" xfId="0" applyNumberFormat="1" applyFont="1" applyFill="1" applyBorder="1" applyAlignment="1" applyProtection="1">
      <alignment horizontal="right" vertical="center"/>
    </xf>
    <xf numFmtId="167" fontId="38" fillId="0" borderId="49" xfId="0" applyNumberFormat="1" applyFont="1" applyFill="1" applyBorder="1" applyAlignment="1" applyProtection="1">
      <alignment horizontal="right" vertical="center"/>
    </xf>
    <xf numFmtId="4" fontId="41" fillId="0" borderId="0" xfId="0" applyNumberFormat="1" applyFont="1" applyFill="1" applyProtection="1"/>
    <xf numFmtId="167" fontId="38" fillId="0" borderId="46" xfId="0" applyNumberFormat="1" applyFont="1" applyFill="1" applyBorder="1" applyAlignment="1" applyProtection="1">
      <alignment horizontal="right" vertical="center"/>
    </xf>
    <xf numFmtId="167" fontId="38" fillId="0" borderId="48" xfId="0" applyNumberFormat="1" applyFont="1" applyFill="1" applyBorder="1" applyAlignment="1" applyProtection="1">
      <alignment horizontal="right" vertical="center"/>
    </xf>
    <xf numFmtId="167" fontId="38" fillId="0" borderId="53" xfId="0" applyNumberFormat="1" applyFont="1" applyFill="1" applyBorder="1" applyAlignment="1" applyProtection="1">
      <alignment horizontal="right" vertical="center"/>
    </xf>
    <xf numFmtId="167" fontId="38" fillId="0" borderId="54" xfId="0" applyNumberFormat="1" applyFont="1" applyFill="1" applyBorder="1" applyAlignment="1" applyProtection="1">
      <alignment horizontal="right" vertical="center"/>
    </xf>
    <xf numFmtId="0" fontId="38" fillId="0" borderId="50" xfId="0" applyFont="1" applyFill="1" applyBorder="1" applyAlignment="1" applyProtection="1">
      <alignment horizontal="left" vertical="center" wrapText="1"/>
    </xf>
    <xf numFmtId="4" fontId="37" fillId="0" borderId="50" xfId="0" applyNumberFormat="1" applyFont="1" applyFill="1" applyBorder="1" applyAlignment="1" applyProtection="1">
      <alignment horizontal="left" vertical="center" wrapText="1"/>
    </xf>
    <xf numFmtId="1" fontId="38" fillId="0" borderId="50" xfId="0" applyNumberFormat="1" applyFont="1" applyFill="1" applyBorder="1" applyAlignment="1" applyProtection="1">
      <alignment horizontal="left" vertical="center" wrapText="1"/>
    </xf>
    <xf numFmtId="1" fontId="38" fillId="0" borderId="46" xfId="0" applyNumberFormat="1" applyFont="1" applyFill="1" applyBorder="1" applyAlignment="1" applyProtection="1">
      <alignment horizontal="center" vertical="center"/>
    </xf>
    <xf numFmtId="1" fontId="38" fillId="0" borderId="48" xfId="0" applyNumberFormat="1" applyFont="1" applyFill="1" applyBorder="1" applyAlignment="1" applyProtection="1">
      <alignment horizontal="center" vertical="center"/>
    </xf>
    <xf numFmtId="3" fontId="38" fillId="0" borderId="52" xfId="0" applyNumberFormat="1" applyFont="1" applyFill="1" applyBorder="1" applyAlignment="1" applyProtection="1">
      <alignment horizontal="center" vertical="center"/>
    </xf>
    <xf numFmtId="1" fontId="38" fillId="0" borderId="51" xfId="0" applyNumberFormat="1" applyFont="1" applyFill="1" applyBorder="1" applyAlignment="1" applyProtection="1">
      <alignment horizontal="center" vertical="center"/>
    </xf>
    <xf numFmtId="1" fontId="38" fillId="0" borderId="60" xfId="0" applyNumberFormat="1" applyFont="1" applyFill="1" applyBorder="1" applyAlignment="1" applyProtection="1">
      <alignment horizontal="center" vertical="center"/>
    </xf>
    <xf numFmtId="0" fontId="38" fillId="0" borderId="55" xfId="0" applyFont="1" applyFill="1" applyBorder="1" applyAlignment="1" applyProtection="1">
      <alignment horizontal="left" vertical="center" wrapText="1"/>
    </xf>
    <xf numFmtId="4" fontId="37" fillId="0" borderId="56" xfId="0" applyNumberFormat="1" applyFont="1" applyFill="1" applyBorder="1" applyAlignment="1" applyProtection="1">
      <alignment horizontal="center" vertical="center"/>
    </xf>
    <xf numFmtId="4" fontId="37" fillId="0" borderId="57" xfId="0" applyNumberFormat="1" applyFont="1" applyFill="1" applyBorder="1" applyAlignment="1" applyProtection="1">
      <alignment horizontal="center" vertical="center"/>
    </xf>
    <xf numFmtId="167" fontId="38" fillId="0" borderId="61" xfId="0" applyNumberFormat="1" applyFont="1" applyFill="1" applyBorder="1" applyAlignment="1" applyProtection="1">
      <alignment horizontal="right" vertical="center"/>
    </xf>
    <xf numFmtId="167" fontId="38" fillId="0" borderId="58" xfId="0" applyNumberFormat="1" applyFont="1" applyFill="1" applyBorder="1" applyAlignment="1" applyProtection="1">
      <alignment horizontal="right" vertical="center"/>
    </xf>
    <xf numFmtId="167" fontId="38" fillId="0" borderId="57" xfId="0" applyNumberFormat="1" applyFont="1" applyFill="1" applyBorder="1" applyAlignment="1" applyProtection="1">
      <alignment horizontal="right" vertical="center"/>
    </xf>
    <xf numFmtId="167" fontId="38" fillId="0" borderId="59" xfId="0" applyNumberFormat="1" applyFont="1" applyFill="1" applyBorder="1" applyAlignment="1" applyProtection="1">
      <alignment horizontal="right" vertical="center"/>
    </xf>
    <xf numFmtId="167" fontId="38" fillId="0" borderId="56" xfId="0" applyNumberFormat="1" applyFont="1" applyFill="1" applyBorder="1" applyAlignment="1" applyProtection="1">
      <alignment horizontal="right" vertical="center"/>
    </xf>
    <xf numFmtId="167" fontId="38" fillId="0" borderId="60" xfId="0" applyNumberFormat="1" applyFont="1" applyFill="1" applyBorder="1" applyAlignment="1" applyProtection="1">
      <alignment horizontal="right" vertical="center"/>
    </xf>
    <xf numFmtId="1" fontId="41" fillId="0" borderId="9" xfId="0" applyNumberFormat="1" applyFont="1" applyFill="1" applyBorder="1" applyAlignment="1" applyProtection="1">
      <alignment horizontal="center" vertical="center"/>
    </xf>
    <xf numFmtId="4" fontId="41" fillId="0" borderId="34" xfId="0" applyNumberFormat="1" applyFont="1" applyFill="1" applyBorder="1" applyAlignment="1" applyProtection="1">
      <alignment horizontal="left" vertical="center"/>
    </xf>
    <xf numFmtId="4" fontId="41" fillId="0" borderId="24" xfId="0" applyNumberFormat="1" applyFont="1" applyFill="1" applyBorder="1" applyAlignment="1" applyProtection="1">
      <alignment vertical="center"/>
    </xf>
    <xf numFmtId="4" fontId="41" fillId="0" borderId="9" xfId="0" applyNumberFormat="1" applyFont="1" applyFill="1" applyBorder="1" applyAlignment="1" applyProtection="1">
      <alignment vertical="center"/>
    </xf>
    <xf numFmtId="167" fontId="39" fillId="0" borderId="24" xfId="0" applyNumberFormat="1" applyFont="1" applyFill="1" applyBorder="1" applyAlignment="1" applyProtection="1">
      <alignment horizontal="right" vertical="center"/>
    </xf>
    <xf numFmtId="167" fontId="39" fillId="0" borderId="8" xfId="0" applyNumberFormat="1" applyFont="1" applyFill="1" applyBorder="1" applyAlignment="1" applyProtection="1">
      <alignment horizontal="right" vertical="center"/>
    </xf>
    <xf numFmtId="167" fontId="39" fillId="0" borderId="9" xfId="0" applyNumberFormat="1" applyFont="1" applyFill="1" applyBorder="1" applyAlignment="1" applyProtection="1">
      <alignment horizontal="right" vertical="center"/>
    </xf>
    <xf numFmtId="1" fontId="41" fillId="0" borderId="31" xfId="0" applyNumberFormat="1" applyFont="1" applyFill="1" applyBorder="1" applyAlignment="1" applyProtection="1">
      <alignment horizontal="center" vertical="center"/>
    </xf>
    <xf numFmtId="4" fontId="41" fillId="0" borderId="28" xfId="0" applyNumberFormat="1" applyFont="1" applyFill="1" applyBorder="1" applyAlignment="1" applyProtection="1">
      <alignment horizontal="left" vertical="center"/>
    </xf>
    <xf numFmtId="4" fontId="41" fillId="0" borderId="30" xfId="0" applyNumberFormat="1" applyFont="1" applyFill="1" applyBorder="1" applyAlignment="1" applyProtection="1">
      <alignment vertical="center"/>
    </xf>
    <xf numFmtId="4" fontId="41" fillId="0" borderId="31" xfId="0" applyNumberFormat="1" applyFont="1" applyFill="1" applyBorder="1" applyAlignment="1" applyProtection="1">
      <alignment vertical="center"/>
    </xf>
    <xf numFmtId="167" fontId="39" fillId="0" borderId="30" xfId="0" applyNumberFormat="1" applyFont="1" applyFill="1" applyBorder="1" applyAlignment="1" applyProtection="1">
      <alignment horizontal="right" vertical="center"/>
    </xf>
    <xf numFmtId="167" fontId="39" fillId="0" borderId="29" xfId="0" applyNumberFormat="1" applyFont="1" applyFill="1" applyBorder="1" applyAlignment="1" applyProtection="1">
      <alignment horizontal="right" vertical="center"/>
    </xf>
    <xf numFmtId="167" fontId="39" fillId="0" borderId="31" xfId="0" applyNumberFormat="1" applyFont="1" applyFill="1" applyBorder="1" applyAlignment="1" applyProtection="1">
      <alignment horizontal="right" vertical="center"/>
    </xf>
    <xf numFmtId="1" fontId="41" fillId="0" borderId="7" xfId="0" applyNumberFormat="1" applyFont="1" applyFill="1" applyBorder="1" applyAlignment="1" applyProtection="1">
      <alignment horizontal="center" vertical="center"/>
    </xf>
    <xf numFmtId="4" fontId="41" fillId="0" borderId="35" xfId="0" applyNumberFormat="1" applyFont="1" applyFill="1" applyBorder="1" applyAlignment="1" applyProtection="1">
      <alignment horizontal="left" vertical="center"/>
    </xf>
    <xf numFmtId="4" fontId="41" fillId="0" borderId="26" xfId="0" applyNumberFormat="1" applyFont="1" applyFill="1" applyBorder="1" applyAlignment="1" applyProtection="1">
      <alignment vertical="center"/>
    </xf>
    <xf numFmtId="4" fontId="41" fillId="0" borderId="7" xfId="0" applyNumberFormat="1" applyFont="1" applyFill="1" applyBorder="1" applyAlignment="1" applyProtection="1">
      <alignment vertical="center"/>
    </xf>
    <xf numFmtId="167" fontId="39" fillId="0" borderId="26" xfId="0" applyNumberFormat="1" applyFont="1" applyFill="1" applyBorder="1" applyAlignment="1" applyProtection="1">
      <alignment horizontal="right" vertical="center"/>
    </xf>
    <xf numFmtId="167" fontId="39" fillId="0" borderId="5" xfId="0" applyNumberFormat="1" applyFont="1" applyFill="1" applyBorder="1" applyAlignment="1" applyProtection="1">
      <alignment horizontal="right" vertical="center"/>
    </xf>
    <xf numFmtId="167" fontId="39" fillId="0" borderId="7" xfId="0" applyNumberFormat="1" applyFont="1" applyFill="1" applyBorder="1" applyAlignment="1" applyProtection="1">
      <alignment horizontal="right" vertical="center"/>
    </xf>
    <xf numFmtId="1" fontId="37" fillId="0" borderId="0" xfId="0" applyNumberFormat="1" applyFont="1" applyFill="1" applyAlignment="1" applyProtection="1">
      <alignment horizontal="center" vertical="center"/>
    </xf>
    <xf numFmtId="4" fontId="37" fillId="0" borderId="0" xfId="0" applyNumberFormat="1" applyFont="1" applyFill="1" applyAlignment="1" applyProtection="1">
      <alignment vertical="center"/>
    </xf>
    <xf numFmtId="0" fontId="39" fillId="0" borderId="28" xfId="0" applyFont="1" applyFill="1" applyBorder="1" applyAlignment="1" applyProtection="1">
      <alignment horizontal="center" vertical="center" wrapText="1"/>
    </xf>
    <xf numFmtId="0" fontId="38" fillId="0" borderId="29" xfId="0" applyFont="1" applyFill="1" applyBorder="1" applyAlignment="1" applyProtection="1">
      <alignment horizontal="center" vertical="center"/>
    </xf>
    <xf numFmtId="167" fontId="38" fillId="0" borderId="29" xfId="0" applyNumberFormat="1" applyFont="1" applyFill="1" applyBorder="1" applyAlignment="1" applyProtection="1">
      <alignment vertical="center"/>
    </xf>
    <xf numFmtId="0" fontId="39" fillId="0" borderId="28" xfId="0" applyFont="1" applyFill="1" applyBorder="1" applyAlignment="1" applyProtection="1">
      <alignment horizontal="right" vertical="center"/>
    </xf>
    <xf numFmtId="0" fontId="38" fillId="0" borderId="30" xfId="0" applyFont="1" applyFill="1" applyBorder="1" applyAlignment="1" applyProtection="1">
      <alignment horizontal="center" vertical="center"/>
    </xf>
    <xf numFmtId="0" fontId="38" fillId="0" borderId="31" xfId="0" applyFont="1" applyFill="1" applyBorder="1" applyAlignment="1" applyProtection="1">
      <alignment horizontal="center" vertical="center"/>
    </xf>
    <xf numFmtId="167" fontId="39" fillId="0" borderId="30" xfId="0" applyNumberFormat="1" applyFont="1" applyFill="1" applyBorder="1" applyAlignment="1" applyProtection="1">
      <alignment vertical="center"/>
    </xf>
    <xf numFmtId="167" fontId="39" fillId="0" borderId="28" xfId="0" applyNumberFormat="1" applyFont="1" applyFill="1" applyBorder="1" applyAlignment="1" applyProtection="1">
      <alignment vertical="center"/>
    </xf>
    <xf numFmtId="0" fontId="40" fillId="0" borderId="33" xfId="0" applyFont="1" applyFill="1" applyBorder="1" applyAlignment="1" applyProtection="1">
      <alignment horizontal="right" vertical="center"/>
    </xf>
    <xf numFmtId="0" fontId="38" fillId="0" borderId="25" xfId="0"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167" fontId="38" fillId="0" borderId="25" xfId="0" applyNumberFormat="1" applyFont="1" applyFill="1" applyBorder="1" applyAlignment="1" applyProtection="1">
      <alignment vertical="center"/>
    </xf>
    <xf numFmtId="167" fontId="38" fillId="0" borderId="0" xfId="0" applyNumberFormat="1" applyFont="1" applyFill="1" applyBorder="1" applyAlignment="1" applyProtection="1">
      <alignment vertical="center"/>
    </xf>
    <xf numFmtId="167" fontId="38" fillId="0" borderId="3" xfId="0" applyNumberFormat="1" applyFont="1" applyFill="1" applyBorder="1" applyAlignment="1" applyProtection="1">
      <alignment vertical="center"/>
    </xf>
    <xf numFmtId="0" fontId="40" fillId="0" borderId="35" xfId="0" applyFont="1" applyFill="1" applyBorder="1" applyAlignment="1" applyProtection="1">
      <alignment horizontal="right" vertical="center"/>
    </xf>
    <xf numFmtId="0" fontId="39" fillId="0" borderId="30" xfId="0" applyFont="1" applyFill="1" applyBorder="1" applyAlignment="1" applyProtection="1">
      <alignment horizontal="center" vertical="center" wrapText="1"/>
    </xf>
    <xf numFmtId="4" fontId="39" fillId="0" borderId="30" xfId="0" applyNumberFormat="1" applyFont="1" applyFill="1" applyBorder="1" applyAlignment="1" applyProtection="1">
      <alignment vertical="center"/>
    </xf>
    <xf numFmtId="4" fontId="39" fillId="0" borderId="28" xfId="0" applyNumberFormat="1" applyFont="1" applyFill="1" applyBorder="1" applyAlignment="1" applyProtection="1">
      <alignment vertical="center"/>
    </xf>
    <xf numFmtId="0" fontId="39" fillId="0" borderId="24" xfId="0" applyFont="1" applyFill="1" applyBorder="1" applyAlignment="1" applyProtection="1">
      <alignment horizontal="center" vertical="center" wrapText="1"/>
    </xf>
    <xf numFmtId="0" fontId="40" fillId="0" borderId="25" xfId="0" applyFont="1" applyFill="1" applyBorder="1" applyAlignment="1" applyProtection="1">
      <alignment horizontal="right" vertical="center"/>
    </xf>
    <xf numFmtId="0" fontId="38" fillId="0" borderId="24" xfId="0" applyFont="1" applyFill="1" applyBorder="1" applyAlignment="1" applyProtection="1">
      <alignment horizontal="center" vertical="center"/>
    </xf>
    <xf numFmtId="0" fontId="38" fillId="0" borderId="9" xfId="0" applyFont="1" applyFill="1" applyBorder="1" applyAlignment="1" applyProtection="1">
      <alignment horizontal="center" vertical="center"/>
    </xf>
    <xf numFmtId="167" fontId="38" fillId="0" borderId="24" xfId="0" applyNumberFormat="1" applyFont="1" applyFill="1" applyBorder="1" applyAlignment="1" applyProtection="1">
      <alignment vertical="center"/>
    </xf>
    <xf numFmtId="167" fontId="38" fillId="0" borderId="8" xfId="0" applyNumberFormat="1" applyFont="1" applyFill="1" applyBorder="1" applyAlignment="1" applyProtection="1">
      <alignment vertical="center"/>
    </xf>
    <xf numFmtId="167" fontId="38" fillId="0" borderId="9" xfId="0" applyNumberFormat="1" applyFont="1" applyFill="1" applyBorder="1" applyAlignment="1" applyProtection="1">
      <alignment vertical="center"/>
    </xf>
    <xf numFmtId="0" fontId="40" fillId="0" borderId="26" xfId="0" applyFont="1" applyFill="1" applyBorder="1" applyAlignment="1" applyProtection="1">
      <alignment horizontal="right" vertical="center"/>
    </xf>
    <xf numFmtId="0" fontId="38" fillId="0" borderId="2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67" fontId="38" fillId="0" borderId="26" xfId="0" applyNumberFormat="1" applyFont="1" applyFill="1" applyBorder="1" applyAlignment="1" applyProtection="1">
      <alignment vertical="center"/>
    </xf>
    <xf numFmtId="167" fontId="38" fillId="0" borderId="5" xfId="0" applyNumberFormat="1" applyFont="1" applyFill="1" applyBorder="1" applyAlignment="1" applyProtection="1">
      <alignment vertical="center"/>
    </xf>
    <xf numFmtId="167" fontId="38" fillId="0" borderId="7" xfId="0" applyNumberFormat="1" applyFont="1" applyFill="1" applyBorder="1" applyAlignment="1" applyProtection="1">
      <alignment vertical="center"/>
    </xf>
    <xf numFmtId="0" fontId="40" fillId="0" borderId="0" xfId="0" applyFont="1" applyFill="1" applyAlignment="1" applyProtection="1">
      <alignment horizontal="right" vertical="center"/>
    </xf>
    <xf numFmtId="0" fontId="38" fillId="0" borderId="0" xfId="0" applyFont="1" applyFill="1" applyAlignment="1" applyProtection="1">
      <alignment horizontal="center" vertical="center"/>
    </xf>
    <xf numFmtId="167" fontId="38" fillId="0" borderId="0" xfId="0" applyNumberFormat="1" applyFont="1" applyFill="1" applyAlignment="1" applyProtection="1">
      <alignment vertical="center"/>
    </xf>
    <xf numFmtId="4" fontId="37" fillId="0" borderId="0" xfId="0" applyNumberFormat="1" applyFont="1" applyFill="1" applyBorder="1" applyAlignment="1" applyProtection="1">
      <alignment vertical="center"/>
    </xf>
    <xf numFmtId="4" fontId="38" fillId="0" borderId="0" xfId="0" applyNumberFormat="1" applyFont="1" applyFill="1" applyBorder="1" applyAlignment="1" applyProtection="1">
      <alignment horizontal="left" vertical="center"/>
    </xf>
  </cellXfs>
  <cellStyles count="57446">
    <cellStyle name="20% - Colore 1 2" xfId="1"/>
    <cellStyle name="20% - Colore 1 2 2" xfId="2"/>
    <cellStyle name="20% - Colore 1 3" xfId="3"/>
    <cellStyle name="20% - Colore 1 3 2" xfId="4"/>
    <cellStyle name="20% - Colore 1 4" xfId="5"/>
    <cellStyle name="20% - Colore 1 4 2" xfId="6"/>
    <cellStyle name="20% - Colore 2 2" xfId="7"/>
    <cellStyle name="20% - Colore 2 2 2" xfId="8"/>
    <cellStyle name="20% - Colore 2 3" xfId="9"/>
    <cellStyle name="20% - Colore 2 3 2" xfId="10"/>
    <cellStyle name="20% - Colore 2 4" xfId="11"/>
    <cellStyle name="20% - Colore 2 4 2" xfId="12"/>
    <cellStyle name="20% - Colore 3 2" xfId="13"/>
    <cellStyle name="20% - Colore 3 2 2" xfId="14"/>
    <cellStyle name="20% - Colore 3 3" xfId="15"/>
    <cellStyle name="20% - Colore 3 3 2" xfId="16"/>
    <cellStyle name="20% - Colore 3 4" xfId="17"/>
    <cellStyle name="20% - Colore 3 4 2" xfId="18"/>
    <cellStyle name="20% - Colore 4 2" xfId="19"/>
    <cellStyle name="20% - Colore 4 2 2" xfId="20"/>
    <cellStyle name="20% - Colore 4 3" xfId="21"/>
    <cellStyle name="20% - Colore 4 3 2" xfId="22"/>
    <cellStyle name="20% - Colore 4 4" xfId="23"/>
    <cellStyle name="20% - Colore 4 4 2" xfId="24"/>
    <cellStyle name="20% - Colore 5 2" xfId="25"/>
    <cellStyle name="20% - Colore 5 2 2" xfId="26"/>
    <cellStyle name="20% - Colore 5 3" xfId="27"/>
    <cellStyle name="20% - Colore 5 3 2" xfId="28"/>
    <cellStyle name="20% - Colore 5 4" xfId="29"/>
    <cellStyle name="20% - Colore 5 4 2" xfId="30"/>
    <cellStyle name="20% - Colore 6 2" xfId="31"/>
    <cellStyle name="20% - Colore 6 2 2" xfId="32"/>
    <cellStyle name="20% - Colore 6 3" xfId="33"/>
    <cellStyle name="20% - Colore 6 3 2" xfId="34"/>
    <cellStyle name="20% - Colore 6 4" xfId="35"/>
    <cellStyle name="20% - Colore 6 4 2" xfId="36"/>
    <cellStyle name="40% - Colore 1 2" xfId="37"/>
    <cellStyle name="40% - Colore 1 2 2" xfId="38"/>
    <cellStyle name="40% - Colore 1 3" xfId="39"/>
    <cellStyle name="40% - Colore 1 3 2" xfId="40"/>
    <cellStyle name="40% - Colore 1 4" xfId="41"/>
    <cellStyle name="40% - Colore 1 4 2" xfId="42"/>
    <cellStyle name="40% - Colore 2 2" xfId="43"/>
    <cellStyle name="40% - Colore 2 2 2" xfId="44"/>
    <cellStyle name="40% - Colore 2 3" xfId="45"/>
    <cellStyle name="40% - Colore 2 3 2" xfId="46"/>
    <cellStyle name="40% - Colore 2 4" xfId="47"/>
    <cellStyle name="40% - Colore 2 4 2" xfId="48"/>
    <cellStyle name="40% - Colore 3 2" xfId="49"/>
    <cellStyle name="40% - Colore 3 2 2" xfId="50"/>
    <cellStyle name="40% - Colore 3 3" xfId="51"/>
    <cellStyle name="40% - Colore 3 3 2" xfId="52"/>
    <cellStyle name="40% - Colore 3 4" xfId="53"/>
    <cellStyle name="40% - Colore 3 4 2" xfId="54"/>
    <cellStyle name="40% - Colore 4 2" xfId="55"/>
    <cellStyle name="40% - Colore 4 2 2" xfId="56"/>
    <cellStyle name="40% - Colore 4 3" xfId="57"/>
    <cellStyle name="40% - Colore 4 3 2" xfId="58"/>
    <cellStyle name="40% - Colore 4 4" xfId="59"/>
    <cellStyle name="40% - Colore 4 4 2" xfId="60"/>
    <cellStyle name="40% - Colore 5 2" xfId="61"/>
    <cellStyle name="40% - Colore 5 2 2" xfId="62"/>
    <cellStyle name="40% - Colore 5 3" xfId="63"/>
    <cellStyle name="40% - Colore 5 3 2" xfId="64"/>
    <cellStyle name="40% - Colore 5 4" xfId="65"/>
    <cellStyle name="40% - Colore 5 4 2" xfId="66"/>
    <cellStyle name="40% - Colore 6 2" xfId="67"/>
    <cellStyle name="40% - Colore 6 2 2" xfId="68"/>
    <cellStyle name="40% - Colore 6 3" xfId="69"/>
    <cellStyle name="40% - Colore 6 3 2" xfId="70"/>
    <cellStyle name="40% - Colore 6 4" xfId="71"/>
    <cellStyle name="40% - Colore 6 4 2" xfId="72"/>
    <cellStyle name="60% - Colore 1 2" xfId="73"/>
    <cellStyle name="60% - Colore 1 3" xfId="74"/>
    <cellStyle name="60% - Colore 1 4" xfId="75"/>
    <cellStyle name="60% - Colore 2 2" xfId="76"/>
    <cellStyle name="60% - Colore 2 3" xfId="77"/>
    <cellStyle name="60% - Colore 2 4" xfId="78"/>
    <cellStyle name="60% - Colore 3 2" xfId="79"/>
    <cellStyle name="60% - Colore 3 3" xfId="80"/>
    <cellStyle name="60% - Colore 3 4" xfId="81"/>
    <cellStyle name="60% - Colore 4 2" xfId="82"/>
    <cellStyle name="60% - Colore 4 3" xfId="83"/>
    <cellStyle name="60% - Colore 4 4" xfId="84"/>
    <cellStyle name="60% - Colore 5 2" xfId="85"/>
    <cellStyle name="60% - Colore 5 3" xfId="86"/>
    <cellStyle name="60% - Colore 5 4" xfId="87"/>
    <cellStyle name="60% - Colore 6 2" xfId="88"/>
    <cellStyle name="60% - Colore 6 3" xfId="89"/>
    <cellStyle name="60% - Colore 6 4" xfId="90"/>
    <cellStyle name="Calcolo 2" xfId="91"/>
    <cellStyle name="Calcolo 2 10" xfId="92"/>
    <cellStyle name="Calcolo 2 10 2" xfId="93"/>
    <cellStyle name="Calcolo 2 10 2 2" xfId="94"/>
    <cellStyle name="Calcolo 2 10 2 2 2" xfId="95"/>
    <cellStyle name="Calcolo 2 10 2 2 2 2" xfId="96"/>
    <cellStyle name="Calcolo 2 10 2 2 2 2 2" xfId="97"/>
    <cellStyle name="Calcolo 2 10 2 2 2 3" xfId="98"/>
    <cellStyle name="Calcolo 2 10 2 2 2 3 2" xfId="99"/>
    <cellStyle name="Calcolo 2 10 2 2 2 4" xfId="100"/>
    <cellStyle name="Calcolo 2 10 2 2 3" xfId="101"/>
    <cellStyle name="Calcolo 2 10 2 2 3 2" xfId="102"/>
    <cellStyle name="Calcolo 2 10 2 2 4" xfId="103"/>
    <cellStyle name="Calcolo 2 10 2 2 4 2" xfId="104"/>
    <cellStyle name="Calcolo 2 10 2 2 5" xfId="105"/>
    <cellStyle name="Calcolo 2 10 2 3" xfId="106"/>
    <cellStyle name="Calcolo 2 10 2 3 2" xfId="107"/>
    <cellStyle name="Calcolo 2 10 2 3 2 2" xfId="108"/>
    <cellStyle name="Calcolo 2 10 2 3 3" xfId="109"/>
    <cellStyle name="Calcolo 2 10 2 3 3 2" xfId="110"/>
    <cellStyle name="Calcolo 2 10 2 3 4" xfId="111"/>
    <cellStyle name="Calcolo 2 10 2 4" xfId="112"/>
    <cellStyle name="Calcolo 2 10 2 4 2" xfId="113"/>
    <cellStyle name="Calcolo 2 10 2 5" xfId="114"/>
    <cellStyle name="Calcolo 2 10 2 5 2" xfId="115"/>
    <cellStyle name="Calcolo 2 10 2 6" xfId="116"/>
    <cellStyle name="Calcolo 2 10 3" xfId="117"/>
    <cellStyle name="Calcolo 2 10 3 2" xfId="118"/>
    <cellStyle name="Calcolo 2 10 3 2 2" xfId="119"/>
    <cellStyle name="Calcolo 2 10 3 2 2 2" xfId="120"/>
    <cellStyle name="Calcolo 2 10 3 2 3" xfId="121"/>
    <cellStyle name="Calcolo 2 10 3 2 3 2" xfId="122"/>
    <cellStyle name="Calcolo 2 10 3 2 4" xfId="123"/>
    <cellStyle name="Calcolo 2 10 3 3" xfId="124"/>
    <cellStyle name="Calcolo 2 10 3 3 2" xfId="125"/>
    <cellStyle name="Calcolo 2 10 3 4" xfId="126"/>
    <cellStyle name="Calcolo 2 10 3 4 2" xfId="127"/>
    <cellStyle name="Calcolo 2 10 3 5" xfId="128"/>
    <cellStyle name="Calcolo 2 10 4" xfId="129"/>
    <cellStyle name="Calcolo 2 10 4 2" xfId="130"/>
    <cellStyle name="Calcolo 2 10 4 2 2" xfId="131"/>
    <cellStyle name="Calcolo 2 10 4 3" xfId="132"/>
    <cellStyle name="Calcolo 2 10 4 3 2" xfId="133"/>
    <cellStyle name="Calcolo 2 10 4 4" xfId="134"/>
    <cellStyle name="Calcolo 2 10 5" xfId="135"/>
    <cellStyle name="Calcolo 2 10 5 2" xfId="136"/>
    <cellStyle name="Calcolo 2 10 6" xfId="137"/>
    <cellStyle name="Calcolo 2 10 6 2" xfId="138"/>
    <cellStyle name="Calcolo 2 10 7" xfId="139"/>
    <cellStyle name="Calcolo 2 11" xfId="140"/>
    <cellStyle name="Calcolo 2 11 2" xfId="141"/>
    <cellStyle name="Calcolo 2 11 2 2" xfId="142"/>
    <cellStyle name="Calcolo 2 11 2 2 2" xfId="143"/>
    <cellStyle name="Calcolo 2 11 2 2 2 2" xfId="144"/>
    <cellStyle name="Calcolo 2 11 2 2 2 2 2" xfId="145"/>
    <cellStyle name="Calcolo 2 11 2 2 2 3" xfId="146"/>
    <cellStyle name="Calcolo 2 11 2 2 2 3 2" xfId="147"/>
    <cellStyle name="Calcolo 2 11 2 2 2 4" xfId="148"/>
    <cellStyle name="Calcolo 2 11 2 2 3" xfId="149"/>
    <cellStyle name="Calcolo 2 11 2 2 3 2" xfId="150"/>
    <cellStyle name="Calcolo 2 11 2 2 4" xfId="151"/>
    <cellStyle name="Calcolo 2 11 2 2 4 2" xfId="152"/>
    <cellStyle name="Calcolo 2 11 2 2 5" xfId="153"/>
    <cellStyle name="Calcolo 2 11 2 3" xfId="154"/>
    <cellStyle name="Calcolo 2 11 2 3 2" xfId="155"/>
    <cellStyle name="Calcolo 2 11 2 3 2 2" xfId="156"/>
    <cellStyle name="Calcolo 2 11 2 3 3" xfId="157"/>
    <cellStyle name="Calcolo 2 11 2 3 3 2" xfId="158"/>
    <cellStyle name="Calcolo 2 11 2 3 4" xfId="159"/>
    <cellStyle name="Calcolo 2 11 2 4" xfId="160"/>
    <cellStyle name="Calcolo 2 11 2 4 2" xfId="161"/>
    <cellStyle name="Calcolo 2 11 2 5" xfId="162"/>
    <cellStyle name="Calcolo 2 11 2 5 2" xfId="163"/>
    <cellStyle name="Calcolo 2 11 2 6" xfId="164"/>
    <cellStyle name="Calcolo 2 11 3" xfId="165"/>
    <cellStyle name="Calcolo 2 11 3 2" xfId="166"/>
    <cellStyle name="Calcolo 2 11 3 2 2" xfId="167"/>
    <cellStyle name="Calcolo 2 11 3 2 2 2" xfId="168"/>
    <cellStyle name="Calcolo 2 11 3 2 3" xfId="169"/>
    <cellStyle name="Calcolo 2 11 3 2 3 2" xfId="170"/>
    <cellStyle name="Calcolo 2 11 3 2 4" xfId="171"/>
    <cellStyle name="Calcolo 2 11 3 3" xfId="172"/>
    <cellStyle name="Calcolo 2 11 3 3 2" xfId="173"/>
    <cellStyle name="Calcolo 2 11 3 4" xfId="174"/>
    <cellStyle name="Calcolo 2 11 3 4 2" xfId="175"/>
    <cellStyle name="Calcolo 2 11 3 5" xfId="176"/>
    <cellStyle name="Calcolo 2 11 4" xfId="177"/>
    <cellStyle name="Calcolo 2 11 4 2" xfId="178"/>
    <cellStyle name="Calcolo 2 11 4 2 2" xfId="179"/>
    <cellStyle name="Calcolo 2 11 4 3" xfId="180"/>
    <cellStyle name="Calcolo 2 11 4 3 2" xfId="181"/>
    <cellStyle name="Calcolo 2 11 4 4" xfId="182"/>
    <cellStyle name="Calcolo 2 11 5" xfId="183"/>
    <cellStyle name="Calcolo 2 11 5 2" xfId="184"/>
    <cellStyle name="Calcolo 2 11 6" xfId="185"/>
    <cellStyle name="Calcolo 2 11 6 2" xfId="186"/>
    <cellStyle name="Calcolo 2 11 7" xfId="187"/>
    <cellStyle name="Calcolo 2 12" xfId="188"/>
    <cellStyle name="Calcolo 2 12 2" xfId="189"/>
    <cellStyle name="Calcolo 2 12 2 2" xfId="190"/>
    <cellStyle name="Calcolo 2 12 2 2 2" xfId="191"/>
    <cellStyle name="Calcolo 2 12 2 2 2 2" xfId="192"/>
    <cellStyle name="Calcolo 2 12 2 2 2 2 2" xfId="193"/>
    <cellStyle name="Calcolo 2 12 2 2 2 3" xfId="194"/>
    <cellStyle name="Calcolo 2 12 2 2 2 3 2" xfId="195"/>
    <cellStyle name="Calcolo 2 12 2 2 2 4" xfId="196"/>
    <cellStyle name="Calcolo 2 12 2 2 3" xfId="197"/>
    <cellStyle name="Calcolo 2 12 2 2 3 2" xfId="198"/>
    <cellStyle name="Calcolo 2 12 2 2 4" xfId="199"/>
    <cellStyle name="Calcolo 2 12 2 2 4 2" xfId="200"/>
    <cellStyle name="Calcolo 2 12 2 2 5" xfId="201"/>
    <cellStyle name="Calcolo 2 12 2 3" xfId="202"/>
    <cellStyle name="Calcolo 2 12 2 3 2" xfId="203"/>
    <cellStyle name="Calcolo 2 12 2 3 2 2" xfId="204"/>
    <cellStyle name="Calcolo 2 12 2 3 3" xfId="205"/>
    <cellStyle name="Calcolo 2 12 2 3 3 2" xfId="206"/>
    <cellStyle name="Calcolo 2 12 2 3 4" xfId="207"/>
    <cellStyle name="Calcolo 2 12 2 4" xfId="208"/>
    <cellStyle name="Calcolo 2 12 2 4 2" xfId="209"/>
    <cellStyle name="Calcolo 2 12 2 5" xfId="210"/>
    <cellStyle name="Calcolo 2 12 2 5 2" xfId="211"/>
    <cellStyle name="Calcolo 2 12 2 6" xfId="212"/>
    <cellStyle name="Calcolo 2 12 3" xfId="213"/>
    <cellStyle name="Calcolo 2 12 3 2" xfId="214"/>
    <cellStyle name="Calcolo 2 12 3 2 2" xfId="215"/>
    <cellStyle name="Calcolo 2 12 3 2 2 2" xfId="216"/>
    <cellStyle name="Calcolo 2 12 3 2 3" xfId="217"/>
    <cellStyle name="Calcolo 2 12 3 2 3 2" xfId="218"/>
    <cellStyle name="Calcolo 2 12 3 2 4" xfId="219"/>
    <cellStyle name="Calcolo 2 12 3 3" xfId="220"/>
    <cellStyle name="Calcolo 2 12 3 3 2" xfId="221"/>
    <cellStyle name="Calcolo 2 12 3 4" xfId="222"/>
    <cellStyle name="Calcolo 2 12 3 4 2" xfId="223"/>
    <cellStyle name="Calcolo 2 12 3 5" xfId="224"/>
    <cellStyle name="Calcolo 2 12 4" xfId="225"/>
    <cellStyle name="Calcolo 2 12 4 2" xfId="226"/>
    <cellStyle name="Calcolo 2 12 4 2 2" xfId="227"/>
    <cellStyle name="Calcolo 2 12 4 3" xfId="228"/>
    <cellStyle name="Calcolo 2 12 4 3 2" xfId="229"/>
    <cellStyle name="Calcolo 2 12 4 4" xfId="230"/>
    <cellStyle name="Calcolo 2 12 5" xfId="231"/>
    <cellStyle name="Calcolo 2 12 5 2" xfId="232"/>
    <cellStyle name="Calcolo 2 12 6" xfId="233"/>
    <cellStyle name="Calcolo 2 12 6 2" xfId="234"/>
    <cellStyle name="Calcolo 2 12 7" xfId="235"/>
    <cellStyle name="Calcolo 2 13" xfId="236"/>
    <cellStyle name="Calcolo 2 13 2" xfId="237"/>
    <cellStyle name="Calcolo 2 13 2 2" xfId="238"/>
    <cellStyle name="Calcolo 2 13 2 2 2" xfId="239"/>
    <cellStyle name="Calcolo 2 13 2 2 2 2" xfId="240"/>
    <cellStyle name="Calcolo 2 13 2 2 2 2 2" xfId="241"/>
    <cellStyle name="Calcolo 2 13 2 2 2 3" xfId="242"/>
    <cellStyle name="Calcolo 2 13 2 2 2 3 2" xfId="243"/>
    <cellStyle name="Calcolo 2 13 2 2 2 4" xfId="244"/>
    <cellStyle name="Calcolo 2 13 2 2 3" xfId="245"/>
    <cellStyle name="Calcolo 2 13 2 2 3 2" xfId="246"/>
    <cellStyle name="Calcolo 2 13 2 2 4" xfId="247"/>
    <cellStyle name="Calcolo 2 13 2 2 4 2" xfId="248"/>
    <cellStyle name="Calcolo 2 13 2 2 5" xfId="249"/>
    <cellStyle name="Calcolo 2 13 2 3" xfId="250"/>
    <cellStyle name="Calcolo 2 13 2 3 2" xfId="251"/>
    <cellStyle name="Calcolo 2 13 2 3 2 2" xfId="252"/>
    <cellStyle name="Calcolo 2 13 2 3 3" xfId="253"/>
    <cellStyle name="Calcolo 2 13 2 3 3 2" xfId="254"/>
    <cellStyle name="Calcolo 2 13 2 3 4" xfId="255"/>
    <cellStyle name="Calcolo 2 13 2 4" xfId="256"/>
    <cellStyle name="Calcolo 2 13 2 4 2" xfId="257"/>
    <cellStyle name="Calcolo 2 13 2 5" xfId="258"/>
    <cellStyle name="Calcolo 2 13 2 5 2" xfId="259"/>
    <cellStyle name="Calcolo 2 13 2 6" xfId="260"/>
    <cellStyle name="Calcolo 2 13 3" xfId="261"/>
    <cellStyle name="Calcolo 2 13 3 2" xfId="262"/>
    <cellStyle name="Calcolo 2 13 3 2 2" xfId="263"/>
    <cellStyle name="Calcolo 2 13 3 2 2 2" xfId="264"/>
    <cellStyle name="Calcolo 2 13 3 2 3" xfId="265"/>
    <cellStyle name="Calcolo 2 13 3 2 3 2" xfId="266"/>
    <cellStyle name="Calcolo 2 13 3 2 4" xfId="267"/>
    <cellStyle name="Calcolo 2 13 3 3" xfId="268"/>
    <cellStyle name="Calcolo 2 13 3 3 2" xfId="269"/>
    <cellStyle name="Calcolo 2 13 3 4" xfId="270"/>
    <cellStyle name="Calcolo 2 13 3 4 2" xfId="271"/>
    <cellStyle name="Calcolo 2 13 3 5" xfId="272"/>
    <cellStyle name="Calcolo 2 13 4" xfId="273"/>
    <cellStyle name="Calcolo 2 13 4 2" xfId="274"/>
    <cellStyle name="Calcolo 2 13 4 2 2" xfId="275"/>
    <cellStyle name="Calcolo 2 13 4 3" xfId="276"/>
    <cellStyle name="Calcolo 2 13 4 3 2" xfId="277"/>
    <cellStyle name="Calcolo 2 13 4 4" xfId="278"/>
    <cellStyle name="Calcolo 2 13 5" xfId="279"/>
    <cellStyle name="Calcolo 2 13 5 2" xfId="280"/>
    <cellStyle name="Calcolo 2 13 6" xfId="281"/>
    <cellStyle name="Calcolo 2 13 6 2" xfId="282"/>
    <cellStyle name="Calcolo 2 13 7" xfId="283"/>
    <cellStyle name="Calcolo 2 14" xfId="284"/>
    <cellStyle name="Calcolo 2 14 2" xfId="285"/>
    <cellStyle name="Calcolo 2 14 2 2" xfId="286"/>
    <cellStyle name="Calcolo 2 14 2 2 2" xfId="287"/>
    <cellStyle name="Calcolo 2 14 2 2 2 2" xfId="288"/>
    <cellStyle name="Calcolo 2 14 2 2 2 2 2" xfId="289"/>
    <cellStyle name="Calcolo 2 14 2 2 2 3" xfId="290"/>
    <cellStyle name="Calcolo 2 14 2 2 2 3 2" xfId="291"/>
    <cellStyle name="Calcolo 2 14 2 2 2 4" xfId="292"/>
    <cellStyle name="Calcolo 2 14 2 2 3" xfId="293"/>
    <cellStyle name="Calcolo 2 14 2 2 3 2" xfId="294"/>
    <cellStyle name="Calcolo 2 14 2 2 4" xfId="295"/>
    <cellStyle name="Calcolo 2 14 2 2 4 2" xfId="296"/>
    <cellStyle name="Calcolo 2 14 2 2 5" xfId="297"/>
    <cellStyle name="Calcolo 2 14 2 3" xfId="298"/>
    <cellStyle name="Calcolo 2 14 2 3 2" xfId="299"/>
    <cellStyle name="Calcolo 2 14 2 3 2 2" xfId="300"/>
    <cellStyle name="Calcolo 2 14 2 3 3" xfId="301"/>
    <cellStyle name="Calcolo 2 14 2 3 3 2" xfId="302"/>
    <cellStyle name="Calcolo 2 14 2 3 4" xfId="303"/>
    <cellStyle name="Calcolo 2 14 2 4" xfId="304"/>
    <cellStyle name="Calcolo 2 14 2 4 2" xfId="305"/>
    <cellStyle name="Calcolo 2 14 2 5" xfId="306"/>
    <cellStyle name="Calcolo 2 14 2 5 2" xfId="307"/>
    <cellStyle name="Calcolo 2 14 2 6" xfId="308"/>
    <cellStyle name="Calcolo 2 14 3" xfId="309"/>
    <cellStyle name="Calcolo 2 14 3 2" xfId="310"/>
    <cellStyle name="Calcolo 2 14 3 2 2" xfId="311"/>
    <cellStyle name="Calcolo 2 14 3 2 2 2" xfId="312"/>
    <cellStyle name="Calcolo 2 14 3 2 3" xfId="313"/>
    <cellStyle name="Calcolo 2 14 3 2 3 2" xfId="314"/>
    <cellStyle name="Calcolo 2 14 3 2 4" xfId="315"/>
    <cellStyle name="Calcolo 2 14 3 3" xfId="316"/>
    <cellStyle name="Calcolo 2 14 3 3 2" xfId="317"/>
    <cellStyle name="Calcolo 2 14 3 4" xfId="318"/>
    <cellStyle name="Calcolo 2 14 3 4 2" xfId="319"/>
    <cellStyle name="Calcolo 2 14 3 5" xfId="320"/>
    <cellStyle name="Calcolo 2 14 4" xfId="321"/>
    <cellStyle name="Calcolo 2 14 4 2" xfId="322"/>
    <cellStyle name="Calcolo 2 14 4 2 2" xfId="323"/>
    <cellStyle name="Calcolo 2 14 4 3" xfId="324"/>
    <cellStyle name="Calcolo 2 14 4 3 2" xfId="325"/>
    <cellStyle name="Calcolo 2 14 4 4" xfId="326"/>
    <cellStyle name="Calcolo 2 14 5" xfId="327"/>
    <cellStyle name="Calcolo 2 14 5 2" xfId="328"/>
    <cellStyle name="Calcolo 2 14 6" xfId="329"/>
    <cellStyle name="Calcolo 2 14 6 2" xfId="330"/>
    <cellStyle name="Calcolo 2 14 7" xfId="331"/>
    <cellStyle name="Calcolo 2 15" xfId="332"/>
    <cellStyle name="Calcolo 2 15 2" xfId="333"/>
    <cellStyle name="Calcolo 2 15 2 2" xfId="334"/>
    <cellStyle name="Calcolo 2 15 2 2 2" xfId="335"/>
    <cellStyle name="Calcolo 2 15 2 2 2 2" xfId="336"/>
    <cellStyle name="Calcolo 2 15 2 2 3" xfId="337"/>
    <cellStyle name="Calcolo 2 15 2 2 3 2" xfId="338"/>
    <cellStyle name="Calcolo 2 15 2 2 4" xfId="339"/>
    <cellStyle name="Calcolo 2 15 2 3" xfId="340"/>
    <cellStyle name="Calcolo 2 15 2 3 2" xfId="341"/>
    <cellStyle name="Calcolo 2 15 2 4" xfId="342"/>
    <cellStyle name="Calcolo 2 15 2 4 2" xfId="343"/>
    <cellStyle name="Calcolo 2 15 2 5" xfId="344"/>
    <cellStyle name="Calcolo 2 15 3" xfId="345"/>
    <cellStyle name="Calcolo 2 15 3 2" xfId="346"/>
    <cellStyle name="Calcolo 2 15 3 2 2" xfId="347"/>
    <cellStyle name="Calcolo 2 15 3 3" xfId="348"/>
    <cellStyle name="Calcolo 2 15 3 3 2" xfId="349"/>
    <cellStyle name="Calcolo 2 15 3 4" xfId="350"/>
    <cellStyle name="Calcolo 2 15 4" xfId="351"/>
    <cellStyle name="Calcolo 2 15 4 2" xfId="352"/>
    <cellStyle name="Calcolo 2 15 5" xfId="353"/>
    <cellStyle name="Calcolo 2 15 5 2" xfId="354"/>
    <cellStyle name="Calcolo 2 15 6" xfId="355"/>
    <cellStyle name="Calcolo 2 16" xfId="356"/>
    <cellStyle name="Calcolo 2 16 2" xfId="357"/>
    <cellStyle name="Calcolo 2 16 2 2" xfId="358"/>
    <cellStyle name="Calcolo 2 16 2 2 2" xfId="359"/>
    <cellStyle name="Calcolo 2 16 2 2 2 2" xfId="360"/>
    <cellStyle name="Calcolo 2 16 2 2 3" xfId="361"/>
    <cellStyle name="Calcolo 2 16 2 2 3 2" xfId="362"/>
    <cellStyle name="Calcolo 2 16 2 2 4" xfId="363"/>
    <cellStyle name="Calcolo 2 16 2 3" xfId="364"/>
    <cellStyle name="Calcolo 2 16 2 3 2" xfId="365"/>
    <cellStyle name="Calcolo 2 16 2 4" xfId="366"/>
    <cellStyle name="Calcolo 2 16 2 4 2" xfId="367"/>
    <cellStyle name="Calcolo 2 16 2 5" xfId="368"/>
    <cellStyle name="Calcolo 2 16 3" xfId="369"/>
    <cellStyle name="Calcolo 2 16 3 2" xfId="370"/>
    <cellStyle name="Calcolo 2 16 3 2 2" xfId="371"/>
    <cellStyle name="Calcolo 2 16 3 3" xfId="372"/>
    <cellStyle name="Calcolo 2 16 3 3 2" xfId="373"/>
    <cellStyle name="Calcolo 2 16 3 4" xfId="374"/>
    <cellStyle name="Calcolo 2 16 4" xfId="375"/>
    <cellStyle name="Calcolo 2 16 4 2" xfId="376"/>
    <cellStyle name="Calcolo 2 16 5" xfId="377"/>
    <cellStyle name="Calcolo 2 16 5 2" xfId="378"/>
    <cellStyle name="Calcolo 2 16 6" xfId="379"/>
    <cellStyle name="Calcolo 2 17" xfId="380"/>
    <cellStyle name="Calcolo 2 17 2" xfId="381"/>
    <cellStyle name="Calcolo 2 17 2 2" xfId="382"/>
    <cellStyle name="Calcolo 2 17 3" xfId="383"/>
    <cellStyle name="Calcolo 2 17 3 2" xfId="384"/>
    <cellStyle name="Calcolo 2 17 4" xfId="385"/>
    <cellStyle name="Calcolo 2 18" xfId="386"/>
    <cellStyle name="Calcolo 2 18 2" xfId="387"/>
    <cellStyle name="Calcolo 2 18 2 2" xfId="388"/>
    <cellStyle name="Calcolo 2 18 3" xfId="389"/>
    <cellStyle name="Calcolo 2 18 3 2" xfId="390"/>
    <cellStyle name="Calcolo 2 18 4" xfId="391"/>
    <cellStyle name="Calcolo 2 18 4 2" xfId="392"/>
    <cellStyle name="Calcolo 2 18 5" xfId="393"/>
    <cellStyle name="Calcolo 2 19" xfId="394"/>
    <cellStyle name="Calcolo 2 19 2" xfId="395"/>
    <cellStyle name="Calcolo 2 19 2 2" xfId="396"/>
    <cellStyle name="Calcolo 2 19 3" xfId="397"/>
    <cellStyle name="Calcolo 2 19 3 2" xfId="398"/>
    <cellStyle name="Calcolo 2 19 4" xfId="399"/>
    <cellStyle name="Calcolo 2 19 4 2" xfId="400"/>
    <cellStyle name="Calcolo 2 19 5" xfId="401"/>
    <cellStyle name="Calcolo 2 2" xfId="402"/>
    <cellStyle name="Calcolo 2 2 10" xfId="403"/>
    <cellStyle name="Calcolo 2 2 10 2" xfId="404"/>
    <cellStyle name="Calcolo 2 2 10 2 2" xfId="405"/>
    <cellStyle name="Calcolo 2 2 10 2 2 2" xfId="406"/>
    <cellStyle name="Calcolo 2 2 10 2 2 2 2" xfId="407"/>
    <cellStyle name="Calcolo 2 2 10 2 2 2 2 2" xfId="408"/>
    <cellStyle name="Calcolo 2 2 10 2 2 2 3" xfId="409"/>
    <cellStyle name="Calcolo 2 2 10 2 2 2 3 2" xfId="410"/>
    <cellStyle name="Calcolo 2 2 10 2 2 2 4" xfId="411"/>
    <cellStyle name="Calcolo 2 2 10 2 2 3" xfId="412"/>
    <cellStyle name="Calcolo 2 2 10 2 2 3 2" xfId="413"/>
    <cellStyle name="Calcolo 2 2 10 2 2 4" xfId="414"/>
    <cellStyle name="Calcolo 2 2 10 2 2 4 2" xfId="415"/>
    <cellStyle name="Calcolo 2 2 10 2 2 5" xfId="416"/>
    <cellStyle name="Calcolo 2 2 10 2 3" xfId="417"/>
    <cellStyle name="Calcolo 2 2 10 2 3 2" xfId="418"/>
    <cellStyle name="Calcolo 2 2 10 2 3 2 2" xfId="419"/>
    <cellStyle name="Calcolo 2 2 10 2 3 3" xfId="420"/>
    <cellStyle name="Calcolo 2 2 10 2 3 3 2" xfId="421"/>
    <cellStyle name="Calcolo 2 2 10 2 3 4" xfId="422"/>
    <cellStyle name="Calcolo 2 2 10 2 4" xfId="423"/>
    <cellStyle name="Calcolo 2 2 10 2 4 2" xfId="424"/>
    <cellStyle name="Calcolo 2 2 10 2 5" xfId="425"/>
    <cellStyle name="Calcolo 2 2 10 2 5 2" xfId="426"/>
    <cellStyle name="Calcolo 2 2 10 2 6" xfId="427"/>
    <cellStyle name="Calcolo 2 2 10 3" xfId="428"/>
    <cellStyle name="Calcolo 2 2 10 3 2" xfId="429"/>
    <cellStyle name="Calcolo 2 2 10 3 2 2" xfId="430"/>
    <cellStyle name="Calcolo 2 2 10 3 2 2 2" xfId="431"/>
    <cellStyle name="Calcolo 2 2 10 3 2 3" xfId="432"/>
    <cellStyle name="Calcolo 2 2 10 3 2 3 2" xfId="433"/>
    <cellStyle name="Calcolo 2 2 10 3 2 4" xfId="434"/>
    <cellStyle name="Calcolo 2 2 10 3 3" xfId="435"/>
    <cellStyle name="Calcolo 2 2 10 3 3 2" xfId="436"/>
    <cellStyle name="Calcolo 2 2 10 3 4" xfId="437"/>
    <cellStyle name="Calcolo 2 2 10 3 4 2" xfId="438"/>
    <cellStyle name="Calcolo 2 2 10 3 5" xfId="439"/>
    <cellStyle name="Calcolo 2 2 10 4" xfId="440"/>
    <cellStyle name="Calcolo 2 2 10 4 2" xfId="441"/>
    <cellStyle name="Calcolo 2 2 10 4 2 2" xfId="442"/>
    <cellStyle name="Calcolo 2 2 10 4 3" xfId="443"/>
    <cellStyle name="Calcolo 2 2 10 4 3 2" xfId="444"/>
    <cellStyle name="Calcolo 2 2 10 4 4" xfId="445"/>
    <cellStyle name="Calcolo 2 2 10 5" xfId="446"/>
    <cellStyle name="Calcolo 2 2 10 5 2" xfId="447"/>
    <cellStyle name="Calcolo 2 2 10 6" xfId="448"/>
    <cellStyle name="Calcolo 2 2 10 6 2" xfId="449"/>
    <cellStyle name="Calcolo 2 2 10 7" xfId="450"/>
    <cellStyle name="Calcolo 2 2 11" xfId="451"/>
    <cellStyle name="Calcolo 2 2 11 2" xfId="452"/>
    <cellStyle name="Calcolo 2 2 11 2 2" xfId="453"/>
    <cellStyle name="Calcolo 2 2 11 2 2 2" xfId="454"/>
    <cellStyle name="Calcolo 2 2 11 2 2 2 2" xfId="455"/>
    <cellStyle name="Calcolo 2 2 11 2 2 2 2 2" xfId="456"/>
    <cellStyle name="Calcolo 2 2 11 2 2 2 3" xfId="457"/>
    <cellStyle name="Calcolo 2 2 11 2 2 2 3 2" xfId="458"/>
    <cellStyle name="Calcolo 2 2 11 2 2 2 4" xfId="459"/>
    <cellStyle name="Calcolo 2 2 11 2 2 3" xfId="460"/>
    <cellStyle name="Calcolo 2 2 11 2 2 3 2" xfId="461"/>
    <cellStyle name="Calcolo 2 2 11 2 2 4" xfId="462"/>
    <cellStyle name="Calcolo 2 2 11 2 2 4 2" xfId="463"/>
    <cellStyle name="Calcolo 2 2 11 2 2 5" xfId="464"/>
    <cellStyle name="Calcolo 2 2 11 2 3" xfId="465"/>
    <cellStyle name="Calcolo 2 2 11 2 3 2" xfId="466"/>
    <cellStyle name="Calcolo 2 2 11 2 3 2 2" xfId="467"/>
    <cellStyle name="Calcolo 2 2 11 2 3 3" xfId="468"/>
    <cellStyle name="Calcolo 2 2 11 2 3 3 2" xfId="469"/>
    <cellStyle name="Calcolo 2 2 11 2 3 4" xfId="470"/>
    <cellStyle name="Calcolo 2 2 11 2 4" xfId="471"/>
    <cellStyle name="Calcolo 2 2 11 2 4 2" xfId="472"/>
    <cellStyle name="Calcolo 2 2 11 2 5" xfId="473"/>
    <cellStyle name="Calcolo 2 2 11 2 5 2" xfId="474"/>
    <cellStyle name="Calcolo 2 2 11 2 6" xfId="475"/>
    <cellStyle name="Calcolo 2 2 11 3" xfId="476"/>
    <cellStyle name="Calcolo 2 2 11 3 2" xfId="477"/>
    <cellStyle name="Calcolo 2 2 11 3 2 2" xfId="478"/>
    <cellStyle name="Calcolo 2 2 11 3 2 2 2" xfId="479"/>
    <cellStyle name="Calcolo 2 2 11 3 2 3" xfId="480"/>
    <cellStyle name="Calcolo 2 2 11 3 2 3 2" xfId="481"/>
    <cellStyle name="Calcolo 2 2 11 3 2 4" xfId="482"/>
    <cellStyle name="Calcolo 2 2 11 3 3" xfId="483"/>
    <cellStyle name="Calcolo 2 2 11 3 3 2" xfId="484"/>
    <cellStyle name="Calcolo 2 2 11 3 4" xfId="485"/>
    <cellStyle name="Calcolo 2 2 11 3 4 2" xfId="486"/>
    <cellStyle name="Calcolo 2 2 11 3 5" xfId="487"/>
    <cellStyle name="Calcolo 2 2 11 4" xfId="488"/>
    <cellStyle name="Calcolo 2 2 11 4 2" xfId="489"/>
    <cellStyle name="Calcolo 2 2 11 4 2 2" xfId="490"/>
    <cellStyle name="Calcolo 2 2 11 4 3" xfId="491"/>
    <cellStyle name="Calcolo 2 2 11 4 3 2" xfId="492"/>
    <cellStyle name="Calcolo 2 2 11 4 4" xfId="493"/>
    <cellStyle name="Calcolo 2 2 11 5" xfId="494"/>
    <cellStyle name="Calcolo 2 2 11 5 2" xfId="495"/>
    <cellStyle name="Calcolo 2 2 11 6" xfId="496"/>
    <cellStyle name="Calcolo 2 2 11 6 2" xfId="497"/>
    <cellStyle name="Calcolo 2 2 11 7" xfId="498"/>
    <cellStyle name="Calcolo 2 2 12" xfId="499"/>
    <cellStyle name="Calcolo 2 2 12 2" xfId="500"/>
    <cellStyle name="Calcolo 2 2 12 2 2" xfId="501"/>
    <cellStyle name="Calcolo 2 2 12 2 2 2" xfId="502"/>
    <cellStyle name="Calcolo 2 2 12 2 2 2 2" xfId="503"/>
    <cellStyle name="Calcolo 2 2 12 2 2 2 2 2" xfId="504"/>
    <cellStyle name="Calcolo 2 2 12 2 2 2 3" xfId="505"/>
    <cellStyle name="Calcolo 2 2 12 2 2 2 3 2" xfId="506"/>
    <cellStyle name="Calcolo 2 2 12 2 2 2 4" xfId="507"/>
    <cellStyle name="Calcolo 2 2 12 2 2 3" xfId="508"/>
    <cellStyle name="Calcolo 2 2 12 2 2 3 2" xfId="509"/>
    <cellStyle name="Calcolo 2 2 12 2 2 4" xfId="510"/>
    <cellStyle name="Calcolo 2 2 12 2 2 4 2" xfId="511"/>
    <cellStyle name="Calcolo 2 2 12 2 2 5" xfId="512"/>
    <cellStyle name="Calcolo 2 2 12 2 3" xfId="513"/>
    <cellStyle name="Calcolo 2 2 12 2 3 2" xfId="514"/>
    <cellStyle name="Calcolo 2 2 12 2 3 2 2" xfId="515"/>
    <cellStyle name="Calcolo 2 2 12 2 3 3" xfId="516"/>
    <cellStyle name="Calcolo 2 2 12 2 3 3 2" xfId="517"/>
    <cellStyle name="Calcolo 2 2 12 2 3 4" xfId="518"/>
    <cellStyle name="Calcolo 2 2 12 2 4" xfId="519"/>
    <cellStyle name="Calcolo 2 2 12 2 4 2" xfId="520"/>
    <cellStyle name="Calcolo 2 2 12 2 5" xfId="521"/>
    <cellStyle name="Calcolo 2 2 12 2 5 2" xfId="522"/>
    <cellStyle name="Calcolo 2 2 12 2 6" xfId="523"/>
    <cellStyle name="Calcolo 2 2 12 3" xfId="524"/>
    <cellStyle name="Calcolo 2 2 12 3 2" xfId="525"/>
    <cellStyle name="Calcolo 2 2 12 3 2 2" xfId="526"/>
    <cellStyle name="Calcolo 2 2 12 3 2 2 2" xfId="527"/>
    <cellStyle name="Calcolo 2 2 12 3 2 3" xfId="528"/>
    <cellStyle name="Calcolo 2 2 12 3 2 3 2" xfId="529"/>
    <cellStyle name="Calcolo 2 2 12 3 2 4" xfId="530"/>
    <cellStyle name="Calcolo 2 2 12 3 3" xfId="531"/>
    <cellStyle name="Calcolo 2 2 12 3 3 2" xfId="532"/>
    <cellStyle name="Calcolo 2 2 12 3 4" xfId="533"/>
    <cellStyle name="Calcolo 2 2 12 3 4 2" xfId="534"/>
    <cellStyle name="Calcolo 2 2 12 3 5" xfId="535"/>
    <cellStyle name="Calcolo 2 2 12 4" xfId="536"/>
    <cellStyle name="Calcolo 2 2 12 4 2" xfId="537"/>
    <cellStyle name="Calcolo 2 2 12 4 2 2" xfId="538"/>
    <cellStyle name="Calcolo 2 2 12 4 3" xfId="539"/>
    <cellStyle name="Calcolo 2 2 12 4 3 2" xfId="540"/>
    <cellStyle name="Calcolo 2 2 12 4 4" xfId="541"/>
    <cellStyle name="Calcolo 2 2 12 5" xfId="542"/>
    <cellStyle name="Calcolo 2 2 12 5 2" xfId="543"/>
    <cellStyle name="Calcolo 2 2 12 6" xfId="544"/>
    <cellStyle name="Calcolo 2 2 12 6 2" xfId="545"/>
    <cellStyle name="Calcolo 2 2 12 7" xfId="546"/>
    <cellStyle name="Calcolo 2 2 13" xfId="547"/>
    <cellStyle name="Calcolo 2 2 13 2" xfId="548"/>
    <cellStyle name="Calcolo 2 2 13 2 2" xfId="549"/>
    <cellStyle name="Calcolo 2 2 13 2 2 2" xfId="550"/>
    <cellStyle name="Calcolo 2 2 13 2 2 2 2" xfId="551"/>
    <cellStyle name="Calcolo 2 2 13 2 2 2 2 2" xfId="552"/>
    <cellStyle name="Calcolo 2 2 13 2 2 2 3" xfId="553"/>
    <cellStyle name="Calcolo 2 2 13 2 2 2 3 2" xfId="554"/>
    <cellStyle name="Calcolo 2 2 13 2 2 2 4" xfId="555"/>
    <cellStyle name="Calcolo 2 2 13 2 2 3" xfId="556"/>
    <cellStyle name="Calcolo 2 2 13 2 2 3 2" xfId="557"/>
    <cellStyle name="Calcolo 2 2 13 2 2 4" xfId="558"/>
    <cellStyle name="Calcolo 2 2 13 2 2 4 2" xfId="559"/>
    <cellStyle name="Calcolo 2 2 13 2 2 5" xfId="560"/>
    <cellStyle name="Calcolo 2 2 13 2 3" xfId="561"/>
    <cellStyle name="Calcolo 2 2 13 2 3 2" xfId="562"/>
    <cellStyle name="Calcolo 2 2 13 2 3 2 2" xfId="563"/>
    <cellStyle name="Calcolo 2 2 13 2 3 3" xfId="564"/>
    <cellStyle name="Calcolo 2 2 13 2 3 3 2" xfId="565"/>
    <cellStyle name="Calcolo 2 2 13 2 3 4" xfId="566"/>
    <cellStyle name="Calcolo 2 2 13 2 4" xfId="567"/>
    <cellStyle name="Calcolo 2 2 13 2 4 2" xfId="568"/>
    <cellStyle name="Calcolo 2 2 13 2 5" xfId="569"/>
    <cellStyle name="Calcolo 2 2 13 2 5 2" xfId="570"/>
    <cellStyle name="Calcolo 2 2 13 2 6" xfId="571"/>
    <cellStyle name="Calcolo 2 2 13 3" xfId="572"/>
    <cellStyle name="Calcolo 2 2 13 3 2" xfId="573"/>
    <cellStyle name="Calcolo 2 2 13 3 2 2" xfId="574"/>
    <cellStyle name="Calcolo 2 2 13 3 2 2 2" xfId="575"/>
    <cellStyle name="Calcolo 2 2 13 3 2 3" xfId="576"/>
    <cellStyle name="Calcolo 2 2 13 3 2 3 2" xfId="577"/>
    <cellStyle name="Calcolo 2 2 13 3 2 4" xfId="578"/>
    <cellStyle name="Calcolo 2 2 13 3 3" xfId="579"/>
    <cellStyle name="Calcolo 2 2 13 3 3 2" xfId="580"/>
    <cellStyle name="Calcolo 2 2 13 3 4" xfId="581"/>
    <cellStyle name="Calcolo 2 2 13 3 4 2" xfId="582"/>
    <cellStyle name="Calcolo 2 2 13 3 5" xfId="583"/>
    <cellStyle name="Calcolo 2 2 13 4" xfId="584"/>
    <cellStyle name="Calcolo 2 2 13 4 2" xfId="585"/>
    <cellStyle name="Calcolo 2 2 13 4 2 2" xfId="586"/>
    <cellStyle name="Calcolo 2 2 13 4 3" xfId="587"/>
    <cellStyle name="Calcolo 2 2 13 4 3 2" xfId="588"/>
    <cellStyle name="Calcolo 2 2 13 4 4" xfId="589"/>
    <cellStyle name="Calcolo 2 2 13 5" xfId="590"/>
    <cellStyle name="Calcolo 2 2 13 5 2" xfId="591"/>
    <cellStyle name="Calcolo 2 2 13 6" xfId="592"/>
    <cellStyle name="Calcolo 2 2 13 6 2" xfId="593"/>
    <cellStyle name="Calcolo 2 2 13 7" xfId="594"/>
    <cellStyle name="Calcolo 2 2 14" xfId="595"/>
    <cellStyle name="Calcolo 2 2 14 2" xfId="596"/>
    <cellStyle name="Calcolo 2 2 14 2 2" xfId="597"/>
    <cellStyle name="Calcolo 2 2 14 2 2 2" xfId="598"/>
    <cellStyle name="Calcolo 2 2 14 2 2 2 2" xfId="599"/>
    <cellStyle name="Calcolo 2 2 14 2 2 2 2 2" xfId="600"/>
    <cellStyle name="Calcolo 2 2 14 2 2 2 3" xfId="601"/>
    <cellStyle name="Calcolo 2 2 14 2 2 2 3 2" xfId="602"/>
    <cellStyle name="Calcolo 2 2 14 2 2 2 4" xfId="603"/>
    <cellStyle name="Calcolo 2 2 14 2 2 3" xfId="604"/>
    <cellStyle name="Calcolo 2 2 14 2 2 3 2" xfId="605"/>
    <cellStyle name="Calcolo 2 2 14 2 2 4" xfId="606"/>
    <cellStyle name="Calcolo 2 2 14 2 2 4 2" xfId="607"/>
    <cellStyle name="Calcolo 2 2 14 2 2 5" xfId="608"/>
    <cellStyle name="Calcolo 2 2 14 2 3" xfId="609"/>
    <cellStyle name="Calcolo 2 2 14 2 3 2" xfId="610"/>
    <cellStyle name="Calcolo 2 2 14 2 3 2 2" xfId="611"/>
    <cellStyle name="Calcolo 2 2 14 2 3 3" xfId="612"/>
    <cellStyle name="Calcolo 2 2 14 2 3 3 2" xfId="613"/>
    <cellStyle name="Calcolo 2 2 14 2 3 4" xfId="614"/>
    <cellStyle name="Calcolo 2 2 14 2 4" xfId="615"/>
    <cellStyle name="Calcolo 2 2 14 2 4 2" xfId="616"/>
    <cellStyle name="Calcolo 2 2 14 2 5" xfId="617"/>
    <cellStyle name="Calcolo 2 2 14 2 5 2" xfId="618"/>
    <cellStyle name="Calcolo 2 2 14 2 6" xfId="619"/>
    <cellStyle name="Calcolo 2 2 14 3" xfId="620"/>
    <cellStyle name="Calcolo 2 2 14 3 2" xfId="621"/>
    <cellStyle name="Calcolo 2 2 14 3 2 2" xfId="622"/>
    <cellStyle name="Calcolo 2 2 14 3 2 2 2" xfId="623"/>
    <cellStyle name="Calcolo 2 2 14 3 2 3" xfId="624"/>
    <cellStyle name="Calcolo 2 2 14 3 2 3 2" xfId="625"/>
    <cellStyle name="Calcolo 2 2 14 3 2 4" xfId="626"/>
    <cellStyle name="Calcolo 2 2 14 3 3" xfId="627"/>
    <cellStyle name="Calcolo 2 2 14 3 3 2" xfId="628"/>
    <cellStyle name="Calcolo 2 2 14 3 4" xfId="629"/>
    <cellStyle name="Calcolo 2 2 14 3 4 2" xfId="630"/>
    <cellStyle name="Calcolo 2 2 14 3 5" xfId="631"/>
    <cellStyle name="Calcolo 2 2 14 4" xfId="632"/>
    <cellStyle name="Calcolo 2 2 14 4 2" xfId="633"/>
    <cellStyle name="Calcolo 2 2 14 4 2 2" xfId="634"/>
    <cellStyle name="Calcolo 2 2 14 4 3" xfId="635"/>
    <cellStyle name="Calcolo 2 2 14 4 3 2" xfId="636"/>
    <cellStyle name="Calcolo 2 2 14 4 4" xfId="637"/>
    <cellStyle name="Calcolo 2 2 14 5" xfId="638"/>
    <cellStyle name="Calcolo 2 2 14 5 2" xfId="639"/>
    <cellStyle name="Calcolo 2 2 14 6" xfId="640"/>
    <cellStyle name="Calcolo 2 2 14 6 2" xfId="641"/>
    <cellStyle name="Calcolo 2 2 14 7" xfId="642"/>
    <cellStyle name="Calcolo 2 2 15" xfId="643"/>
    <cellStyle name="Calcolo 2 2 15 2" xfId="644"/>
    <cellStyle name="Calcolo 2 2 15 2 2" xfId="645"/>
    <cellStyle name="Calcolo 2 2 15 2 2 2" xfId="646"/>
    <cellStyle name="Calcolo 2 2 15 2 2 2 2" xfId="647"/>
    <cellStyle name="Calcolo 2 2 15 2 2 2 2 2" xfId="648"/>
    <cellStyle name="Calcolo 2 2 15 2 2 2 3" xfId="649"/>
    <cellStyle name="Calcolo 2 2 15 2 2 2 3 2" xfId="650"/>
    <cellStyle name="Calcolo 2 2 15 2 2 2 4" xfId="651"/>
    <cellStyle name="Calcolo 2 2 15 2 2 3" xfId="652"/>
    <cellStyle name="Calcolo 2 2 15 2 2 3 2" xfId="653"/>
    <cellStyle name="Calcolo 2 2 15 2 2 4" xfId="654"/>
    <cellStyle name="Calcolo 2 2 15 2 2 4 2" xfId="655"/>
    <cellStyle name="Calcolo 2 2 15 2 2 5" xfId="656"/>
    <cellStyle name="Calcolo 2 2 15 2 3" xfId="657"/>
    <cellStyle name="Calcolo 2 2 15 2 3 2" xfId="658"/>
    <cellStyle name="Calcolo 2 2 15 2 3 2 2" xfId="659"/>
    <cellStyle name="Calcolo 2 2 15 2 3 3" xfId="660"/>
    <cellStyle name="Calcolo 2 2 15 2 3 3 2" xfId="661"/>
    <cellStyle name="Calcolo 2 2 15 2 3 4" xfId="662"/>
    <cellStyle name="Calcolo 2 2 15 2 4" xfId="663"/>
    <cellStyle name="Calcolo 2 2 15 2 4 2" xfId="664"/>
    <cellStyle name="Calcolo 2 2 15 2 5" xfId="665"/>
    <cellStyle name="Calcolo 2 2 15 2 5 2" xfId="666"/>
    <cellStyle name="Calcolo 2 2 15 2 6" xfId="667"/>
    <cellStyle name="Calcolo 2 2 15 3" xfId="668"/>
    <cellStyle name="Calcolo 2 2 15 3 2" xfId="669"/>
    <cellStyle name="Calcolo 2 2 15 3 2 2" xfId="670"/>
    <cellStyle name="Calcolo 2 2 15 3 2 2 2" xfId="671"/>
    <cellStyle name="Calcolo 2 2 15 3 2 3" xfId="672"/>
    <cellStyle name="Calcolo 2 2 15 3 2 3 2" xfId="673"/>
    <cellStyle name="Calcolo 2 2 15 3 2 4" xfId="674"/>
    <cellStyle name="Calcolo 2 2 15 3 3" xfId="675"/>
    <cellStyle name="Calcolo 2 2 15 3 3 2" xfId="676"/>
    <cellStyle name="Calcolo 2 2 15 3 4" xfId="677"/>
    <cellStyle name="Calcolo 2 2 15 3 4 2" xfId="678"/>
    <cellStyle name="Calcolo 2 2 15 3 5" xfId="679"/>
    <cellStyle name="Calcolo 2 2 15 4" xfId="680"/>
    <cellStyle name="Calcolo 2 2 15 4 2" xfId="681"/>
    <cellStyle name="Calcolo 2 2 15 4 2 2" xfId="682"/>
    <cellStyle name="Calcolo 2 2 15 4 3" xfId="683"/>
    <cellStyle name="Calcolo 2 2 15 4 3 2" xfId="684"/>
    <cellStyle name="Calcolo 2 2 15 4 4" xfId="685"/>
    <cellStyle name="Calcolo 2 2 15 5" xfId="686"/>
    <cellStyle name="Calcolo 2 2 15 5 2" xfId="687"/>
    <cellStyle name="Calcolo 2 2 15 6" xfId="688"/>
    <cellStyle name="Calcolo 2 2 15 6 2" xfId="689"/>
    <cellStyle name="Calcolo 2 2 15 7" xfId="690"/>
    <cellStyle name="Calcolo 2 2 16" xfId="691"/>
    <cellStyle name="Calcolo 2 2 16 2" xfId="692"/>
    <cellStyle name="Calcolo 2 2 16 2 2" xfId="693"/>
    <cellStyle name="Calcolo 2 2 16 2 2 2" xfId="694"/>
    <cellStyle name="Calcolo 2 2 16 2 2 2 2" xfId="695"/>
    <cellStyle name="Calcolo 2 2 16 2 2 2 2 2" xfId="696"/>
    <cellStyle name="Calcolo 2 2 16 2 2 2 3" xfId="697"/>
    <cellStyle name="Calcolo 2 2 16 2 2 2 3 2" xfId="698"/>
    <cellStyle name="Calcolo 2 2 16 2 2 2 4" xfId="699"/>
    <cellStyle name="Calcolo 2 2 16 2 2 3" xfId="700"/>
    <cellStyle name="Calcolo 2 2 16 2 2 3 2" xfId="701"/>
    <cellStyle name="Calcolo 2 2 16 2 2 4" xfId="702"/>
    <cellStyle name="Calcolo 2 2 16 2 2 4 2" xfId="703"/>
    <cellStyle name="Calcolo 2 2 16 2 2 5" xfId="704"/>
    <cellStyle name="Calcolo 2 2 16 2 3" xfId="705"/>
    <cellStyle name="Calcolo 2 2 16 2 3 2" xfId="706"/>
    <cellStyle name="Calcolo 2 2 16 2 3 2 2" xfId="707"/>
    <cellStyle name="Calcolo 2 2 16 2 3 3" xfId="708"/>
    <cellStyle name="Calcolo 2 2 16 2 3 3 2" xfId="709"/>
    <cellStyle name="Calcolo 2 2 16 2 3 4" xfId="710"/>
    <cellStyle name="Calcolo 2 2 16 2 4" xfId="711"/>
    <cellStyle name="Calcolo 2 2 16 2 4 2" xfId="712"/>
    <cellStyle name="Calcolo 2 2 16 2 5" xfId="713"/>
    <cellStyle name="Calcolo 2 2 16 2 5 2" xfId="714"/>
    <cellStyle name="Calcolo 2 2 16 2 6" xfId="715"/>
    <cellStyle name="Calcolo 2 2 16 3" xfId="716"/>
    <cellStyle name="Calcolo 2 2 16 3 2" xfId="717"/>
    <cellStyle name="Calcolo 2 2 16 3 2 2" xfId="718"/>
    <cellStyle name="Calcolo 2 2 16 3 2 2 2" xfId="719"/>
    <cellStyle name="Calcolo 2 2 16 3 2 3" xfId="720"/>
    <cellStyle name="Calcolo 2 2 16 3 2 3 2" xfId="721"/>
    <cellStyle name="Calcolo 2 2 16 3 2 4" xfId="722"/>
    <cellStyle name="Calcolo 2 2 16 3 3" xfId="723"/>
    <cellStyle name="Calcolo 2 2 16 3 3 2" xfId="724"/>
    <cellStyle name="Calcolo 2 2 16 3 4" xfId="725"/>
    <cellStyle name="Calcolo 2 2 16 3 4 2" xfId="726"/>
    <cellStyle name="Calcolo 2 2 16 3 5" xfId="727"/>
    <cellStyle name="Calcolo 2 2 16 4" xfId="728"/>
    <cellStyle name="Calcolo 2 2 16 4 2" xfId="729"/>
    <cellStyle name="Calcolo 2 2 16 4 2 2" xfId="730"/>
    <cellStyle name="Calcolo 2 2 16 4 3" xfId="731"/>
    <cellStyle name="Calcolo 2 2 16 4 3 2" xfId="732"/>
    <cellStyle name="Calcolo 2 2 16 4 4" xfId="733"/>
    <cellStyle name="Calcolo 2 2 16 5" xfId="734"/>
    <cellStyle name="Calcolo 2 2 16 5 2" xfId="735"/>
    <cellStyle name="Calcolo 2 2 16 6" xfId="736"/>
    <cellStyle name="Calcolo 2 2 16 6 2" xfId="737"/>
    <cellStyle name="Calcolo 2 2 16 7" xfId="738"/>
    <cellStyle name="Calcolo 2 2 17" xfId="739"/>
    <cellStyle name="Calcolo 2 2 17 2" xfId="740"/>
    <cellStyle name="Calcolo 2 2 17 2 2" xfId="741"/>
    <cellStyle name="Calcolo 2 2 17 2 2 2" xfId="742"/>
    <cellStyle name="Calcolo 2 2 17 2 2 2 2" xfId="743"/>
    <cellStyle name="Calcolo 2 2 17 2 2 2 2 2" xfId="744"/>
    <cellStyle name="Calcolo 2 2 17 2 2 2 3" xfId="745"/>
    <cellStyle name="Calcolo 2 2 17 2 2 2 3 2" xfId="746"/>
    <cellStyle name="Calcolo 2 2 17 2 2 2 4" xfId="747"/>
    <cellStyle name="Calcolo 2 2 17 2 2 3" xfId="748"/>
    <cellStyle name="Calcolo 2 2 17 2 2 3 2" xfId="749"/>
    <cellStyle name="Calcolo 2 2 17 2 2 4" xfId="750"/>
    <cellStyle name="Calcolo 2 2 17 2 2 4 2" xfId="751"/>
    <cellStyle name="Calcolo 2 2 17 2 2 5" xfId="752"/>
    <cellStyle name="Calcolo 2 2 17 2 3" xfId="753"/>
    <cellStyle name="Calcolo 2 2 17 2 3 2" xfId="754"/>
    <cellStyle name="Calcolo 2 2 17 2 3 2 2" xfId="755"/>
    <cellStyle name="Calcolo 2 2 17 2 3 3" xfId="756"/>
    <cellStyle name="Calcolo 2 2 17 2 3 3 2" xfId="757"/>
    <cellStyle name="Calcolo 2 2 17 2 3 4" xfId="758"/>
    <cellStyle name="Calcolo 2 2 17 2 4" xfId="759"/>
    <cellStyle name="Calcolo 2 2 17 2 4 2" xfId="760"/>
    <cellStyle name="Calcolo 2 2 17 2 5" xfId="761"/>
    <cellStyle name="Calcolo 2 2 17 2 5 2" xfId="762"/>
    <cellStyle name="Calcolo 2 2 17 2 6" xfId="763"/>
    <cellStyle name="Calcolo 2 2 17 3" xfId="764"/>
    <cellStyle name="Calcolo 2 2 17 3 2" xfId="765"/>
    <cellStyle name="Calcolo 2 2 17 3 2 2" xfId="766"/>
    <cellStyle name="Calcolo 2 2 17 3 2 2 2" xfId="767"/>
    <cellStyle name="Calcolo 2 2 17 3 2 3" xfId="768"/>
    <cellStyle name="Calcolo 2 2 17 3 2 3 2" xfId="769"/>
    <cellStyle name="Calcolo 2 2 17 3 2 4" xfId="770"/>
    <cellStyle name="Calcolo 2 2 17 3 3" xfId="771"/>
    <cellStyle name="Calcolo 2 2 17 3 3 2" xfId="772"/>
    <cellStyle name="Calcolo 2 2 17 3 4" xfId="773"/>
    <cellStyle name="Calcolo 2 2 17 3 4 2" xfId="774"/>
    <cellStyle name="Calcolo 2 2 17 3 5" xfId="775"/>
    <cellStyle name="Calcolo 2 2 17 4" xfId="776"/>
    <cellStyle name="Calcolo 2 2 17 4 2" xfId="777"/>
    <cellStyle name="Calcolo 2 2 17 4 2 2" xfId="778"/>
    <cellStyle name="Calcolo 2 2 17 4 3" xfId="779"/>
    <cellStyle name="Calcolo 2 2 17 4 3 2" xfId="780"/>
    <cellStyle name="Calcolo 2 2 17 4 4" xfId="781"/>
    <cellStyle name="Calcolo 2 2 17 5" xfId="782"/>
    <cellStyle name="Calcolo 2 2 17 5 2" xfId="783"/>
    <cellStyle name="Calcolo 2 2 17 6" xfId="784"/>
    <cellStyle name="Calcolo 2 2 17 6 2" xfId="785"/>
    <cellStyle name="Calcolo 2 2 17 7" xfId="786"/>
    <cellStyle name="Calcolo 2 2 18" xfId="787"/>
    <cellStyle name="Calcolo 2 2 18 2" xfId="788"/>
    <cellStyle name="Calcolo 2 2 18 2 2" xfId="789"/>
    <cellStyle name="Calcolo 2 2 18 2 2 2" xfId="790"/>
    <cellStyle name="Calcolo 2 2 18 2 2 2 2" xfId="791"/>
    <cellStyle name="Calcolo 2 2 18 2 2 2 2 2" xfId="792"/>
    <cellStyle name="Calcolo 2 2 18 2 2 2 3" xfId="793"/>
    <cellStyle name="Calcolo 2 2 18 2 2 2 3 2" xfId="794"/>
    <cellStyle name="Calcolo 2 2 18 2 2 2 4" xfId="795"/>
    <cellStyle name="Calcolo 2 2 18 2 2 3" xfId="796"/>
    <cellStyle name="Calcolo 2 2 18 2 2 3 2" xfId="797"/>
    <cellStyle name="Calcolo 2 2 18 2 2 4" xfId="798"/>
    <cellStyle name="Calcolo 2 2 18 2 2 4 2" xfId="799"/>
    <cellStyle name="Calcolo 2 2 18 2 2 5" xfId="800"/>
    <cellStyle name="Calcolo 2 2 18 2 3" xfId="801"/>
    <cellStyle name="Calcolo 2 2 18 2 3 2" xfId="802"/>
    <cellStyle name="Calcolo 2 2 18 2 3 2 2" xfId="803"/>
    <cellStyle name="Calcolo 2 2 18 2 3 3" xfId="804"/>
    <cellStyle name="Calcolo 2 2 18 2 3 3 2" xfId="805"/>
    <cellStyle name="Calcolo 2 2 18 2 3 4" xfId="806"/>
    <cellStyle name="Calcolo 2 2 18 2 4" xfId="807"/>
    <cellStyle name="Calcolo 2 2 18 2 4 2" xfId="808"/>
    <cellStyle name="Calcolo 2 2 18 2 5" xfId="809"/>
    <cellStyle name="Calcolo 2 2 18 2 5 2" xfId="810"/>
    <cellStyle name="Calcolo 2 2 18 2 6" xfId="811"/>
    <cellStyle name="Calcolo 2 2 18 3" xfId="812"/>
    <cellStyle name="Calcolo 2 2 18 3 2" xfId="813"/>
    <cellStyle name="Calcolo 2 2 18 3 2 2" xfId="814"/>
    <cellStyle name="Calcolo 2 2 18 3 2 2 2" xfId="815"/>
    <cellStyle name="Calcolo 2 2 18 3 2 3" xfId="816"/>
    <cellStyle name="Calcolo 2 2 18 3 2 3 2" xfId="817"/>
    <cellStyle name="Calcolo 2 2 18 3 2 4" xfId="818"/>
    <cellStyle name="Calcolo 2 2 18 3 3" xfId="819"/>
    <cellStyle name="Calcolo 2 2 18 3 3 2" xfId="820"/>
    <cellStyle name="Calcolo 2 2 18 3 4" xfId="821"/>
    <cellStyle name="Calcolo 2 2 18 3 4 2" xfId="822"/>
    <cellStyle name="Calcolo 2 2 18 3 5" xfId="823"/>
    <cellStyle name="Calcolo 2 2 18 4" xfId="824"/>
    <cellStyle name="Calcolo 2 2 18 4 2" xfId="825"/>
    <cellStyle name="Calcolo 2 2 18 4 2 2" xfId="826"/>
    <cellStyle name="Calcolo 2 2 18 4 3" xfId="827"/>
    <cellStyle name="Calcolo 2 2 18 4 3 2" xfId="828"/>
    <cellStyle name="Calcolo 2 2 18 4 4" xfId="829"/>
    <cellStyle name="Calcolo 2 2 18 5" xfId="830"/>
    <cellStyle name="Calcolo 2 2 18 5 2" xfId="831"/>
    <cellStyle name="Calcolo 2 2 18 6" xfId="832"/>
    <cellStyle name="Calcolo 2 2 18 6 2" xfId="833"/>
    <cellStyle name="Calcolo 2 2 18 7" xfId="834"/>
    <cellStyle name="Calcolo 2 2 19" xfId="835"/>
    <cellStyle name="Calcolo 2 2 19 2" xfId="836"/>
    <cellStyle name="Calcolo 2 2 19 2 2" xfId="837"/>
    <cellStyle name="Calcolo 2 2 19 2 2 2" xfId="838"/>
    <cellStyle name="Calcolo 2 2 19 2 2 2 2" xfId="839"/>
    <cellStyle name="Calcolo 2 2 19 2 2 2 2 2" xfId="840"/>
    <cellStyle name="Calcolo 2 2 19 2 2 2 3" xfId="841"/>
    <cellStyle name="Calcolo 2 2 19 2 2 2 3 2" xfId="842"/>
    <cellStyle name="Calcolo 2 2 19 2 2 2 4" xfId="843"/>
    <cellStyle name="Calcolo 2 2 19 2 2 3" xfId="844"/>
    <cellStyle name="Calcolo 2 2 19 2 2 3 2" xfId="845"/>
    <cellStyle name="Calcolo 2 2 19 2 2 4" xfId="846"/>
    <cellStyle name="Calcolo 2 2 19 2 2 4 2" xfId="847"/>
    <cellStyle name="Calcolo 2 2 19 2 2 5" xfId="848"/>
    <cellStyle name="Calcolo 2 2 19 2 3" xfId="849"/>
    <cellStyle name="Calcolo 2 2 19 2 3 2" xfId="850"/>
    <cellStyle name="Calcolo 2 2 19 2 3 2 2" xfId="851"/>
    <cellStyle name="Calcolo 2 2 19 2 3 3" xfId="852"/>
    <cellStyle name="Calcolo 2 2 19 2 3 3 2" xfId="853"/>
    <cellStyle name="Calcolo 2 2 19 2 3 4" xfId="854"/>
    <cellStyle name="Calcolo 2 2 19 2 4" xfId="855"/>
    <cellStyle name="Calcolo 2 2 19 2 4 2" xfId="856"/>
    <cellStyle name="Calcolo 2 2 19 2 5" xfId="857"/>
    <cellStyle name="Calcolo 2 2 19 2 5 2" xfId="858"/>
    <cellStyle name="Calcolo 2 2 19 2 6" xfId="859"/>
    <cellStyle name="Calcolo 2 2 19 3" xfId="860"/>
    <cellStyle name="Calcolo 2 2 19 3 2" xfId="861"/>
    <cellStyle name="Calcolo 2 2 19 3 2 2" xfId="862"/>
    <cellStyle name="Calcolo 2 2 19 3 2 2 2" xfId="863"/>
    <cellStyle name="Calcolo 2 2 19 3 2 3" xfId="864"/>
    <cellStyle name="Calcolo 2 2 19 3 2 3 2" xfId="865"/>
    <cellStyle name="Calcolo 2 2 19 3 2 4" xfId="866"/>
    <cellStyle name="Calcolo 2 2 19 3 3" xfId="867"/>
    <cellStyle name="Calcolo 2 2 19 3 3 2" xfId="868"/>
    <cellStyle name="Calcolo 2 2 19 3 4" xfId="869"/>
    <cellStyle name="Calcolo 2 2 19 3 4 2" xfId="870"/>
    <cellStyle name="Calcolo 2 2 19 3 5" xfId="871"/>
    <cellStyle name="Calcolo 2 2 19 4" xfId="872"/>
    <cellStyle name="Calcolo 2 2 19 4 2" xfId="873"/>
    <cellStyle name="Calcolo 2 2 19 4 2 2" xfId="874"/>
    <cellStyle name="Calcolo 2 2 19 4 3" xfId="875"/>
    <cellStyle name="Calcolo 2 2 19 4 3 2" xfId="876"/>
    <cellStyle name="Calcolo 2 2 19 4 4" xfId="877"/>
    <cellStyle name="Calcolo 2 2 19 5" xfId="878"/>
    <cellStyle name="Calcolo 2 2 19 5 2" xfId="879"/>
    <cellStyle name="Calcolo 2 2 19 6" xfId="880"/>
    <cellStyle name="Calcolo 2 2 19 6 2" xfId="881"/>
    <cellStyle name="Calcolo 2 2 19 7" xfId="882"/>
    <cellStyle name="Calcolo 2 2 2" xfId="883"/>
    <cellStyle name="Calcolo 2 2 2 10" xfId="884"/>
    <cellStyle name="Calcolo 2 2 2 11" xfId="885"/>
    <cellStyle name="Calcolo 2 2 2 12" xfId="886"/>
    <cellStyle name="Calcolo 2 2 2 13" xfId="887"/>
    <cellStyle name="Calcolo 2 2 2 14" xfId="888"/>
    <cellStyle name="Calcolo 2 2 2 15" xfId="889"/>
    <cellStyle name="Calcolo 2 2 2 2" xfId="890"/>
    <cellStyle name="Calcolo 2 2 2 2 10" xfId="891"/>
    <cellStyle name="Calcolo 2 2 2 2 11" xfId="892"/>
    <cellStyle name="Calcolo 2 2 2 2 12" xfId="893"/>
    <cellStyle name="Calcolo 2 2 2 2 13" xfId="894"/>
    <cellStyle name="Calcolo 2 2 2 2 2" xfId="895"/>
    <cellStyle name="Calcolo 2 2 2 2 2 2" xfId="896"/>
    <cellStyle name="Calcolo 2 2 2 2 2 2 2" xfId="897"/>
    <cellStyle name="Calcolo 2 2 2 2 2 2 2 2" xfId="898"/>
    <cellStyle name="Calcolo 2 2 2 2 2 2 3" xfId="899"/>
    <cellStyle name="Calcolo 2 2 2 2 2 2 3 2" xfId="900"/>
    <cellStyle name="Calcolo 2 2 2 2 2 2 4" xfId="901"/>
    <cellStyle name="Calcolo 2 2 2 2 2 3" xfId="902"/>
    <cellStyle name="Calcolo 2 2 2 2 2 3 2" xfId="903"/>
    <cellStyle name="Calcolo 2 2 2 2 2 4" xfId="904"/>
    <cellStyle name="Calcolo 2 2 2 2 2 4 2" xfId="905"/>
    <cellStyle name="Calcolo 2 2 2 2 2 5" xfId="906"/>
    <cellStyle name="Calcolo 2 2 2 2 3" xfId="907"/>
    <cellStyle name="Calcolo 2 2 2 2 3 2" xfId="908"/>
    <cellStyle name="Calcolo 2 2 2 2 3 2 2" xfId="909"/>
    <cellStyle name="Calcolo 2 2 2 2 3 3" xfId="910"/>
    <cellStyle name="Calcolo 2 2 2 2 3 3 2" xfId="911"/>
    <cellStyle name="Calcolo 2 2 2 2 3 4" xfId="912"/>
    <cellStyle name="Calcolo 2 2 2 2 4" xfId="913"/>
    <cellStyle name="Calcolo 2 2 2 2 4 2" xfId="914"/>
    <cellStyle name="Calcolo 2 2 2 2 5" xfId="915"/>
    <cellStyle name="Calcolo 2 2 2 2 5 2" xfId="916"/>
    <cellStyle name="Calcolo 2 2 2 2 6" xfId="917"/>
    <cellStyle name="Calcolo 2 2 2 2 7" xfId="918"/>
    <cellStyle name="Calcolo 2 2 2 2 8" xfId="919"/>
    <cellStyle name="Calcolo 2 2 2 2 9" xfId="920"/>
    <cellStyle name="Calcolo 2 2 2 3" xfId="921"/>
    <cellStyle name="Calcolo 2 2 2 3 10" xfId="922"/>
    <cellStyle name="Calcolo 2 2 2 3 11" xfId="923"/>
    <cellStyle name="Calcolo 2 2 2 3 12" xfId="924"/>
    <cellStyle name="Calcolo 2 2 2 3 13" xfId="925"/>
    <cellStyle name="Calcolo 2 2 2 3 2" xfId="926"/>
    <cellStyle name="Calcolo 2 2 2 3 2 2" xfId="927"/>
    <cellStyle name="Calcolo 2 2 2 3 2 2 2" xfId="928"/>
    <cellStyle name="Calcolo 2 2 2 3 2 3" xfId="929"/>
    <cellStyle name="Calcolo 2 2 2 3 2 3 2" xfId="930"/>
    <cellStyle name="Calcolo 2 2 2 3 2 4" xfId="931"/>
    <cellStyle name="Calcolo 2 2 2 3 3" xfId="932"/>
    <cellStyle name="Calcolo 2 2 2 3 3 2" xfId="933"/>
    <cellStyle name="Calcolo 2 2 2 3 4" xfId="934"/>
    <cellStyle name="Calcolo 2 2 2 3 4 2" xfId="935"/>
    <cellStyle name="Calcolo 2 2 2 3 5" xfId="936"/>
    <cellStyle name="Calcolo 2 2 2 3 6" xfId="937"/>
    <cellStyle name="Calcolo 2 2 2 3 7" xfId="938"/>
    <cellStyle name="Calcolo 2 2 2 3 8" xfId="939"/>
    <cellStyle name="Calcolo 2 2 2 3 9" xfId="940"/>
    <cellStyle name="Calcolo 2 2 2 4" xfId="941"/>
    <cellStyle name="Calcolo 2 2 2 4 2" xfId="942"/>
    <cellStyle name="Calcolo 2 2 2 4 2 2" xfId="943"/>
    <cellStyle name="Calcolo 2 2 2 4 3" xfId="944"/>
    <cellStyle name="Calcolo 2 2 2 4 3 2" xfId="945"/>
    <cellStyle name="Calcolo 2 2 2 4 4" xfId="946"/>
    <cellStyle name="Calcolo 2 2 2 5" xfId="947"/>
    <cellStyle name="Calcolo 2 2 2 5 2" xfId="948"/>
    <cellStyle name="Calcolo 2 2 2 6" xfId="949"/>
    <cellStyle name="Calcolo 2 2 2 6 2" xfId="950"/>
    <cellStyle name="Calcolo 2 2 2 7" xfId="951"/>
    <cellStyle name="Calcolo 2 2 2 8" xfId="952"/>
    <cellStyle name="Calcolo 2 2 2 9" xfId="953"/>
    <cellStyle name="Calcolo 2 2 20" xfId="954"/>
    <cellStyle name="Calcolo 2 2 20 2" xfId="955"/>
    <cellStyle name="Calcolo 2 2 20 2 2" xfId="956"/>
    <cellStyle name="Calcolo 2 2 20 2 2 2" xfId="957"/>
    <cellStyle name="Calcolo 2 2 20 2 2 2 2" xfId="958"/>
    <cellStyle name="Calcolo 2 2 20 2 2 2 2 2" xfId="959"/>
    <cellStyle name="Calcolo 2 2 20 2 2 2 3" xfId="960"/>
    <cellStyle name="Calcolo 2 2 20 2 2 2 3 2" xfId="961"/>
    <cellStyle name="Calcolo 2 2 20 2 2 2 4" xfId="962"/>
    <cellStyle name="Calcolo 2 2 20 2 2 3" xfId="963"/>
    <cellStyle name="Calcolo 2 2 20 2 2 3 2" xfId="964"/>
    <cellStyle name="Calcolo 2 2 20 2 2 4" xfId="965"/>
    <cellStyle name="Calcolo 2 2 20 2 2 4 2" xfId="966"/>
    <cellStyle name="Calcolo 2 2 20 2 2 5" xfId="967"/>
    <cellStyle name="Calcolo 2 2 20 2 3" xfId="968"/>
    <cellStyle name="Calcolo 2 2 20 2 3 2" xfId="969"/>
    <cellStyle name="Calcolo 2 2 20 2 3 2 2" xfId="970"/>
    <cellStyle name="Calcolo 2 2 20 2 3 3" xfId="971"/>
    <cellStyle name="Calcolo 2 2 20 2 3 3 2" xfId="972"/>
    <cellStyle name="Calcolo 2 2 20 2 3 4" xfId="973"/>
    <cellStyle name="Calcolo 2 2 20 2 4" xfId="974"/>
    <cellStyle name="Calcolo 2 2 20 2 4 2" xfId="975"/>
    <cellStyle name="Calcolo 2 2 20 2 5" xfId="976"/>
    <cellStyle name="Calcolo 2 2 20 2 5 2" xfId="977"/>
    <cellStyle name="Calcolo 2 2 20 2 6" xfId="978"/>
    <cellStyle name="Calcolo 2 2 20 3" xfId="979"/>
    <cellStyle name="Calcolo 2 2 20 3 2" xfId="980"/>
    <cellStyle name="Calcolo 2 2 20 3 2 2" xfId="981"/>
    <cellStyle name="Calcolo 2 2 20 3 2 2 2" xfId="982"/>
    <cellStyle name="Calcolo 2 2 20 3 2 3" xfId="983"/>
    <cellStyle name="Calcolo 2 2 20 3 2 3 2" xfId="984"/>
    <cellStyle name="Calcolo 2 2 20 3 2 4" xfId="985"/>
    <cellStyle name="Calcolo 2 2 20 3 3" xfId="986"/>
    <cellStyle name="Calcolo 2 2 20 3 3 2" xfId="987"/>
    <cellStyle name="Calcolo 2 2 20 3 4" xfId="988"/>
    <cellStyle name="Calcolo 2 2 20 3 4 2" xfId="989"/>
    <cellStyle name="Calcolo 2 2 20 3 5" xfId="990"/>
    <cellStyle name="Calcolo 2 2 20 4" xfId="991"/>
    <cellStyle name="Calcolo 2 2 20 4 2" xfId="992"/>
    <cellStyle name="Calcolo 2 2 20 4 2 2" xfId="993"/>
    <cellStyle name="Calcolo 2 2 20 4 3" xfId="994"/>
    <cellStyle name="Calcolo 2 2 20 4 3 2" xfId="995"/>
    <cellStyle name="Calcolo 2 2 20 4 4" xfId="996"/>
    <cellStyle name="Calcolo 2 2 20 5" xfId="997"/>
    <cellStyle name="Calcolo 2 2 20 5 2" xfId="998"/>
    <cellStyle name="Calcolo 2 2 20 6" xfId="999"/>
    <cellStyle name="Calcolo 2 2 20 6 2" xfId="1000"/>
    <cellStyle name="Calcolo 2 2 20 7" xfId="1001"/>
    <cellStyle name="Calcolo 2 2 21" xfId="1002"/>
    <cellStyle name="Calcolo 2 2 21 2" xfId="1003"/>
    <cellStyle name="Calcolo 2 2 21 2 2" xfId="1004"/>
    <cellStyle name="Calcolo 2 2 21 2 2 2" xfId="1005"/>
    <cellStyle name="Calcolo 2 2 21 2 2 2 2" xfId="1006"/>
    <cellStyle name="Calcolo 2 2 21 2 2 2 2 2" xfId="1007"/>
    <cellStyle name="Calcolo 2 2 21 2 2 2 3" xfId="1008"/>
    <cellStyle name="Calcolo 2 2 21 2 2 2 3 2" xfId="1009"/>
    <cellStyle name="Calcolo 2 2 21 2 2 2 4" xfId="1010"/>
    <cellStyle name="Calcolo 2 2 21 2 2 3" xfId="1011"/>
    <cellStyle name="Calcolo 2 2 21 2 2 3 2" xfId="1012"/>
    <cellStyle name="Calcolo 2 2 21 2 2 4" xfId="1013"/>
    <cellStyle name="Calcolo 2 2 21 2 2 4 2" xfId="1014"/>
    <cellStyle name="Calcolo 2 2 21 2 2 5" xfId="1015"/>
    <cellStyle name="Calcolo 2 2 21 2 3" xfId="1016"/>
    <cellStyle name="Calcolo 2 2 21 2 3 2" xfId="1017"/>
    <cellStyle name="Calcolo 2 2 21 2 3 2 2" xfId="1018"/>
    <cellStyle name="Calcolo 2 2 21 2 3 3" xfId="1019"/>
    <cellStyle name="Calcolo 2 2 21 2 3 3 2" xfId="1020"/>
    <cellStyle name="Calcolo 2 2 21 2 3 4" xfId="1021"/>
    <cellStyle name="Calcolo 2 2 21 2 4" xfId="1022"/>
    <cellStyle name="Calcolo 2 2 21 2 4 2" xfId="1023"/>
    <cellStyle name="Calcolo 2 2 21 2 5" xfId="1024"/>
    <cellStyle name="Calcolo 2 2 21 2 5 2" xfId="1025"/>
    <cellStyle name="Calcolo 2 2 21 2 6" xfId="1026"/>
    <cellStyle name="Calcolo 2 2 21 3" xfId="1027"/>
    <cellStyle name="Calcolo 2 2 21 3 2" xfId="1028"/>
    <cellStyle name="Calcolo 2 2 21 3 2 2" xfId="1029"/>
    <cellStyle name="Calcolo 2 2 21 3 2 2 2" xfId="1030"/>
    <cellStyle name="Calcolo 2 2 21 3 2 3" xfId="1031"/>
    <cellStyle name="Calcolo 2 2 21 3 2 3 2" xfId="1032"/>
    <cellStyle name="Calcolo 2 2 21 3 2 4" xfId="1033"/>
    <cellStyle name="Calcolo 2 2 21 3 3" xfId="1034"/>
    <cellStyle name="Calcolo 2 2 21 3 3 2" xfId="1035"/>
    <cellStyle name="Calcolo 2 2 21 3 4" xfId="1036"/>
    <cellStyle name="Calcolo 2 2 21 3 4 2" xfId="1037"/>
    <cellStyle name="Calcolo 2 2 21 3 5" xfId="1038"/>
    <cellStyle name="Calcolo 2 2 21 4" xfId="1039"/>
    <cellStyle name="Calcolo 2 2 21 4 2" xfId="1040"/>
    <cellStyle name="Calcolo 2 2 21 4 2 2" xfId="1041"/>
    <cellStyle name="Calcolo 2 2 21 4 3" xfId="1042"/>
    <cellStyle name="Calcolo 2 2 21 4 3 2" xfId="1043"/>
    <cellStyle name="Calcolo 2 2 21 4 4" xfId="1044"/>
    <cellStyle name="Calcolo 2 2 21 5" xfId="1045"/>
    <cellStyle name="Calcolo 2 2 21 5 2" xfId="1046"/>
    <cellStyle name="Calcolo 2 2 21 6" xfId="1047"/>
    <cellStyle name="Calcolo 2 2 21 6 2" xfId="1048"/>
    <cellStyle name="Calcolo 2 2 21 7" xfId="1049"/>
    <cellStyle name="Calcolo 2 2 22" xfId="1050"/>
    <cellStyle name="Calcolo 2 2 22 2" xfId="1051"/>
    <cellStyle name="Calcolo 2 2 22 2 2" xfId="1052"/>
    <cellStyle name="Calcolo 2 2 22 2 2 2" xfId="1053"/>
    <cellStyle name="Calcolo 2 2 22 2 2 2 2" xfId="1054"/>
    <cellStyle name="Calcolo 2 2 22 2 2 2 2 2" xfId="1055"/>
    <cellStyle name="Calcolo 2 2 22 2 2 2 3" xfId="1056"/>
    <cellStyle name="Calcolo 2 2 22 2 2 2 3 2" xfId="1057"/>
    <cellStyle name="Calcolo 2 2 22 2 2 2 4" xfId="1058"/>
    <cellStyle name="Calcolo 2 2 22 2 2 3" xfId="1059"/>
    <cellStyle name="Calcolo 2 2 22 2 2 3 2" xfId="1060"/>
    <cellStyle name="Calcolo 2 2 22 2 2 4" xfId="1061"/>
    <cellStyle name="Calcolo 2 2 22 2 2 4 2" xfId="1062"/>
    <cellStyle name="Calcolo 2 2 22 2 2 5" xfId="1063"/>
    <cellStyle name="Calcolo 2 2 22 2 3" xfId="1064"/>
    <cellStyle name="Calcolo 2 2 22 2 3 2" xfId="1065"/>
    <cellStyle name="Calcolo 2 2 22 2 3 2 2" xfId="1066"/>
    <cellStyle name="Calcolo 2 2 22 2 3 3" xfId="1067"/>
    <cellStyle name="Calcolo 2 2 22 2 3 3 2" xfId="1068"/>
    <cellStyle name="Calcolo 2 2 22 2 3 4" xfId="1069"/>
    <cellStyle name="Calcolo 2 2 22 2 4" xfId="1070"/>
    <cellStyle name="Calcolo 2 2 22 2 4 2" xfId="1071"/>
    <cellStyle name="Calcolo 2 2 22 2 5" xfId="1072"/>
    <cellStyle name="Calcolo 2 2 22 2 5 2" xfId="1073"/>
    <cellStyle name="Calcolo 2 2 22 2 6" xfId="1074"/>
    <cellStyle name="Calcolo 2 2 22 3" xfId="1075"/>
    <cellStyle name="Calcolo 2 2 22 3 2" xfId="1076"/>
    <cellStyle name="Calcolo 2 2 22 3 2 2" xfId="1077"/>
    <cellStyle name="Calcolo 2 2 22 3 2 2 2" xfId="1078"/>
    <cellStyle name="Calcolo 2 2 22 3 2 3" xfId="1079"/>
    <cellStyle name="Calcolo 2 2 22 3 2 3 2" xfId="1080"/>
    <cellStyle name="Calcolo 2 2 22 3 2 4" xfId="1081"/>
    <cellStyle name="Calcolo 2 2 22 3 3" xfId="1082"/>
    <cellStyle name="Calcolo 2 2 22 3 3 2" xfId="1083"/>
    <cellStyle name="Calcolo 2 2 22 3 4" xfId="1084"/>
    <cellStyle name="Calcolo 2 2 22 3 4 2" xfId="1085"/>
    <cellStyle name="Calcolo 2 2 22 3 5" xfId="1086"/>
    <cellStyle name="Calcolo 2 2 22 4" xfId="1087"/>
    <cellStyle name="Calcolo 2 2 22 4 2" xfId="1088"/>
    <cellStyle name="Calcolo 2 2 22 4 2 2" xfId="1089"/>
    <cellStyle name="Calcolo 2 2 22 4 3" xfId="1090"/>
    <cellStyle name="Calcolo 2 2 22 4 3 2" xfId="1091"/>
    <cellStyle name="Calcolo 2 2 22 4 4" xfId="1092"/>
    <cellStyle name="Calcolo 2 2 22 5" xfId="1093"/>
    <cellStyle name="Calcolo 2 2 22 5 2" xfId="1094"/>
    <cellStyle name="Calcolo 2 2 22 6" xfId="1095"/>
    <cellStyle name="Calcolo 2 2 22 6 2" xfId="1096"/>
    <cellStyle name="Calcolo 2 2 22 7" xfId="1097"/>
    <cellStyle name="Calcolo 2 2 23" xfId="1098"/>
    <cellStyle name="Calcolo 2 2 23 2" xfId="1099"/>
    <cellStyle name="Calcolo 2 2 23 2 2" xfId="1100"/>
    <cellStyle name="Calcolo 2 2 23 2 2 2" xfId="1101"/>
    <cellStyle name="Calcolo 2 2 23 2 2 2 2" xfId="1102"/>
    <cellStyle name="Calcolo 2 2 23 2 2 2 2 2" xfId="1103"/>
    <cellStyle name="Calcolo 2 2 23 2 2 2 3" xfId="1104"/>
    <cellStyle name="Calcolo 2 2 23 2 2 2 3 2" xfId="1105"/>
    <cellStyle name="Calcolo 2 2 23 2 2 2 4" xfId="1106"/>
    <cellStyle name="Calcolo 2 2 23 2 2 3" xfId="1107"/>
    <cellStyle name="Calcolo 2 2 23 2 2 3 2" xfId="1108"/>
    <cellStyle name="Calcolo 2 2 23 2 2 4" xfId="1109"/>
    <cellStyle name="Calcolo 2 2 23 2 2 4 2" xfId="1110"/>
    <cellStyle name="Calcolo 2 2 23 2 2 5" xfId="1111"/>
    <cellStyle name="Calcolo 2 2 23 2 3" xfId="1112"/>
    <cellStyle name="Calcolo 2 2 23 2 3 2" xfId="1113"/>
    <cellStyle name="Calcolo 2 2 23 2 3 2 2" xfId="1114"/>
    <cellStyle name="Calcolo 2 2 23 2 3 3" xfId="1115"/>
    <cellStyle name="Calcolo 2 2 23 2 3 3 2" xfId="1116"/>
    <cellStyle name="Calcolo 2 2 23 2 3 4" xfId="1117"/>
    <cellStyle name="Calcolo 2 2 23 2 4" xfId="1118"/>
    <cellStyle name="Calcolo 2 2 23 2 4 2" xfId="1119"/>
    <cellStyle name="Calcolo 2 2 23 2 5" xfId="1120"/>
    <cellStyle name="Calcolo 2 2 23 2 5 2" xfId="1121"/>
    <cellStyle name="Calcolo 2 2 23 2 6" xfId="1122"/>
    <cellStyle name="Calcolo 2 2 23 3" xfId="1123"/>
    <cellStyle name="Calcolo 2 2 23 3 2" xfId="1124"/>
    <cellStyle name="Calcolo 2 2 23 3 2 2" xfId="1125"/>
    <cellStyle name="Calcolo 2 2 23 3 2 2 2" xfId="1126"/>
    <cellStyle name="Calcolo 2 2 23 3 2 3" xfId="1127"/>
    <cellStyle name="Calcolo 2 2 23 3 2 3 2" xfId="1128"/>
    <cellStyle name="Calcolo 2 2 23 3 2 4" xfId="1129"/>
    <cellStyle name="Calcolo 2 2 23 3 3" xfId="1130"/>
    <cellStyle name="Calcolo 2 2 23 3 3 2" xfId="1131"/>
    <cellStyle name="Calcolo 2 2 23 3 4" xfId="1132"/>
    <cellStyle name="Calcolo 2 2 23 3 4 2" xfId="1133"/>
    <cellStyle name="Calcolo 2 2 23 3 5" xfId="1134"/>
    <cellStyle name="Calcolo 2 2 23 4" xfId="1135"/>
    <cellStyle name="Calcolo 2 2 23 4 2" xfId="1136"/>
    <cellStyle name="Calcolo 2 2 23 4 2 2" xfId="1137"/>
    <cellStyle name="Calcolo 2 2 23 4 3" xfId="1138"/>
    <cellStyle name="Calcolo 2 2 23 4 3 2" xfId="1139"/>
    <cellStyle name="Calcolo 2 2 23 4 4" xfId="1140"/>
    <cellStyle name="Calcolo 2 2 23 5" xfId="1141"/>
    <cellStyle name="Calcolo 2 2 23 5 2" xfId="1142"/>
    <cellStyle name="Calcolo 2 2 23 6" xfId="1143"/>
    <cellStyle name="Calcolo 2 2 23 6 2" xfId="1144"/>
    <cellStyle name="Calcolo 2 2 23 7" xfId="1145"/>
    <cellStyle name="Calcolo 2 2 24" xfId="1146"/>
    <cellStyle name="Calcolo 2 2 24 2" xfId="1147"/>
    <cellStyle name="Calcolo 2 2 24 2 2" xfId="1148"/>
    <cellStyle name="Calcolo 2 2 24 2 2 2" xfId="1149"/>
    <cellStyle name="Calcolo 2 2 24 2 2 2 2" xfId="1150"/>
    <cellStyle name="Calcolo 2 2 24 2 2 3" xfId="1151"/>
    <cellStyle name="Calcolo 2 2 24 2 2 3 2" xfId="1152"/>
    <cellStyle name="Calcolo 2 2 24 2 2 4" xfId="1153"/>
    <cellStyle name="Calcolo 2 2 24 2 3" xfId="1154"/>
    <cellStyle name="Calcolo 2 2 24 2 3 2" xfId="1155"/>
    <cellStyle name="Calcolo 2 2 24 2 4" xfId="1156"/>
    <cellStyle name="Calcolo 2 2 24 2 4 2" xfId="1157"/>
    <cellStyle name="Calcolo 2 2 24 2 5" xfId="1158"/>
    <cellStyle name="Calcolo 2 2 24 3" xfId="1159"/>
    <cellStyle name="Calcolo 2 2 24 3 2" xfId="1160"/>
    <cellStyle name="Calcolo 2 2 24 3 2 2" xfId="1161"/>
    <cellStyle name="Calcolo 2 2 24 3 3" xfId="1162"/>
    <cellStyle name="Calcolo 2 2 24 3 3 2" xfId="1163"/>
    <cellStyle name="Calcolo 2 2 24 3 4" xfId="1164"/>
    <cellStyle name="Calcolo 2 2 24 4" xfId="1165"/>
    <cellStyle name="Calcolo 2 2 24 4 2" xfId="1166"/>
    <cellStyle name="Calcolo 2 2 24 5" xfId="1167"/>
    <cellStyle name="Calcolo 2 2 24 5 2" xfId="1168"/>
    <cellStyle name="Calcolo 2 2 24 6" xfId="1169"/>
    <cellStyle name="Calcolo 2 2 25" xfId="1170"/>
    <cellStyle name="Calcolo 2 2 25 2" xfId="1171"/>
    <cellStyle name="Calcolo 2 2 25 2 2" xfId="1172"/>
    <cellStyle name="Calcolo 2 2 25 2 2 2" xfId="1173"/>
    <cellStyle name="Calcolo 2 2 25 2 2 2 2" xfId="1174"/>
    <cellStyle name="Calcolo 2 2 25 2 2 3" xfId="1175"/>
    <cellStyle name="Calcolo 2 2 25 2 2 3 2" xfId="1176"/>
    <cellStyle name="Calcolo 2 2 25 2 2 4" xfId="1177"/>
    <cellStyle name="Calcolo 2 2 25 2 3" xfId="1178"/>
    <cellStyle name="Calcolo 2 2 25 2 3 2" xfId="1179"/>
    <cellStyle name="Calcolo 2 2 25 2 4" xfId="1180"/>
    <cellStyle name="Calcolo 2 2 25 2 4 2" xfId="1181"/>
    <cellStyle name="Calcolo 2 2 25 2 5" xfId="1182"/>
    <cellStyle name="Calcolo 2 2 25 3" xfId="1183"/>
    <cellStyle name="Calcolo 2 2 25 3 2" xfId="1184"/>
    <cellStyle name="Calcolo 2 2 25 3 2 2" xfId="1185"/>
    <cellStyle name="Calcolo 2 2 25 3 3" xfId="1186"/>
    <cellStyle name="Calcolo 2 2 25 3 3 2" xfId="1187"/>
    <cellStyle name="Calcolo 2 2 25 3 4" xfId="1188"/>
    <cellStyle name="Calcolo 2 2 25 4" xfId="1189"/>
    <cellStyle name="Calcolo 2 2 25 4 2" xfId="1190"/>
    <cellStyle name="Calcolo 2 2 25 5" xfId="1191"/>
    <cellStyle name="Calcolo 2 2 25 5 2" xfId="1192"/>
    <cellStyle name="Calcolo 2 2 25 6" xfId="1193"/>
    <cellStyle name="Calcolo 2 2 26" xfId="1194"/>
    <cellStyle name="Calcolo 2 2 26 2" xfId="1195"/>
    <cellStyle name="Calcolo 2 2 26 2 2" xfId="1196"/>
    <cellStyle name="Calcolo 2 2 26 3" xfId="1197"/>
    <cellStyle name="Calcolo 2 2 26 3 2" xfId="1198"/>
    <cellStyle name="Calcolo 2 2 26 4" xfId="1199"/>
    <cellStyle name="Calcolo 2 2 27" xfId="1200"/>
    <cellStyle name="Calcolo 2 2 27 2" xfId="1201"/>
    <cellStyle name="Calcolo 2 2 28" xfId="1202"/>
    <cellStyle name="Calcolo 2 2 28 2" xfId="1203"/>
    <cellStyle name="Calcolo 2 2 29" xfId="1204"/>
    <cellStyle name="Calcolo 2 2 3" xfId="1205"/>
    <cellStyle name="Calcolo 2 2 3 10" xfId="1206"/>
    <cellStyle name="Calcolo 2 2 3 11" xfId="1207"/>
    <cellStyle name="Calcolo 2 2 3 12" xfId="1208"/>
    <cellStyle name="Calcolo 2 2 3 13" xfId="1209"/>
    <cellStyle name="Calcolo 2 2 3 2" xfId="1210"/>
    <cellStyle name="Calcolo 2 2 3 2 2" xfId="1211"/>
    <cellStyle name="Calcolo 2 2 3 2 2 2" xfId="1212"/>
    <cellStyle name="Calcolo 2 2 3 2 2 2 2" xfId="1213"/>
    <cellStyle name="Calcolo 2 2 3 2 2 2 2 2" xfId="1214"/>
    <cellStyle name="Calcolo 2 2 3 2 2 2 3" xfId="1215"/>
    <cellStyle name="Calcolo 2 2 3 2 2 2 3 2" xfId="1216"/>
    <cellStyle name="Calcolo 2 2 3 2 2 2 4" xfId="1217"/>
    <cellStyle name="Calcolo 2 2 3 2 2 3" xfId="1218"/>
    <cellStyle name="Calcolo 2 2 3 2 2 3 2" xfId="1219"/>
    <cellStyle name="Calcolo 2 2 3 2 2 4" xfId="1220"/>
    <cellStyle name="Calcolo 2 2 3 2 2 4 2" xfId="1221"/>
    <cellStyle name="Calcolo 2 2 3 2 2 5" xfId="1222"/>
    <cellStyle name="Calcolo 2 2 3 2 3" xfId="1223"/>
    <cellStyle name="Calcolo 2 2 3 2 3 2" xfId="1224"/>
    <cellStyle name="Calcolo 2 2 3 2 3 2 2" xfId="1225"/>
    <cellStyle name="Calcolo 2 2 3 2 3 3" xfId="1226"/>
    <cellStyle name="Calcolo 2 2 3 2 3 3 2" xfId="1227"/>
    <cellStyle name="Calcolo 2 2 3 2 3 4" xfId="1228"/>
    <cellStyle name="Calcolo 2 2 3 2 4" xfId="1229"/>
    <cellStyle name="Calcolo 2 2 3 2 4 2" xfId="1230"/>
    <cellStyle name="Calcolo 2 2 3 2 5" xfId="1231"/>
    <cellStyle name="Calcolo 2 2 3 2 5 2" xfId="1232"/>
    <cellStyle name="Calcolo 2 2 3 2 6" xfId="1233"/>
    <cellStyle name="Calcolo 2 2 3 3" xfId="1234"/>
    <cellStyle name="Calcolo 2 2 3 3 2" xfId="1235"/>
    <cellStyle name="Calcolo 2 2 3 3 2 2" xfId="1236"/>
    <cellStyle name="Calcolo 2 2 3 3 2 2 2" xfId="1237"/>
    <cellStyle name="Calcolo 2 2 3 3 2 3" xfId="1238"/>
    <cellStyle name="Calcolo 2 2 3 3 2 3 2" xfId="1239"/>
    <cellStyle name="Calcolo 2 2 3 3 2 4" xfId="1240"/>
    <cellStyle name="Calcolo 2 2 3 3 3" xfId="1241"/>
    <cellStyle name="Calcolo 2 2 3 3 3 2" xfId="1242"/>
    <cellStyle name="Calcolo 2 2 3 3 4" xfId="1243"/>
    <cellStyle name="Calcolo 2 2 3 3 4 2" xfId="1244"/>
    <cellStyle name="Calcolo 2 2 3 3 5" xfId="1245"/>
    <cellStyle name="Calcolo 2 2 3 4" xfId="1246"/>
    <cellStyle name="Calcolo 2 2 3 4 2" xfId="1247"/>
    <cellStyle name="Calcolo 2 2 3 4 2 2" xfId="1248"/>
    <cellStyle name="Calcolo 2 2 3 4 3" xfId="1249"/>
    <cellStyle name="Calcolo 2 2 3 4 3 2" xfId="1250"/>
    <cellStyle name="Calcolo 2 2 3 4 4" xfId="1251"/>
    <cellStyle name="Calcolo 2 2 3 5" xfId="1252"/>
    <cellStyle name="Calcolo 2 2 3 5 2" xfId="1253"/>
    <cellStyle name="Calcolo 2 2 3 6" xfId="1254"/>
    <cellStyle name="Calcolo 2 2 3 6 2" xfId="1255"/>
    <cellStyle name="Calcolo 2 2 3 7" xfId="1256"/>
    <cellStyle name="Calcolo 2 2 3 8" xfId="1257"/>
    <cellStyle name="Calcolo 2 2 3 9" xfId="1258"/>
    <cellStyle name="Calcolo 2 2 4" xfId="1259"/>
    <cellStyle name="Calcolo 2 2 4 10" xfId="1260"/>
    <cellStyle name="Calcolo 2 2 4 11" xfId="1261"/>
    <cellStyle name="Calcolo 2 2 4 12" xfId="1262"/>
    <cellStyle name="Calcolo 2 2 4 13" xfId="1263"/>
    <cellStyle name="Calcolo 2 2 4 2" xfId="1264"/>
    <cellStyle name="Calcolo 2 2 4 2 2" xfId="1265"/>
    <cellStyle name="Calcolo 2 2 4 2 2 2" xfId="1266"/>
    <cellStyle name="Calcolo 2 2 4 2 2 2 2" xfId="1267"/>
    <cellStyle name="Calcolo 2 2 4 2 2 2 2 2" xfId="1268"/>
    <cellStyle name="Calcolo 2 2 4 2 2 2 3" xfId="1269"/>
    <cellStyle name="Calcolo 2 2 4 2 2 2 3 2" xfId="1270"/>
    <cellStyle name="Calcolo 2 2 4 2 2 2 4" xfId="1271"/>
    <cellStyle name="Calcolo 2 2 4 2 2 3" xfId="1272"/>
    <cellStyle name="Calcolo 2 2 4 2 2 3 2" xfId="1273"/>
    <cellStyle name="Calcolo 2 2 4 2 2 4" xfId="1274"/>
    <cellStyle name="Calcolo 2 2 4 2 2 4 2" xfId="1275"/>
    <cellStyle name="Calcolo 2 2 4 2 2 5" xfId="1276"/>
    <cellStyle name="Calcolo 2 2 4 2 3" xfId="1277"/>
    <cellStyle name="Calcolo 2 2 4 2 3 2" xfId="1278"/>
    <cellStyle name="Calcolo 2 2 4 2 3 2 2" xfId="1279"/>
    <cellStyle name="Calcolo 2 2 4 2 3 3" xfId="1280"/>
    <cellStyle name="Calcolo 2 2 4 2 3 3 2" xfId="1281"/>
    <cellStyle name="Calcolo 2 2 4 2 3 4" xfId="1282"/>
    <cellStyle name="Calcolo 2 2 4 2 4" xfId="1283"/>
    <cellStyle name="Calcolo 2 2 4 2 4 2" xfId="1284"/>
    <cellStyle name="Calcolo 2 2 4 2 5" xfId="1285"/>
    <cellStyle name="Calcolo 2 2 4 2 5 2" xfId="1286"/>
    <cellStyle name="Calcolo 2 2 4 2 6" xfId="1287"/>
    <cellStyle name="Calcolo 2 2 4 3" xfId="1288"/>
    <cellStyle name="Calcolo 2 2 4 3 2" xfId="1289"/>
    <cellStyle name="Calcolo 2 2 4 3 2 2" xfId="1290"/>
    <cellStyle name="Calcolo 2 2 4 3 2 2 2" xfId="1291"/>
    <cellStyle name="Calcolo 2 2 4 3 2 3" xfId="1292"/>
    <cellStyle name="Calcolo 2 2 4 3 2 3 2" xfId="1293"/>
    <cellStyle name="Calcolo 2 2 4 3 2 4" xfId="1294"/>
    <cellStyle name="Calcolo 2 2 4 3 3" xfId="1295"/>
    <cellStyle name="Calcolo 2 2 4 3 3 2" xfId="1296"/>
    <cellStyle name="Calcolo 2 2 4 3 4" xfId="1297"/>
    <cellStyle name="Calcolo 2 2 4 3 4 2" xfId="1298"/>
    <cellStyle name="Calcolo 2 2 4 3 5" xfId="1299"/>
    <cellStyle name="Calcolo 2 2 4 4" xfId="1300"/>
    <cellStyle name="Calcolo 2 2 4 4 2" xfId="1301"/>
    <cellStyle name="Calcolo 2 2 4 4 2 2" xfId="1302"/>
    <cellStyle name="Calcolo 2 2 4 4 3" xfId="1303"/>
    <cellStyle name="Calcolo 2 2 4 4 3 2" xfId="1304"/>
    <cellStyle name="Calcolo 2 2 4 4 4" xfId="1305"/>
    <cellStyle name="Calcolo 2 2 4 5" xfId="1306"/>
    <cellStyle name="Calcolo 2 2 4 5 2" xfId="1307"/>
    <cellStyle name="Calcolo 2 2 4 6" xfId="1308"/>
    <cellStyle name="Calcolo 2 2 4 6 2" xfId="1309"/>
    <cellStyle name="Calcolo 2 2 4 7" xfId="1310"/>
    <cellStyle name="Calcolo 2 2 4 8" xfId="1311"/>
    <cellStyle name="Calcolo 2 2 4 9" xfId="1312"/>
    <cellStyle name="Calcolo 2 2 5" xfId="1313"/>
    <cellStyle name="Calcolo 2 2 5 2" xfId="1314"/>
    <cellStyle name="Calcolo 2 2 5 2 2" xfId="1315"/>
    <cellStyle name="Calcolo 2 2 5 2 2 2" xfId="1316"/>
    <cellStyle name="Calcolo 2 2 5 2 2 2 2" xfId="1317"/>
    <cellStyle name="Calcolo 2 2 5 2 2 2 2 2" xfId="1318"/>
    <cellStyle name="Calcolo 2 2 5 2 2 2 3" xfId="1319"/>
    <cellStyle name="Calcolo 2 2 5 2 2 2 3 2" xfId="1320"/>
    <cellStyle name="Calcolo 2 2 5 2 2 2 4" xfId="1321"/>
    <cellStyle name="Calcolo 2 2 5 2 2 3" xfId="1322"/>
    <cellStyle name="Calcolo 2 2 5 2 2 3 2" xfId="1323"/>
    <cellStyle name="Calcolo 2 2 5 2 2 4" xfId="1324"/>
    <cellStyle name="Calcolo 2 2 5 2 2 4 2" xfId="1325"/>
    <cellStyle name="Calcolo 2 2 5 2 2 5" xfId="1326"/>
    <cellStyle name="Calcolo 2 2 5 2 3" xfId="1327"/>
    <cellStyle name="Calcolo 2 2 5 2 3 2" xfId="1328"/>
    <cellStyle name="Calcolo 2 2 5 2 3 2 2" xfId="1329"/>
    <cellStyle name="Calcolo 2 2 5 2 3 3" xfId="1330"/>
    <cellStyle name="Calcolo 2 2 5 2 3 3 2" xfId="1331"/>
    <cellStyle name="Calcolo 2 2 5 2 3 4" xfId="1332"/>
    <cellStyle name="Calcolo 2 2 5 2 4" xfId="1333"/>
    <cellStyle name="Calcolo 2 2 5 2 4 2" xfId="1334"/>
    <cellStyle name="Calcolo 2 2 5 2 5" xfId="1335"/>
    <cellStyle name="Calcolo 2 2 5 2 5 2" xfId="1336"/>
    <cellStyle name="Calcolo 2 2 5 2 6" xfId="1337"/>
    <cellStyle name="Calcolo 2 2 5 3" xfId="1338"/>
    <cellStyle name="Calcolo 2 2 5 3 2" xfId="1339"/>
    <cellStyle name="Calcolo 2 2 5 3 2 2" xfId="1340"/>
    <cellStyle name="Calcolo 2 2 5 3 2 2 2" xfId="1341"/>
    <cellStyle name="Calcolo 2 2 5 3 2 3" xfId="1342"/>
    <cellStyle name="Calcolo 2 2 5 3 2 3 2" xfId="1343"/>
    <cellStyle name="Calcolo 2 2 5 3 2 4" xfId="1344"/>
    <cellStyle name="Calcolo 2 2 5 3 3" xfId="1345"/>
    <cellStyle name="Calcolo 2 2 5 3 3 2" xfId="1346"/>
    <cellStyle name="Calcolo 2 2 5 3 4" xfId="1347"/>
    <cellStyle name="Calcolo 2 2 5 3 4 2" xfId="1348"/>
    <cellStyle name="Calcolo 2 2 5 3 5" xfId="1349"/>
    <cellStyle name="Calcolo 2 2 5 4" xfId="1350"/>
    <cellStyle name="Calcolo 2 2 5 4 2" xfId="1351"/>
    <cellStyle name="Calcolo 2 2 5 4 2 2" xfId="1352"/>
    <cellStyle name="Calcolo 2 2 5 4 3" xfId="1353"/>
    <cellStyle name="Calcolo 2 2 5 4 3 2" xfId="1354"/>
    <cellStyle name="Calcolo 2 2 5 4 4" xfId="1355"/>
    <cellStyle name="Calcolo 2 2 5 5" xfId="1356"/>
    <cellStyle name="Calcolo 2 2 5 5 2" xfId="1357"/>
    <cellStyle name="Calcolo 2 2 5 6" xfId="1358"/>
    <cellStyle name="Calcolo 2 2 5 6 2" xfId="1359"/>
    <cellStyle name="Calcolo 2 2 5 7" xfId="1360"/>
    <cellStyle name="Calcolo 2 2 6" xfId="1361"/>
    <cellStyle name="Calcolo 2 2 6 2" xfId="1362"/>
    <cellStyle name="Calcolo 2 2 6 2 2" xfId="1363"/>
    <cellStyle name="Calcolo 2 2 6 2 2 2" xfId="1364"/>
    <cellStyle name="Calcolo 2 2 6 2 2 2 2" xfId="1365"/>
    <cellStyle name="Calcolo 2 2 6 2 2 2 2 2" xfId="1366"/>
    <cellStyle name="Calcolo 2 2 6 2 2 2 3" xfId="1367"/>
    <cellStyle name="Calcolo 2 2 6 2 2 2 3 2" xfId="1368"/>
    <cellStyle name="Calcolo 2 2 6 2 2 2 4" xfId="1369"/>
    <cellStyle name="Calcolo 2 2 6 2 2 3" xfId="1370"/>
    <cellStyle name="Calcolo 2 2 6 2 2 3 2" xfId="1371"/>
    <cellStyle name="Calcolo 2 2 6 2 2 4" xfId="1372"/>
    <cellStyle name="Calcolo 2 2 6 2 2 4 2" xfId="1373"/>
    <cellStyle name="Calcolo 2 2 6 2 2 5" xfId="1374"/>
    <cellStyle name="Calcolo 2 2 6 2 3" xfId="1375"/>
    <cellStyle name="Calcolo 2 2 6 2 3 2" xfId="1376"/>
    <cellStyle name="Calcolo 2 2 6 2 3 2 2" xfId="1377"/>
    <cellStyle name="Calcolo 2 2 6 2 3 3" xfId="1378"/>
    <cellStyle name="Calcolo 2 2 6 2 3 3 2" xfId="1379"/>
    <cellStyle name="Calcolo 2 2 6 2 3 4" xfId="1380"/>
    <cellStyle name="Calcolo 2 2 6 2 4" xfId="1381"/>
    <cellStyle name="Calcolo 2 2 6 2 4 2" xfId="1382"/>
    <cellStyle name="Calcolo 2 2 6 2 5" xfId="1383"/>
    <cellStyle name="Calcolo 2 2 6 2 5 2" xfId="1384"/>
    <cellStyle name="Calcolo 2 2 6 2 6" xfId="1385"/>
    <cellStyle name="Calcolo 2 2 6 3" xfId="1386"/>
    <cellStyle name="Calcolo 2 2 6 3 2" xfId="1387"/>
    <cellStyle name="Calcolo 2 2 6 3 2 2" xfId="1388"/>
    <cellStyle name="Calcolo 2 2 6 3 2 2 2" xfId="1389"/>
    <cellStyle name="Calcolo 2 2 6 3 2 3" xfId="1390"/>
    <cellStyle name="Calcolo 2 2 6 3 2 3 2" xfId="1391"/>
    <cellStyle name="Calcolo 2 2 6 3 2 4" xfId="1392"/>
    <cellStyle name="Calcolo 2 2 6 3 3" xfId="1393"/>
    <cellStyle name="Calcolo 2 2 6 3 3 2" xfId="1394"/>
    <cellStyle name="Calcolo 2 2 6 3 4" xfId="1395"/>
    <cellStyle name="Calcolo 2 2 6 3 4 2" xfId="1396"/>
    <cellStyle name="Calcolo 2 2 6 3 5" xfId="1397"/>
    <cellStyle name="Calcolo 2 2 6 4" xfId="1398"/>
    <cellStyle name="Calcolo 2 2 6 4 2" xfId="1399"/>
    <cellStyle name="Calcolo 2 2 6 4 2 2" xfId="1400"/>
    <cellStyle name="Calcolo 2 2 6 4 3" xfId="1401"/>
    <cellStyle name="Calcolo 2 2 6 4 3 2" xfId="1402"/>
    <cellStyle name="Calcolo 2 2 6 4 4" xfId="1403"/>
    <cellStyle name="Calcolo 2 2 6 5" xfId="1404"/>
    <cellStyle name="Calcolo 2 2 6 5 2" xfId="1405"/>
    <cellStyle name="Calcolo 2 2 6 6" xfId="1406"/>
    <cellStyle name="Calcolo 2 2 6 6 2" xfId="1407"/>
    <cellStyle name="Calcolo 2 2 6 7" xfId="1408"/>
    <cellStyle name="Calcolo 2 2 7" xfId="1409"/>
    <cellStyle name="Calcolo 2 2 7 2" xfId="1410"/>
    <cellStyle name="Calcolo 2 2 7 2 2" xfId="1411"/>
    <cellStyle name="Calcolo 2 2 7 2 2 2" xfId="1412"/>
    <cellStyle name="Calcolo 2 2 7 2 2 2 2" xfId="1413"/>
    <cellStyle name="Calcolo 2 2 7 2 2 2 2 2" xfId="1414"/>
    <cellStyle name="Calcolo 2 2 7 2 2 2 3" xfId="1415"/>
    <cellStyle name="Calcolo 2 2 7 2 2 2 3 2" xfId="1416"/>
    <cellStyle name="Calcolo 2 2 7 2 2 2 4" xfId="1417"/>
    <cellStyle name="Calcolo 2 2 7 2 2 3" xfId="1418"/>
    <cellStyle name="Calcolo 2 2 7 2 2 3 2" xfId="1419"/>
    <cellStyle name="Calcolo 2 2 7 2 2 4" xfId="1420"/>
    <cellStyle name="Calcolo 2 2 7 2 2 4 2" xfId="1421"/>
    <cellStyle name="Calcolo 2 2 7 2 2 5" xfId="1422"/>
    <cellStyle name="Calcolo 2 2 7 2 3" xfId="1423"/>
    <cellStyle name="Calcolo 2 2 7 2 3 2" xfId="1424"/>
    <cellStyle name="Calcolo 2 2 7 2 3 2 2" xfId="1425"/>
    <cellStyle name="Calcolo 2 2 7 2 3 3" xfId="1426"/>
    <cellStyle name="Calcolo 2 2 7 2 3 3 2" xfId="1427"/>
    <cellStyle name="Calcolo 2 2 7 2 3 4" xfId="1428"/>
    <cellStyle name="Calcolo 2 2 7 2 4" xfId="1429"/>
    <cellStyle name="Calcolo 2 2 7 2 4 2" xfId="1430"/>
    <cellStyle name="Calcolo 2 2 7 2 5" xfId="1431"/>
    <cellStyle name="Calcolo 2 2 7 2 5 2" xfId="1432"/>
    <cellStyle name="Calcolo 2 2 7 2 6" xfId="1433"/>
    <cellStyle name="Calcolo 2 2 7 3" xfId="1434"/>
    <cellStyle name="Calcolo 2 2 7 3 2" xfId="1435"/>
    <cellStyle name="Calcolo 2 2 7 3 2 2" xfId="1436"/>
    <cellStyle name="Calcolo 2 2 7 3 2 2 2" xfId="1437"/>
    <cellStyle name="Calcolo 2 2 7 3 2 3" xfId="1438"/>
    <cellStyle name="Calcolo 2 2 7 3 2 3 2" xfId="1439"/>
    <cellStyle name="Calcolo 2 2 7 3 2 4" xfId="1440"/>
    <cellStyle name="Calcolo 2 2 7 3 3" xfId="1441"/>
    <cellStyle name="Calcolo 2 2 7 3 3 2" xfId="1442"/>
    <cellStyle name="Calcolo 2 2 7 3 4" xfId="1443"/>
    <cellStyle name="Calcolo 2 2 7 3 4 2" xfId="1444"/>
    <cellStyle name="Calcolo 2 2 7 3 5" xfId="1445"/>
    <cellStyle name="Calcolo 2 2 7 4" xfId="1446"/>
    <cellStyle name="Calcolo 2 2 7 4 2" xfId="1447"/>
    <cellStyle name="Calcolo 2 2 7 4 2 2" xfId="1448"/>
    <cellStyle name="Calcolo 2 2 7 4 3" xfId="1449"/>
    <cellStyle name="Calcolo 2 2 7 4 3 2" xfId="1450"/>
    <cellStyle name="Calcolo 2 2 7 4 4" xfId="1451"/>
    <cellStyle name="Calcolo 2 2 7 5" xfId="1452"/>
    <cellStyle name="Calcolo 2 2 7 5 2" xfId="1453"/>
    <cellStyle name="Calcolo 2 2 7 6" xfId="1454"/>
    <cellStyle name="Calcolo 2 2 7 6 2" xfId="1455"/>
    <cellStyle name="Calcolo 2 2 7 7" xfId="1456"/>
    <cellStyle name="Calcolo 2 2 8" xfId="1457"/>
    <cellStyle name="Calcolo 2 2 8 2" xfId="1458"/>
    <cellStyle name="Calcolo 2 2 8 2 2" xfId="1459"/>
    <cellStyle name="Calcolo 2 2 8 2 2 2" xfId="1460"/>
    <cellStyle name="Calcolo 2 2 8 2 2 2 2" xfId="1461"/>
    <cellStyle name="Calcolo 2 2 8 2 2 2 2 2" xfId="1462"/>
    <cellStyle name="Calcolo 2 2 8 2 2 2 3" xfId="1463"/>
    <cellStyle name="Calcolo 2 2 8 2 2 2 3 2" xfId="1464"/>
    <cellStyle name="Calcolo 2 2 8 2 2 2 4" xfId="1465"/>
    <cellStyle name="Calcolo 2 2 8 2 2 3" xfId="1466"/>
    <cellStyle name="Calcolo 2 2 8 2 2 3 2" xfId="1467"/>
    <cellStyle name="Calcolo 2 2 8 2 2 4" xfId="1468"/>
    <cellStyle name="Calcolo 2 2 8 2 2 4 2" xfId="1469"/>
    <cellStyle name="Calcolo 2 2 8 2 2 5" xfId="1470"/>
    <cellStyle name="Calcolo 2 2 8 2 3" xfId="1471"/>
    <cellStyle name="Calcolo 2 2 8 2 3 2" xfId="1472"/>
    <cellStyle name="Calcolo 2 2 8 2 3 2 2" xfId="1473"/>
    <cellStyle name="Calcolo 2 2 8 2 3 3" xfId="1474"/>
    <cellStyle name="Calcolo 2 2 8 2 3 3 2" xfId="1475"/>
    <cellStyle name="Calcolo 2 2 8 2 3 4" xfId="1476"/>
    <cellStyle name="Calcolo 2 2 8 2 4" xfId="1477"/>
    <cellStyle name="Calcolo 2 2 8 2 4 2" xfId="1478"/>
    <cellStyle name="Calcolo 2 2 8 2 5" xfId="1479"/>
    <cellStyle name="Calcolo 2 2 8 2 5 2" xfId="1480"/>
    <cellStyle name="Calcolo 2 2 8 2 6" xfId="1481"/>
    <cellStyle name="Calcolo 2 2 8 3" xfId="1482"/>
    <cellStyle name="Calcolo 2 2 8 3 2" xfId="1483"/>
    <cellStyle name="Calcolo 2 2 8 3 2 2" xfId="1484"/>
    <cellStyle name="Calcolo 2 2 8 3 2 2 2" xfId="1485"/>
    <cellStyle name="Calcolo 2 2 8 3 2 3" xfId="1486"/>
    <cellStyle name="Calcolo 2 2 8 3 2 3 2" xfId="1487"/>
    <cellStyle name="Calcolo 2 2 8 3 2 4" xfId="1488"/>
    <cellStyle name="Calcolo 2 2 8 3 3" xfId="1489"/>
    <cellStyle name="Calcolo 2 2 8 3 3 2" xfId="1490"/>
    <cellStyle name="Calcolo 2 2 8 3 4" xfId="1491"/>
    <cellStyle name="Calcolo 2 2 8 3 4 2" xfId="1492"/>
    <cellStyle name="Calcolo 2 2 8 3 5" xfId="1493"/>
    <cellStyle name="Calcolo 2 2 8 4" xfId="1494"/>
    <cellStyle name="Calcolo 2 2 8 4 2" xfId="1495"/>
    <cellStyle name="Calcolo 2 2 8 4 2 2" xfId="1496"/>
    <cellStyle name="Calcolo 2 2 8 4 3" xfId="1497"/>
    <cellStyle name="Calcolo 2 2 8 4 3 2" xfId="1498"/>
    <cellStyle name="Calcolo 2 2 8 4 4" xfId="1499"/>
    <cellStyle name="Calcolo 2 2 8 5" xfId="1500"/>
    <cellStyle name="Calcolo 2 2 8 5 2" xfId="1501"/>
    <cellStyle name="Calcolo 2 2 8 6" xfId="1502"/>
    <cellStyle name="Calcolo 2 2 8 6 2" xfId="1503"/>
    <cellStyle name="Calcolo 2 2 8 7" xfId="1504"/>
    <cellStyle name="Calcolo 2 2 9" xfId="1505"/>
    <cellStyle name="Calcolo 2 2 9 2" xfId="1506"/>
    <cellStyle name="Calcolo 2 2 9 2 2" xfId="1507"/>
    <cellStyle name="Calcolo 2 2 9 2 2 2" xfId="1508"/>
    <cellStyle name="Calcolo 2 2 9 2 2 2 2" xfId="1509"/>
    <cellStyle name="Calcolo 2 2 9 2 2 2 2 2" xfId="1510"/>
    <cellStyle name="Calcolo 2 2 9 2 2 2 3" xfId="1511"/>
    <cellStyle name="Calcolo 2 2 9 2 2 2 3 2" xfId="1512"/>
    <cellStyle name="Calcolo 2 2 9 2 2 2 4" xfId="1513"/>
    <cellStyle name="Calcolo 2 2 9 2 2 3" xfId="1514"/>
    <cellStyle name="Calcolo 2 2 9 2 2 3 2" xfId="1515"/>
    <cellStyle name="Calcolo 2 2 9 2 2 4" xfId="1516"/>
    <cellStyle name="Calcolo 2 2 9 2 2 4 2" xfId="1517"/>
    <cellStyle name="Calcolo 2 2 9 2 2 5" xfId="1518"/>
    <cellStyle name="Calcolo 2 2 9 2 3" xfId="1519"/>
    <cellStyle name="Calcolo 2 2 9 2 3 2" xfId="1520"/>
    <cellStyle name="Calcolo 2 2 9 2 3 2 2" xfId="1521"/>
    <cellStyle name="Calcolo 2 2 9 2 3 3" xfId="1522"/>
    <cellStyle name="Calcolo 2 2 9 2 3 3 2" xfId="1523"/>
    <cellStyle name="Calcolo 2 2 9 2 3 4" xfId="1524"/>
    <cellStyle name="Calcolo 2 2 9 2 4" xfId="1525"/>
    <cellStyle name="Calcolo 2 2 9 2 4 2" xfId="1526"/>
    <cellStyle name="Calcolo 2 2 9 2 5" xfId="1527"/>
    <cellStyle name="Calcolo 2 2 9 2 5 2" xfId="1528"/>
    <cellStyle name="Calcolo 2 2 9 2 6" xfId="1529"/>
    <cellStyle name="Calcolo 2 2 9 3" xfId="1530"/>
    <cellStyle name="Calcolo 2 2 9 3 2" xfId="1531"/>
    <cellStyle name="Calcolo 2 2 9 3 2 2" xfId="1532"/>
    <cellStyle name="Calcolo 2 2 9 3 2 2 2" xfId="1533"/>
    <cellStyle name="Calcolo 2 2 9 3 2 3" xfId="1534"/>
    <cellStyle name="Calcolo 2 2 9 3 2 3 2" xfId="1535"/>
    <cellStyle name="Calcolo 2 2 9 3 2 4" xfId="1536"/>
    <cellStyle name="Calcolo 2 2 9 3 3" xfId="1537"/>
    <cellStyle name="Calcolo 2 2 9 3 3 2" xfId="1538"/>
    <cellStyle name="Calcolo 2 2 9 3 4" xfId="1539"/>
    <cellStyle name="Calcolo 2 2 9 3 4 2" xfId="1540"/>
    <cellStyle name="Calcolo 2 2 9 3 5" xfId="1541"/>
    <cellStyle name="Calcolo 2 2 9 4" xfId="1542"/>
    <cellStyle name="Calcolo 2 2 9 4 2" xfId="1543"/>
    <cellStyle name="Calcolo 2 2 9 4 2 2" xfId="1544"/>
    <cellStyle name="Calcolo 2 2 9 4 3" xfId="1545"/>
    <cellStyle name="Calcolo 2 2 9 4 3 2" xfId="1546"/>
    <cellStyle name="Calcolo 2 2 9 4 4" xfId="1547"/>
    <cellStyle name="Calcolo 2 2 9 5" xfId="1548"/>
    <cellStyle name="Calcolo 2 2 9 5 2" xfId="1549"/>
    <cellStyle name="Calcolo 2 2 9 6" xfId="1550"/>
    <cellStyle name="Calcolo 2 2 9 6 2" xfId="1551"/>
    <cellStyle name="Calcolo 2 2 9 7" xfId="1552"/>
    <cellStyle name="Calcolo 2 20" xfId="1553"/>
    <cellStyle name="Calcolo 2 20 2" xfId="1554"/>
    <cellStyle name="Calcolo 2 21" xfId="1555"/>
    <cellStyle name="Calcolo 2 21 2" xfId="1556"/>
    <cellStyle name="Calcolo 2 22" xfId="1557"/>
    <cellStyle name="Calcolo 2 3" xfId="1558"/>
    <cellStyle name="Calcolo 2 3 10" xfId="1559"/>
    <cellStyle name="Calcolo 2 3 10 2" xfId="1560"/>
    <cellStyle name="Calcolo 2 3 10 2 2" xfId="1561"/>
    <cellStyle name="Calcolo 2 3 10 2 2 2" xfId="1562"/>
    <cellStyle name="Calcolo 2 3 10 2 2 2 2" xfId="1563"/>
    <cellStyle name="Calcolo 2 3 10 2 2 2 2 2" xfId="1564"/>
    <cellStyle name="Calcolo 2 3 10 2 2 2 3" xfId="1565"/>
    <cellStyle name="Calcolo 2 3 10 2 2 2 3 2" xfId="1566"/>
    <cellStyle name="Calcolo 2 3 10 2 2 2 4" xfId="1567"/>
    <cellStyle name="Calcolo 2 3 10 2 2 3" xfId="1568"/>
    <cellStyle name="Calcolo 2 3 10 2 2 3 2" xfId="1569"/>
    <cellStyle name="Calcolo 2 3 10 2 2 4" xfId="1570"/>
    <cellStyle name="Calcolo 2 3 10 2 2 4 2" xfId="1571"/>
    <cellStyle name="Calcolo 2 3 10 2 2 5" xfId="1572"/>
    <cellStyle name="Calcolo 2 3 10 2 3" xfId="1573"/>
    <cellStyle name="Calcolo 2 3 10 2 3 2" xfId="1574"/>
    <cellStyle name="Calcolo 2 3 10 2 3 2 2" xfId="1575"/>
    <cellStyle name="Calcolo 2 3 10 2 3 3" xfId="1576"/>
    <cellStyle name="Calcolo 2 3 10 2 3 3 2" xfId="1577"/>
    <cellStyle name="Calcolo 2 3 10 2 3 4" xfId="1578"/>
    <cellStyle name="Calcolo 2 3 10 2 4" xfId="1579"/>
    <cellStyle name="Calcolo 2 3 10 2 4 2" xfId="1580"/>
    <cellStyle name="Calcolo 2 3 10 2 5" xfId="1581"/>
    <cellStyle name="Calcolo 2 3 10 2 5 2" xfId="1582"/>
    <cellStyle name="Calcolo 2 3 10 2 6" xfId="1583"/>
    <cellStyle name="Calcolo 2 3 10 3" xfId="1584"/>
    <cellStyle name="Calcolo 2 3 10 3 2" xfId="1585"/>
    <cellStyle name="Calcolo 2 3 10 3 2 2" xfId="1586"/>
    <cellStyle name="Calcolo 2 3 10 3 2 2 2" xfId="1587"/>
    <cellStyle name="Calcolo 2 3 10 3 2 3" xfId="1588"/>
    <cellStyle name="Calcolo 2 3 10 3 2 3 2" xfId="1589"/>
    <cellStyle name="Calcolo 2 3 10 3 2 4" xfId="1590"/>
    <cellStyle name="Calcolo 2 3 10 3 3" xfId="1591"/>
    <cellStyle name="Calcolo 2 3 10 3 3 2" xfId="1592"/>
    <cellStyle name="Calcolo 2 3 10 3 4" xfId="1593"/>
    <cellStyle name="Calcolo 2 3 10 3 4 2" xfId="1594"/>
    <cellStyle name="Calcolo 2 3 10 3 5" xfId="1595"/>
    <cellStyle name="Calcolo 2 3 10 4" xfId="1596"/>
    <cellStyle name="Calcolo 2 3 10 4 2" xfId="1597"/>
    <cellStyle name="Calcolo 2 3 10 4 2 2" xfId="1598"/>
    <cellStyle name="Calcolo 2 3 10 4 3" xfId="1599"/>
    <cellStyle name="Calcolo 2 3 10 4 3 2" xfId="1600"/>
    <cellStyle name="Calcolo 2 3 10 4 4" xfId="1601"/>
    <cellStyle name="Calcolo 2 3 10 5" xfId="1602"/>
    <cellStyle name="Calcolo 2 3 10 5 2" xfId="1603"/>
    <cellStyle name="Calcolo 2 3 10 6" xfId="1604"/>
    <cellStyle name="Calcolo 2 3 10 6 2" xfId="1605"/>
    <cellStyle name="Calcolo 2 3 10 7" xfId="1606"/>
    <cellStyle name="Calcolo 2 3 11" xfId="1607"/>
    <cellStyle name="Calcolo 2 3 11 2" xfId="1608"/>
    <cellStyle name="Calcolo 2 3 11 2 2" xfId="1609"/>
    <cellStyle name="Calcolo 2 3 11 2 2 2" xfId="1610"/>
    <cellStyle name="Calcolo 2 3 11 2 2 2 2" xfId="1611"/>
    <cellStyle name="Calcolo 2 3 11 2 2 2 2 2" xfId="1612"/>
    <cellStyle name="Calcolo 2 3 11 2 2 2 3" xfId="1613"/>
    <cellStyle name="Calcolo 2 3 11 2 2 2 3 2" xfId="1614"/>
    <cellStyle name="Calcolo 2 3 11 2 2 2 4" xfId="1615"/>
    <cellStyle name="Calcolo 2 3 11 2 2 3" xfId="1616"/>
    <cellStyle name="Calcolo 2 3 11 2 2 3 2" xfId="1617"/>
    <cellStyle name="Calcolo 2 3 11 2 2 4" xfId="1618"/>
    <cellStyle name="Calcolo 2 3 11 2 2 4 2" xfId="1619"/>
    <cellStyle name="Calcolo 2 3 11 2 2 5" xfId="1620"/>
    <cellStyle name="Calcolo 2 3 11 2 3" xfId="1621"/>
    <cellStyle name="Calcolo 2 3 11 2 3 2" xfId="1622"/>
    <cellStyle name="Calcolo 2 3 11 2 3 2 2" xfId="1623"/>
    <cellStyle name="Calcolo 2 3 11 2 3 3" xfId="1624"/>
    <cellStyle name="Calcolo 2 3 11 2 3 3 2" xfId="1625"/>
    <cellStyle name="Calcolo 2 3 11 2 3 4" xfId="1626"/>
    <cellStyle name="Calcolo 2 3 11 2 4" xfId="1627"/>
    <cellStyle name="Calcolo 2 3 11 2 4 2" xfId="1628"/>
    <cellStyle name="Calcolo 2 3 11 2 5" xfId="1629"/>
    <cellStyle name="Calcolo 2 3 11 2 5 2" xfId="1630"/>
    <cellStyle name="Calcolo 2 3 11 2 6" xfId="1631"/>
    <cellStyle name="Calcolo 2 3 11 3" xfId="1632"/>
    <cellStyle name="Calcolo 2 3 11 3 2" xfId="1633"/>
    <cellStyle name="Calcolo 2 3 11 3 2 2" xfId="1634"/>
    <cellStyle name="Calcolo 2 3 11 3 2 2 2" xfId="1635"/>
    <cellStyle name="Calcolo 2 3 11 3 2 3" xfId="1636"/>
    <cellStyle name="Calcolo 2 3 11 3 2 3 2" xfId="1637"/>
    <cellStyle name="Calcolo 2 3 11 3 2 4" xfId="1638"/>
    <cellStyle name="Calcolo 2 3 11 3 3" xfId="1639"/>
    <cellStyle name="Calcolo 2 3 11 3 3 2" xfId="1640"/>
    <cellStyle name="Calcolo 2 3 11 3 4" xfId="1641"/>
    <cellStyle name="Calcolo 2 3 11 3 4 2" xfId="1642"/>
    <cellStyle name="Calcolo 2 3 11 3 5" xfId="1643"/>
    <cellStyle name="Calcolo 2 3 11 4" xfId="1644"/>
    <cellStyle name="Calcolo 2 3 11 4 2" xfId="1645"/>
    <cellStyle name="Calcolo 2 3 11 4 2 2" xfId="1646"/>
    <cellStyle name="Calcolo 2 3 11 4 3" xfId="1647"/>
    <cellStyle name="Calcolo 2 3 11 4 3 2" xfId="1648"/>
    <cellStyle name="Calcolo 2 3 11 4 4" xfId="1649"/>
    <cellStyle name="Calcolo 2 3 11 5" xfId="1650"/>
    <cellStyle name="Calcolo 2 3 11 5 2" xfId="1651"/>
    <cellStyle name="Calcolo 2 3 11 6" xfId="1652"/>
    <cellStyle name="Calcolo 2 3 11 6 2" xfId="1653"/>
    <cellStyle name="Calcolo 2 3 11 7" xfId="1654"/>
    <cellStyle name="Calcolo 2 3 12" xfId="1655"/>
    <cellStyle name="Calcolo 2 3 12 2" xfId="1656"/>
    <cellStyle name="Calcolo 2 3 12 2 2" xfId="1657"/>
    <cellStyle name="Calcolo 2 3 12 2 2 2" xfId="1658"/>
    <cellStyle name="Calcolo 2 3 12 2 2 2 2" xfId="1659"/>
    <cellStyle name="Calcolo 2 3 12 2 2 2 2 2" xfId="1660"/>
    <cellStyle name="Calcolo 2 3 12 2 2 2 3" xfId="1661"/>
    <cellStyle name="Calcolo 2 3 12 2 2 2 3 2" xfId="1662"/>
    <cellStyle name="Calcolo 2 3 12 2 2 2 4" xfId="1663"/>
    <cellStyle name="Calcolo 2 3 12 2 2 3" xfId="1664"/>
    <cellStyle name="Calcolo 2 3 12 2 2 3 2" xfId="1665"/>
    <cellStyle name="Calcolo 2 3 12 2 2 4" xfId="1666"/>
    <cellStyle name="Calcolo 2 3 12 2 2 4 2" xfId="1667"/>
    <cellStyle name="Calcolo 2 3 12 2 2 5" xfId="1668"/>
    <cellStyle name="Calcolo 2 3 12 2 3" xfId="1669"/>
    <cellStyle name="Calcolo 2 3 12 2 3 2" xfId="1670"/>
    <cellStyle name="Calcolo 2 3 12 2 3 2 2" xfId="1671"/>
    <cellStyle name="Calcolo 2 3 12 2 3 3" xfId="1672"/>
    <cellStyle name="Calcolo 2 3 12 2 3 3 2" xfId="1673"/>
    <cellStyle name="Calcolo 2 3 12 2 3 4" xfId="1674"/>
    <cellStyle name="Calcolo 2 3 12 2 4" xfId="1675"/>
    <cellStyle name="Calcolo 2 3 12 2 4 2" xfId="1676"/>
    <cellStyle name="Calcolo 2 3 12 2 5" xfId="1677"/>
    <cellStyle name="Calcolo 2 3 12 2 5 2" xfId="1678"/>
    <cellStyle name="Calcolo 2 3 12 2 6" xfId="1679"/>
    <cellStyle name="Calcolo 2 3 12 3" xfId="1680"/>
    <cellStyle name="Calcolo 2 3 12 3 2" xfId="1681"/>
    <cellStyle name="Calcolo 2 3 12 3 2 2" xfId="1682"/>
    <cellStyle name="Calcolo 2 3 12 3 2 2 2" xfId="1683"/>
    <cellStyle name="Calcolo 2 3 12 3 2 3" xfId="1684"/>
    <cellStyle name="Calcolo 2 3 12 3 2 3 2" xfId="1685"/>
    <cellStyle name="Calcolo 2 3 12 3 2 4" xfId="1686"/>
    <cellStyle name="Calcolo 2 3 12 3 3" xfId="1687"/>
    <cellStyle name="Calcolo 2 3 12 3 3 2" xfId="1688"/>
    <cellStyle name="Calcolo 2 3 12 3 4" xfId="1689"/>
    <cellStyle name="Calcolo 2 3 12 3 4 2" xfId="1690"/>
    <cellStyle name="Calcolo 2 3 12 3 5" xfId="1691"/>
    <cellStyle name="Calcolo 2 3 12 4" xfId="1692"/>
    <cellStyle name="Calcolo 2 3 12 4 2" xfId="1693"/>
    <cellStyle name="Calcolo 2 3 12 4 2 2" xfId="1694"/>
    <cellStyle name="Calcolo 2 3 12 4 3" xfId="1695"/>
    <cellStyle name="Calcolo 2 3 12 4 3 2" xfId="1696"/>
    <cellStyle name="Calcolo 2 3 12 4 4" xfId="1697"/>
    <cellStyle name="Calcolo 2 3 12 5" xfId="1698"/>
    <cellStyle name="Calcolo 2 3 12 5 2" xfId="1699"/>
    <cellStyle name="Calcolo 2 3 12 6" xfId="1700"/>
    <cellStyle name="Calcolo 2 3 12 6 2" xfId="1701"/>
    <cellStyle name="Calcolo 2 3 12 7" xfId="1702"/>
    <cellStyle name="Calcolo 2 3 13" xfId="1703"/>
    <cellStyle name="Calcolo 2 3 13 2" xfId="1704"/>
    <cellStyle name="Calcolo 2 3 13 2 2" xfId="1705"/>
    <cellStyle name="Calcolo 2 3 13 2 2 2" xfId="1706"/>
    <cellStyle name="Calcolo 2 3 13 2 2 2 2" xfId="1707"/>
    <cellStyle name="Calcolo 2 3 13 2 2 2 2 2" xfId="1708"/>
    <cellStyle name="Calcolo 2 3 13 2 2 2 3" xfId="1709"/>
    <cellStyle name="Calcolo 2 3 13 2 2 2 3 2" xfId="1710"/>
    <cellStyle name="Calcolo 2 3 13 2 2 2 4" xfId="1711"/>
    <cellStyle name="Calcolo 2 3 13 2 2 3" xfId="1712"/>
    <cellStyle name="Calcolo 2 3 13 2 2 3 2" xfId="1713"/>
    <cellStyle name="Calcolo 2 3 13 2 2 4" xfId="1714"/>
    <cellStyle name="Calcolo 2 3 13 2 2 4 2" xfId="1715"/>
    <cellStyle name="Calcolo 2 3 13 2 2 5" xfId="1716"/>
    <cellStyle name="Calcolo 2 3 13 2 3" xfId="1717"/>
    <cellStyle name="Calcolo 2 3 13 2 3 2" xfId="1718"/>
    <cellStyle name="Calcolo 2 3 13 2 3 2 2" xfId="1719"/>
    <cellStyle name="Calcolo 2 3 13 2 3 3" xfId="1720"/>
    <cellStyle name="Calcolo 2 3 13 2 3 3 2" xfId="1721"/>
    <cellStyle name="Calcolo 2 3 13 2 3 4" xfId="1722"/>
    <cellStyle name="Calcolo 2 3 13 2 4" xfId="1723"/>
    <cellStyle name="Calcolo 2 3 13 2 4 2" xfId="1724"/>
    <cellStyle name="Calcolo 2 3 13 2 5" xfId="1725"/>
    <cellStyle name="Calcolo 2 3 13 2 5 2" xfId="1726"/>
    <cellStyle name="Calcolo 2 3 13 2 6" xfId="1727"/>
    <cellStyle name="Calcolo 2 3 13 3" xfId="1728"/>
    <cellStyle name="Calcolo 2 3 13 3 2" xfId="1729"/>
    <cellStyle name="Calcolo 2 3 13 3 2 2" xfId="1730"/>
    <cellStyle name="Calcolo 2 3 13 3 2 2 2" xfId="1731"/>
    <cellStyle name="Calcolo 2 3 13 3 2 3" xfId="1732"/>
    <cellStyle name="Calcolo 2 3 13 3 2 3 2" xfId="1733"/>
    <cellStyle name="Calcolo 2 3 13 3 2 4" xfId="1734"/>
    <cellStyle name="Calcolo 2 3 13 3 3" xfId="1735"/>
    <cellStyle name="Calcolo 2 3 13 3 3 2" xfId="1736"/>
    <cellStyle name="Calcolo 2 3 13 3 4" xfId="1737"/>
    <cellStyle name="Calcolo 2 3 13 3 4 2" xfId="1738"/>
    <cellStyle name="Calcolo 2 3 13 3 5" xfId="1739"/>
    <cellStyle name="Calcolo 2 3 13 4" xfId="1740"/>
    <cellStyle name="Calcolo 2 3 13 4 2" xfId="1741"/>
    <cellStyle name="Calcolo 2 3 13 4 2 2" xfId="1742"/>
    <cellStyle name="Calcolo 2 3 13 4 3" xfId="1743"/>
    <cellStyle name="Calcolo 2 3 13 4 3 2" xfId="1744"/>
    <cellStyle name="Calcolo 2 3 13 4 4" xfId="1745"/>
    <cellStyle name="Calcolo 2 3 13 5" xfId="1746"/>
    <cellStyle name="Calcolo 2 3 13 5 2" xfId="1747"/>
    <cellStyle name="Calcolo 2 3 13 6" xfId="1748"/>
    <cellStyle name="Calcolo 2 3 13 6 2" xfId="1749"/>
    <cellStyle name="Calcolo 2 3 13 7" xfId="1750"/>
    <cellStyle name="Calcolo 2 3 14" xfId="1751"/>
    <cellStyle name="Calcolo 2 3 14 2" xfId="1752"/>
    <cellStyle name="Calcolo 2 3 14 2 2" xfId="1753"/>
    <cellStyle name="Calcolo 2 3 14 2 2 2" xfId="1754"/>
    <cellStyle name="Calcolo 2 3 14 2 2 2 2" xfId="1755"/>
    <cellStyle name="Calcolo 2 3 14 2 2 2 2 2" xfId="1756"/>
    <cellStyle name="Calcolo 2 3 14 2 2 2 3" xfId="1757"/>
    <cellStyle name="Calcolo 2 3 14 2 2 2 3 2" xfId="1758"/>
    <cellStyle name="Calcolo 2 3 14 2 2 2 4" xfId="1759"/>
    <cellStyle name="Calcolo 2 3 14 2 2 3" xfId="1760"/>
    <cellStyle name="Calcolo 2 3 14 2 2 3 2" xfId="1761"/>
    <cellStyle name="Calcolo 2 3 14 2 2 4" xfId="1762"/>
    <cellStyle name="Calcolo 2 3 14 2 2 4 2" xfId="1763"/>
    <cellStyle name="Calcolo 2 3 14 2 2 5" xfId="1764"/>
    <cellStyle name="Calcolo 2 3 14 2 3" xfId="1765"/>
    <cellStyle name="Calcolo 2 3 14 2 3 2" xfId="1766"/>
    <cellStyle name="Calcolo 2 3 14 2 3 2 2" xfId="1767"/>
    <cellStyle name="Calcolo 2 3 14 2 3 3" xfId="1768"/>
    <cellStyle name="Calcolo 2 3 14 2 3 3 2" xfId="1769"/>
    <cellStyle name="Calcolo 2 3 14 2 3 4" xfId="1770"/>
    <cellStyle name="Calcolo 2 3 14 2 4" xfId="1771"/>
    <cellStyle name="Calcolo 2 3 14 2 4 2" xfId="1772"/>
    <cellStyle name="Calcolo 2 3 14 2 5" xfId="1773"/>
    <cellStyle name="Calcolo 2 3 14 2 5 2" xfId="1774"/>
    <cellStyle name="Calcolo 2 3 14 2 6" xfId="1775"/>
    <cellStyle name="Calcolo 2 3 14 3" xfId="1776"/>
    <cellStyle name="Calcolo 2 3 14 3 2" xfId="1777"/>
    <cellStyle name="Calcolo 2 3 14 3 2 2" xfId="1778"/>
    <cellStyle name="Calcolo 2 3 14 3 2 2 2" xfId="1779"/>
    <cellStyle name="Calcolo 2 3 14 3 2 3" xfId="1780"/>
    <cellStyle name="Calcolo 2 3 14 3 2 3 2" xfId="1781"/>
    <cellStyle name="Calcolo 2 3 14 3 2 4" xfId="1782"/>
    <cellStyle name="Calcolo 2 3 14 3 3" xfId="1783"/>
    <cellStyle name="Calcolo 2 3 14 3 3 2" xfId="1784"/>
    <cellStyle name="Calcolo 2 3 14 3 4" xfId="1785"/>
    <cellStyle name="Calcolo 2 3 14 3 4 2" xfId="1786"/>
    <cellStyle name="Calcolo 2 3 14 3 5" xfId="1787"/>
    <cellStyle name="Calcolo 2 3 14 4" xfId="1788"/>
    <cellStyle name="Calcolo 2 3 14 4 2" xfId="1789"/>
    <cellStyle name="Calcolo 2 3 14 4 2 2" xfId="1790"/>
    <cellStyle name="Calcolo 2 3 14 4 3" xfId="1791"/>
    <cellStyle name="Calcolo 2 3 14 4 3 2" xfId="1792"/>
    <cellStyle name="Calcolo 2 3 14 4 4" xfId="1793"/>
    <cellStyle name="Calcolo 2 3 14 5" xfId="1794"/>
    <cellStyle name="Calcolo 2 3 14 5 2" xfId="1795"/>
    <cellStyle name="Calcolo 2 3 14 6" xfId="1796"/>
    <cellStyle name="Calcolo 2 3 14 6 2" xfId="1797"/>
    <cellStyle name="Calcolo 2 3 14 7" xfId="1798"/>
    <cellStyle name="Calcolo 2 3 15" xfId="1799"/>
    <cellStyle name="Calcolo 2 3 15 2" xfId="1800"/>
    <cellStyle name="Calcolo 2 3 15 2 2" xfId="1801"/>
    <cellStyle name="Calcolo 2 3 15 2 2 2" xfId="1802"/>
    <cellStyle name="Calcolo 2 3 15 2 2 2 2" xfId="1803"/>
    <cellStyle name="Calcolo 2 3 15 2 2 2 2 2" xfId="1804"/>
    <cellStyle name="Calcolo 2 3 15 2 2 2 3" xfId="1805"/>
    <cellStyle name="Calcolo 2 3 15 2 2 2 3 2" xfId="1806"/>
    <cellStyle name="Calcolo 2 3 15 2 2 2 4" xfId="1807"/>
    <cellStyle name="Calcolo 2 3 15 2 2 3" xfId="1808"/>
    <cellStyle name="Calcolo 2 3 15 2 2 3 2" xfId="1809"/>
    <cellStyle name="Calcolo 2 3 15 2 2 4" xfId="1810"/>
    <cellStyle name="Calcolo 2 3 15 2 2 4 2" xfId="1811"/>
    <cellStyle name="Calcolo 2 3 15 2 2 5" xfId="1812"/>
    <cellStyle name="Calcolo 2 3 15 2 3" xfId="1813"/>
    <cellStyle name="Calcolo 2 3 15 2 3 2" xfId="1814"/>
    <cellStyle name="Calcolo 2 3 15 2 3 2 2" xfId="1815"/>
    <cellStyle name="Calcolo 2 3 15 2 3 3" xfId="1816"/>
    <cellStyle name="Calcolo 2 3 15 2 3 3 2" xfId="1817"/>
    <cellStyle name="Calcolo 2 3 15 2 3 4" xfId="1818"/>
    <cellStyle name="Calcolo 2 3 15 2 4" xfId="1819"/>
    <cellStyle name="Calcolo 2 3 15 2 4 2" xfId="1820"/>
    <cellStyle name="Calcolo 2 3 15 2 5" xfId="1821"/>
    <cellStyle name="Calcolo 2 3 15 2 5 2" xfId="1822"/>
    <cellStyle name="Calcolo 2 3 15 2 6" xfId="1823"/>
    <cellStyle name="Calcolo 2 3 15 3" xfId="1824"/>
    <cellStyle name="Calcolo 2 3 15 3 2" xfId="1825"/>
    <cellStyle name="Calcolo 2 3 15 3 2 2" xfId="1826"/>
    <cellStyle name="Calcolo 2 3 15 3 2 2 2" xfId="1827"/>
    <cellStyle name="Calcolo 2 3 15 3 2 3" xfId="1828"/>
    <cellStyle name="Calcolo 2 3 15 3 2 3 2" xfId="1829"/>
    <cellStyle name="Calcolo 2 3 15 3 2 4" xfId="1830"/>
    <cellStyle name="Calcolo 2 3 15 3 3" xfId="1831"/>
    <cellStyle name="Calcolo 2 3 15 3 3 2" xfId="1832"/>
    <cellStyle name="Calcolo 2 3 15 3 4" xfId="1833"/>
    <cellStyle name="Calcolo 2 3 15 3 4 2" xfId="1834"/>
    <cellStyle name="Calcolo 2 3 15 3 5" xfId="1835"/>
    <cellStyle name="Calcolo 2 3 15 4" xfId="1836"/>
    <cellStyle name="Calcolo 2 3 15 4 2" xfId="1837"/>
    <cellStyle name="Calcolo 2 3 15 4 2 2" xfId="1838"/>
    <cellStyle name="Calcolo 2 3 15 4 3" xfId="1839"/>
    <cellStyle name="Calcolo 2 3 15 4 3 2" xfId="1840"/>
    <cellStyle name="Calcolo 2 3 15 4 4" xfId="1841"/>
    <cellStyle name="Calcolo 2 3 15 5" xfId="1842"/>
    <cellStyle name="Calcolo 2 3 15 5 2" xfId="1843"/>
    <cellStyle name="Calcolo 2 3 15 6" xfId="1844"/>
    <cellStyle name="Calcolo 2 3 15 6 2" xfId="1845"/>
    <cellStyle name="Calcolo 2 3 15 7" xfId="1846"/>
    <cellStyle name="Calcolo 2 3 16" xfId="1847"/>
    <cellStyle name="Calcolo 2 3 16 2" xfId="1848"/>
    <cellStyle name="Calcolo 2 3 16 2 2" xfId="1849"/>
    <cellStyle name="Calcolo 2 3 16 2 2 2" xfId="1850"/>
    <cellStyle name="Calcolo 2 3 16 2 2 2 2" xfId="1851"/>
    <cellStyle name="Calcolo 2 3 16 2 2 2 2 2" xfId="1852"/>
    <cellStyle name="Calcolo 2 3 16 2 2 2 3" xfId="1853"/>
    <cellStyle name="Calcolo 2 3 16 2 2 2 3 2" xfId="1854"/>
    <cellStyle name="Calcolo 2 3 16 2 2 2 4" xfId="1855"/>
    <cellStyle name="Calcolo 2 3 16 2 2 3" xfId="1856"/>
    <cellStyle name="Calcolo 2 3 16 2 2 3 2" xfId="1857"/>
    <cellStyle name="Calcolo 2 3 16 2 2 4" xfId="1858"/>
    <cellStyle name="Calcolo 2 3 16 2 2 4 2" xfId="1859"/>
    <cellStyle name="Calcolo 2 3 16 2 2 5" xfId="1860"/>
    <cellStyle name="Calcolo 2 3 16 2 3" xfId="1861"/>
    <cellStyle name="Calcolo 2 3 16 2 3 2" xfId="1862"/>
    <cellStyle name="Calcolo 2 3 16 2 3 2 2" xfId="1863"/>
    <cellStyle name="Calcolo 2 3 16 2 3 3" xfId="1864"/>
    <cellStyle name="Calcolo 2 3 16 2 3 3 2" xfId="1865"/>
    <cellStyle name="Calcolo 2 3 16 2 3 4" xfId="1866"/>
    <cellStyle name="Calcolo 2 3 16 2 4" xfId="1867"/>
    <cellStyle name="Calcolo 2 3 16 2 4 2" xfId="1868"/>
    <cellStyle name="Calcolo 2 3 16 2 5" xfId="1869"/>
    <cellStyle name="Calcolo 2 3 16 2 5 2" xfId="1870"/>
    <cellStyle name="Calcolo 2 3 16 2 6" xfId="1871"/>
    <cellStyle name="Calcolo 2 3 16 3" xfId="1872"/>
    <cellStyle name="Calcolo 2 3 16 3 2" xfId="1873"/>
    <cellStyle name="Calcolo 2 3 16 3 2 2" xfId="1874"/>
    <cellStyle name="Calcolo 2 3 16 3 2 2 2" xfId="1875"/>
    <cellStyle name="Calcolo 2 3 16 3 2 3" xfId="1876"/>
    <cellStyle name="Calcolo 2 3 16 3 2 3 2" xfId="1877"/>
    <cellStyle name="Calcolo 2 3 16 3 2 4" xfId="1878"/>
    <cellStyle name="Calcolo 2 3 16 3 3" xfId="1879"/>
    <cellStyle name="Calcolo 2 3 16 3 3 2" xfId="1880"/>
    <cellStyle name="Calcolo 2 3 16 3 4" xfId="1881"/>
    <cellStyle name="Calcolo 2 3 16 3 4 2" xfId="1882"/>
    <cellStyle name="Calcolo 2 3 16 3 5" xfId="1883"/>
    <cellStyle name="Calcolo 2 3 16 4" xfId="1884"/>
    <cellStyle name="Calcolo 2 3 16 4 2" xfId="1885"/>
    <cellStyle name="Calcolo 2 3 16 4 2 2" xfId="1886"/>
    <cellStyle name="Calcolo 2 3 16 4 3" xfId="1887"/>
    <cellStyle name="Calcolo 2 3 16 4 3 2" xfId="1888"/>
    <cellStyle name="Calcolo 2 3 16 4 4" xfId="1889"/>
    <cellStyle name="Calcolo 2 3 16 5" xfId="1890"/>
    <cellStyle name="Calcolo 2 3 16 5 2" xfId="1891"/>
    <cellStyle name="Calcolo 2 3 16 6" xfId="1892"/>
    <cellStyle name="Calcolo 2 3 16 6 2" xfId="1893"/>
    <cellStyle name="Calcolo 2 3 16 7" xfId="1894"/>
    <cellStyle name="Calcolo 2 3 17" xfId="1895"/>
    <cellStyle name="Calcolo 2 3 17 2" xfId="1896"/>
    <cellStyle name="Calcolo 2 3 17 2 2" xfId="1897"/>
    <cellStyle name="Calcolo 2 3 17 2 2 2" xfId="1898"/>
    <cellStyle name="Calcolo 2 3 17 2 2 2 2" xfId="1899"/>
    <cellStyle name="Calcolo 2 3 17 2 2 2 2 2" xfId="1900"/>
    <cellStyle name="Calcolo 2 3 17 2 2 2 3" xfId="1901"/>
    <cellStyle name="Calcolo 2 3 17 2 2 2 3 2" xfId="1902"/>
    <cellStyle name="Calcolo 2 3 17 2 2 2 4" xfId="1903"/>
    <cellStyle name="Calcolo 2 3 17 2 2 3" xfId="1904"/>
    <cellStyle name="Calcolo 2 3 17 2 2 3 2" xfId="1905"/>
    <cellStyle name="Calcolo 2 3 17 2 2 4" xfId="1906"/>
    <cellStyle name="Calcolo 2 3 17 2 2 4 2" xfId="1907"/>
    <cellStyle name="Calcolo 2 3 17 2 2 5" xfId="1908"/>
    <cellStyle name="Calcolo 2 3 17 2 3" xfId="1909"/>
    <cellStyle name="Calcolo 2 3 17 2 3 2" xfId="1910"/>
    <cellStyle name="Calcolo 2 3 17 2 3 2 2" xfId="1911"/>
    <cellStyle name="Calcolo 2 3 17 2 3 3" xfId="1912"/>
    <cellStyle name="Calcolo 2 3 17 2 3 3 2" xfId="1913"/>
    <cellStyle name="Calcolo 2 3 17 2 3 4" xfId="1914"/>
    <cellStyle name="Calcolo 2 3 17 2 4" xfId="1915"/>
    <cellStyle name="Calcolo 2 3 17 2 4 2" xfId="1916"/>
    <cellStyle name="Calcolo 2 3 17 2 5" xfId="1917"/>
    <cellStyle name="Calcolo 2 3 17 2 5 2" xfId="1918"/>
    <cellStyle name="Calcolo 2 3 17 2 6" xfId="1919"/>
    <cellStyle name="Calcolo 2 3 17 3" xfId="1920"/>
    <cellStyle name="Calcolo 2 3 17 3 2" xfId="1921"/>
    <cellStyle name="Calcolo 2 3 17 3 2 2" xfId="1922"/>
    <cellStyle name="Calcolo 2 3 17 3 2 2 2" xfId="1923"/>
    <cellStyle name="Calcolo 2 3 17 3 2 3" xfId="1924"/>
    <cellStyle name="Calcolo 2 3 17 3 2 3 2" xfId="1925"/>
    <cellStyle name="Calcolo 2 3 17 3 2 4" xfId="1926"/>
    <cellStyle name="Calcolo 2 3 17 3 3" xfId="1927"/>
    <cellStyle name="Calcolo 2 3 17 3 3 2" xfId="1928"/>
    <cellStyle name="Calcolo 2 3 17 3 4" xfId="1929"/>
    <cellStyle name="Calcolo 2 3 17 3 4 2" xfId="1930"/>
    <cellStyle name="Calcolo 2 3 17 3 5" xfId="1931"/>
    <cellStyle name="Calcolo 2 3 17 4" xfId="1932"/>
    <cellStyle name="Calcolo 2 3 17 4 2" xfId="1933"/>
    <cellStyle name="Calcolo 2 3 17 4 2 2" xfId="1934"/>
    <cellStyle name="Calcolo 2 3 17 4 3" xfId="1935"/>
    <cellStyle name="Calcolo 2 3 17 4 3 2" xfId="1936"/>
    <cellStyle name="Calcolo 2 3 17 4 4" xfId="1937"/>
    <cellStyle name="Calcolo 2 3 17 5" xfId="1938"/>
    <cellStyle name="Calcolo 2 3 17 5 2" xfId="1939"/>
    <cellStyle name="Calcolo 2 3 17 6" xfId="1940"/>
    <cellStyle name="Calcolo 2 3 17 6 2" xfId="1941"/>
    <cellStyle name="Calcolo 2 3 17 7" xfId="1942"/>
    <cellStyle name="Calcolo 2 3 18" xfId="1943"/>
    <cellStyle name="Calcolo 2 3 18 2" xfId="1944"/>
    <cellStyle name="Calcolo 2 3 18 2 2" xfId="1945"/>
    <cellStyle name="Calcolo 2 3 18 2 2 2" xfId="1946"/>
    <cellStyle name="Calcolo 2 3 18 2 2 2 2" xfId="1947"/>
    <cellStyle name="Calcolo 2 3 18 2 2 2 2 2" xfId="1948"/>
    <cellStyle name="Calcolo 2 3 18 2 2 2 3" xfId="1949"/>
    <cellStyle name="Calcolo 2 3 18 2 2 2 3 2" xfId="1950"/>
    <cellStyle name="Calcolo 2 3 18 2 2 2 4" xfId="1951"/>
    <cellStyle name="Calcolo 2 3 18 2 2 3" xfId="1952"/>
    <cellStyle name="Calcolo 2 3 18 2 2 3 2" xfId="1953"/>
    <cellStyle name="Calcolo 2 3 18 2 2 4" xfId="1954"/>
    <cellStyle name="Calcolo 2 3 18 2 2 4 2" xfId="1955"/>
    <cellStyle name="Calcolo 2 3 18 2 2 5" xfId="1956"/>
    <cellStyle name="Calcolo 2 3 18 2 3" xfId="1957"/>
    <cellStyle name="Calcolo 2 3 18 2 3 2" xfId="1958"/>
    <cellStyle name="Calcolo 2 3 18 2 3 2 2" xfId="1959"/>
    <cellStyle name="Calcolo 2 3 18 2 3 3" xfId="1960"/>
    <cellStyle name="Calcolo 2 3 18 2 3 3 2" xfId="1961"/>
    <cellStyle name="Calcolo 2 3 18 2 3 4" xfId="1962"/>
    <cellStyle name="Calcolo 2 3 18 2 4" xfId="1963"/>
    <cellStyle name="Calcolo 2 3 18 2 4 2" xfId="1964"/>
    <cellStyle name="Calcolo 2 3 18 2 5" xfId="1965"/>
    <cellStyle name="Calcolo 2 3 18 2 5 2" xfId="1966"/>
    <cellStyle name="Calcolo 2 3 18 2 6" xfId="1967"/>
    <cellStyle name="Calcolo 2 3 18 3" xfId="1968"/>
    <cellStyle name="Calcolo 2 3 18 3 2" xfId="1969"/>
    <cellStyle name="Calcolo 2 3 18 3 2 2" xfId="1970"/>
    <cellStyle name="Calcolo 2 3 18 3 2 2 2" xfId="1971"/>
    <cellStyle name="Calcolo 2 3 18 3 2 3" xfId="1972"/>
    <cellStyle name="Calcolo 2 3 18 3 2 3 2" xfId="1973"/>
    <cellStyle name="Calcolo 2 3 18 3 2 4" xfId="1974"/>
    <cellStyle name="Calcolo 2 3 18 3 3" xfId="1975"/>
    <cellStyle name="Calcolo 2 3 18 3 3 2" xfId="1976"/>
    <cellStyle name="Calcolo 2 3 18 3 4" xfId="1977"/>
    <cellStyle name="Calcolo 2 3 18 3 4 2" xfId="1978"/>
    <cellStyle name="Calcolo 2 3 18 3 5" xfId="1979"/>
    <cellStyle name="Calcolo 2 3 18 4" xfId="1980"/>
    <cellStyle name="Calcolo 2 3 18 4 2" xfId="1981"/>
    <cellStyle name="Calcolo 2 3 18 4 2 2" xfId="1982"/>
    <cellStyle name="Calcolo 2 3 18 4 3" xfId="1983"/>
    <cellStyle name="Calcolo 2 3 18 4 3 2" xfId="1984"/>
    <cellStyle name="Calcolo 2 3 18 4 4" xfId="1985"/>
    <cellStyle name="Calcolo 2 3 18 5" xfId="1986"/>
    <cellStyle name="Calcolo 2 3 18 5 2" xfId="1987"/>
    <cellStyle name="Calcolo 2 3 18 6" xfId="1988"/>
    <cellStyle name="Calcolo 2 3 18 6 2" xfId="1989"/>
    <cellStyle name="Calcolo 2 3 18 7" xfId="1990"/>
    <cellStyle name="Calcolo 2 3 19" xfId="1991"/>
    <cellStyle name="Calcolo 2 3 19 2" xfId="1992"/>
    <cellStyle name="Calcolo 2 3 19 2 2" xfId="1993"/>
    <cellStyle name="Calcolo 2 3 19 2 2 2" xfId="1994"/>
    <cellStyle name="Calcolo 2 3 19 2 2 2 2" xfId="1995"/>
    <cellStyle name="Calcolo 2 3 19 2 2 2 2 2" xfId="1996"/>
    <cellStyle name="Calcolo 2 3 19 2 2 2 3" xfId="1997"/>
    <cellStyle name="Calcolo 2 3 19 2 2 2 3 2" xfId="1998"/>
    <cellStyle name="Calcolo 2 3 19 2 2 2 4" xfId="1999"/>
    <cellStyle name="Calcolo 2 3 19 2 2 3" xfId="2000"/>
    <cellStyle name="Calcolo 2 3 19 2 2 3 2" xfId="2001"/>
    <cellStyle name="Calcolo 2 3 19 2 2 4" xfId="2002"/>
    <cellStyle name="Calcolo 2 3 19 2 2 4 2" xfId="2003"/>
    <cellStyle name="Calcolo 2 3 19 2 2 5" xfId="2004"/>
    <cellStyle name="Calcolo 2 3 19 2 3" xfId="2005"/>
    <cellStyle name="Calcolo 2 3 19 2 3 2" xfId="2006"/>
    <cellStyle name="Calcolo 2 3 19 2 3 2 2" xfId="2007"/>
    <cellStyle name="Calcolo 2 3 19 2 3 3" xfId="2008"/>
    <cellStyle name="Calcolo 2 3 19 2 3 3 2" xfId="2009"/>
    <cellStyle name="Calcolo 2 3 19 2 3 4" xfId="2010"/>
    <cellStyle name="Calcolo 2 3 19 2 4" xfId="2011"/>
    <cellStyle name="Calcolo 2 3 19 2 4 2" xfId="2012"/>
    <cellStyle name="Calcolo 2 3 19 2 5" xfId="2013"/>
    <cellStyle name="Calcolo 2 3 19 2 5 2" xfId="2014"/>
    <cellStyle name="Calcolo 2 3 19 2 6" xfId="2015"/>
    <cellStyle name="Calcolo 2 3 19 3" xfId="2016"/>
    <cellStyle name="Calcolo 2 3 19 3 2" xfId="2017"/>
    <cellStyle name="Calcolo 2 3 19 3 2 2" xfId="2018"/>
    <cellStyle name="Calcolo 2 3 19 3 2 2 2" xfId="2019"/>
    <cellStyle name="Calcolo 2 3 19 3 2 3" xfId="2020"/>
    <cellStyle name="Calcolo 2 3 19 3 2 3 2" xfId="2021"/>
    <cellStyle name="Calcolo 2 3 19 3 2 4" xfId="2022"/>
    <cellStyle name="Calcolo 2 3 19 3 3" xfId="2023"/>
    <cellStyle name="Calcolo 2 3 19 3 3 2" xfId="2024"/>
    <cellStyle name="Calcolo 2 3 19 3 4" xfId="2025"/>
    <cellStyle name="Calcolo 2 3 19 3 4 2" xfId="2026"/>
    <cellStyle name="Calcolo 2 3 19 3 5" xfId="2027"/>
    <cellStyle name="Calcolo 2 3 19 4" xfId="2028"/>
    <cellStyle name="Calcolo 2 3 19 4 2" xfId="2029"/>
    <cellStyle name="Calcolo 2 3 19 4 2 2" xfId="2030"/>
    <cellStyle name="Calcolo 2 3 19 4 3" xfId="2031"/>
    <cellStyle name="Calcolo 2 3 19 4 3 2" xfId="2032"/>
    <cellStyle name="Calcolo 2 3 19 4 4" xfId="2033"/>
    <cellStyle name="Calcolo 2 3 19 5" xfId="2034"/>
    <cellStyle name="Calcolo 2 3 19 5 2" xfId="2035"/>
    <cellStyle name="Calcolo 2 3 19 6" xfId="2036"/>
    <cellStyle name="Calcolo 2 3 19 6 2" xfId="2037"/>
    <cellStyle name="Calcolo 2 3 19 7" xfId="2038"/>
    <cellStyle name="Calcolo 2 3 2" xfId="2039"/>
    <cellStyle name="Calcolo 2 3 2 10" xfId="2040"/>
    <cellStyle name="Calcolo 2 3 2 11" xfId="2041"/>
    <cellStyle name="Calcolo 2 3 2 12" xfId="2042"/>
    <cellStyle name="Calcolo 2 3 2 13" xfId="2043"/>
    <cellStyle name="Calcolo 2 3 2 2" xfId="2044"/>
    <cellStyle name="Calcolo 2 3 2 2 2" xfId="2045"/>
    <cellStyle name="Calcolo 2 3 2 2 2 2" xfId="2046"/>
    <cellStyle name="Calcolo 2 3 2 2 2 2 2" xfId="2047"/>
    <cellStyle name="Calcolo 2 3 2 2 2 2 2 2" xfId="2048"/>
    <cellStyle name="Calcolo 2 3 2 2 2 2 3" xfId="2049"/>
    <cellStyle name="Calcolo 2 3 2 2 2 2 3 2" xfId="2050"/>
    <cellStyle name="Calcolo 2 3 2 2 2 2 4" xfId="2051"/>
    <cellStyle name="Calcolo 2 3 2 2 2 3" xfId="2052"/>
    <cellStyle name="Calcolo 2 3 2 2 2 3 2" xfId="2053"/>
    <cellStyle name="Calcolo 2 3 2 2 2 4" xfId="2054"/>
    <cellStyle name="Calcolo 2 3 2 2 2 4 2" xfId="2055"/>
    <cellStyle name="Calcolo 2 3 2 2 2 5" xfId="2056"/>
    <cellStyle name="Calcolo 2 3 2 2 3" xfId="2057"/>
    <cellStyle name="Calcolo 2 3 2 2 3 2" xfId="2058"/>
    <cellStyle name="Calcolo 2 3 2 2 3 2 2" xfId="2059"/>
    <cellStyle name="Calcolo 2 3 2 2 3 3" xfId="2060"/>
    <cellStyle name="Calcolo 2 3 2 2 3 3 2" xfId="2061"/>
    <cellStyle name="Calcolo 2 3 2 2 3 4" xfId="2062"/>
    <cellStyle name="Calcolo 2 3 2 2 4" xfId="2063"/>
    <cellStyle name="Calcolo 2 3 2 2 4 2" xfId="2064"/>
    <cellStyle name="Calcolo 2 3 2 2 5" xfId="2065"/>
    <cellStyle name="Calcolo 2 3 2 2 5 2" xfId="2066"/>
    <cellStyle name="Calcolo 2 3 2 2 6" xfId="2067"/>
    <cellStyle name="Calcolo 2 3 2 3" xfId="2068"/>
    <cellStyle name="Calcolo 2 3 2 3 2" xfId="2069"/>
    <cellStyle name="Calcolo 2 3 2 3 2 2" xfId="2070"/>
    <cellStyle name="Calcolo 2 3 2 3 2 2 2" xfId="2071"/>
    <cellStyle name="Calcolo 2 3 2 3 2 3" xfId="2072"/>
    <cellStyle name="Calcolo 2 3 2 3 2 3 2" xfId="2073"/>
    <cellStyle name="Calcolo 2 3 2 3 2 4" xfId="2074"/>
    <cellStyle name="Calcolo 2 3 2 3 3" xfId="2075"/>
    <cellStyle name="Calcolo 2 3 2 3 3 2" xfId="2076"/>
    <cellStyle name="Calcolo 2 3 2 3 4" xfId="2077"/>
    <cellStyle name="Calcolo 2 3 2 3 4 2" xfId="2078"/>
    <cellStyle name="Calcolo 2 3 2 3 5" xfId="2079"/>
    <cellStyle name="Calcolo 2 3 2 4" xfId="2080"/>
    <cellStyle name="Calcolo 2 3 2 4 2" xfId="2081"/>
    <cellStyle name="Calcolo 2 3 2 4 2 2" xfId="2082"/>
    <cellStyle name="Calcolo 2 3 2 4 3" xfId="2083"/>
    <cellStyle name="Calcolo 2 3 2 4 3 2" xfId="2084"/>
    <cellStyle name="Calcolo 2 3 2 4 4" xfId="2085"/>
    <cellStyle name="Calcolo 2 3 2 5" xfId="2086"/>
    <cellStyle name="Calcolo 2 3 2 5 2" xfId="2087"/>
    <cellStyle name="Calcolo 2 3 2 6" xfId="2088"/>
    <cellStyle name="Calcolo 2 3 2 6 2" xfId="2089"/>
    <cellStyle name="Calcolo 2 3 2 7" xfId="2090"/>
    <cellStyle name="Calcolo 2 3 2 8" xfId="2091"/>
    <cellStyle name="Calcolo 2 3 2 9" xfId="2092"/>
    <cellStyle name="Calcolo 2 3 20" xfId="2093"/>
    <cellStyle name="Calcolo 2 3 20 2" xfId="2094"/>
    <cellStyle name="Calcolo 2 3 20 2 2" xfId="2095"/>
    <cellStyle name="Calcolo 2 3 20 2 2 2" xfId="2096"/>
    <cellStyle name="Calcolo 2 3 20 2 2 2 2" xfId="2097"/>
    <cellStyle name="Calcolo 2 3 20 2 2 2 2 2" xfId="2098"/>
    <cellStyle name="Calcolo 2 3 20 2 2 2 3" xfId="2099"/>
    <cellStyle name="Calcolo 2 3 20 2 2 2 3 2" xfId="2100"/>
    <cellStyle name="Calcolo 2 3 20 2 2 2 4" xfId="2101"/>
    <cellStyle name="Calcolo 2 3 20 2 2 3" xfId="2102"/>
    <cellStyle name="Calcolo 2 3 20 2 2 3 2" xfId="2103"/>
    <cellStyle name="Calcolo 2 3 20 2 2 4" xfId="2104"/>
    <cellStyle name="Calcolo 2 3 20 2 2 4 2" xfId="2105"/>
    <cellStyle name="Calcolo 2 3 20 2 2 5" xfId="2106"/>
    <cellStyle name="Calcolo 2 3 20 2 3" xfId="2107"/>
    <cellStyle name="Calcolo 2 3 20 2 3 2" xfId="2108"/>
    <cellStyle name="Calcolo 2 3 20 2 3 2 2" xfId="2109"/>
    <cellStyle name="Calcolo 2 3 20 2 3 3" xfId="2110"/>
    <cellStyle name="Calcolo 2 3 20 2 3 3 2" xfId="2111"/>
    <cellStyle name="Calcolo 2 3 20 2 3 4" xfId="2112"/>
    <cellStyle name="Calcolo 2 3 20 2 4" xfId="2113"/>
    <cellStyle name="Calcolo 2 3 20 2 4 2" xfId="2114"/>
    <cellStyle name="Calcolo 2 3 20 2 5" xfId="2115"/>
    <cellStyle name="Calcolo 2 3 20 2 5 2" xfId="2116"/>
    <cellStyle name="Calcolo 2 3 20 2 6" xfId="2117"/>
    <cellStyle name="Calcolo 2 3 20 3" xfId="2118"/>
    <cellStyle name="Calcolo 2 3 20 3 2" xfId="2119"/>
    <cellStyle name="Calcolo 2 3 20 3 2 2" xfId="2120"/>
    <cellStyle name="Calcolo 2 3 20 3 2 2 2" xfId="2121"/>
    <cellStyle name="Calcolo 2 3 20 3 2 3" xfId="2122"/>
    <cellStyle name="Calcolo 2 3 20 3 2 3 2" xfId="2123"/>
    <cellStyle name="Calcolo 2 3 20 3 2 4" xfId="2124"/>
    <cellStyle name="Calcolo 2 3 20 3 3" xfId="2125"/>
    <cellStyle name="Calcolo 2 3 20 3 3 2" xfId="2126"/>
    <cellStyle name="Calcolo 2 3 20 3 4" xfId="2127"/>
    <cellStyle name="Calcolo 2 3 20 3 4 2" xfId="2128"/>
    <cellStyle name="Calcolo 2 3 20 3 5" xfId="2129"/>
    <cellStyle name="Calcolo 2 3 20 4" xfId="2130"/>
    <cellStyle name="Calcolo 2 3 20 4 2" xfId="2131"/>
    <cellStyle name="Calcolo 2 3 20 4 2 2" xfId="2132"/>
    <cellStyle name="Calcolo 2 3 20 4 3" xfId="2133"/>
    <cellStyle name="Calcolo 2 3 20 4 3 2" xfId="2134"/>
    <cellStyle name="Calcolo 2 3 20 4 4" xfId="2135"/>
    <cellStyle name="Calcolo 2 3 20 5" xfId="2136"/>
    <cellStyle name="Calcolo 2 3 20 5 2" xfId="2137"/>
    <cellStyle name="Calcolo 2 3 20 6" xfId="2138"/>
    <cellStyle name="Calcolo 2 3 20 6 2" xfId="2139"/>
    <cellStyle name="Calcolo 2 3 20 7" xfId="2140"/>
    <cellStyle name="Calcolo 2 3 21" xfId="2141"/>
    <cellStyle name="Calcolo 2 3 21 2" xfId="2142"/>
    <cellStyle name="Calcolo 2 3 21 2 2" xfId="2143"/>
    <cellStyle name="Calcolo 2 3 21 2 2 2" xfId="2144"/>
    <cellStyle name="Calcolo 2 3 21 2 2 2 2" xfId="2145"/>
    <cellStyle name="Calcolo 2 3 21 2 2 2 2 2" xfId="2146"/>
    <cellStyle name="Calcolo 2 3 21 2 2 2 3" xfId="2147"/>
    <cellStyle name="Calcolo 2 3 21 2 2 2 3 2" xfId="2148"/>
    <cellStyle name="Calcolo 2 3 21 2 2 2 4" xfId="2149"/>
    <cellStyle name="Calcolo 2 3 21 2 2 3" xfId="2150"/>
    <cellStyle name="Calcolo 2 3 21 2 2 3 2" xfId="2151"/>
    <cellStyle name="Calcolo 2 3 21 2 2 4" xfId="2152"/>
    <cellStyle name="Calcolo 2 3 21 2 2 4 2" xfId="2153"/>
    <cellStyle name="Calcolo 2 3 21 2 2 5" xfId="2154"/>
    <cellStyle name="Calcolo 2 3 21 2 3" xfId="2155"/>
    <cellStyle name="Calcolo 2 3 21 2 3 2" xfId="2156"/>
    <cellStyle name="Calcolo 2 3 21 2 3 2 2" xfId="2157"/>
    <cellStyle name="Calcolo 2 3 21 2 3 3" xfId="2158"/>
    <cellStyle name="Calcolo 2 3 21 2 3 3 2" xfId="2159"/>
    <cellStyle name="Calcolo 2 3 21 2 3 4" xfId="2160"/>
    <cellStyle name="Calcolo 2 3 21 2 4" xfId="2161"/>
    <cellStyle name="Calcolo 2 3 21 2 4 2" xfId="2162"/>
    <cellStyle name="Calcolo 2 3 21 2 5" xfId="2163"/>
    <cellStyle name="Calcolo 2 3 21 2 5 2" xfId="2164"/>
    <cellStyle name="Calcolo 2 3 21 2 6" xfId="2165"/>
    <cellStyle name="Calcolo 2 3 21 3" xfId="2166"/>
    <cellStyle name="Calcolo 2 3 21 3 2" xfId="2167"/>
    <cellStyle name="Calcolo 2 3 21 3 2 2" xfId="2168"/>
    <cellStyle name="Calcolo 2 3 21 3 2 2 2" xfId="2169"/>
    <cellStyle name="Calcolo 2 3 21 3 2 3" xfId="2170"/>
    <cellStyle name="Calcolo 2 3 21 3 2 3 2" xfId="2171"/>
    <cellStyle name="Calcolo 2 3 21 3 2 4" xfId="2172"/>
    <cellStyle name="Calcolo 2 3 21 3 3" xfId="2173"/>
    <cellStyle name="Calcolo 2 3 21 3 3 2" xfId="2174"/>
    <cellStyle name="Calcolo 2 3 21 3 4" xfId="2175"/>
    <cellStyle name="Calcolo 2 3 21 3 4 2" xfId="2176"/>
    <cellStyle name="Calcolo 2 3 21 3 5" xfId="2177"/>
    <cellStyle name="Calcolo 2 3 21 4" xfId="2178"/>
    <cellStyle name="Calcolo 2 3 21 4 2" xfId="2179"/>
    <cellStyle name="Calcolo 2 3 21 4 2 2" xfId="2180"/>
    <cellStyle name="Calcolo 2 3 21 4 3" xfId="2181"/>
    <cellStyle name="Calcolo 2 3 21 4 3 2" xfId="2182"/>
    <cellStyle name="Calcolo 2 3 21 4 4" xfId="2183"/>
    <cellStyle name="Calcolo 2 3 21 5" xfId="2184"/>
    <cellStyle name="Calcolo 2 3 21 5 2" xfId="2185"/>
    <cellStyle name="Calcolo 2 3 21 6" xfId="2186"/>
    <cellStyle name="Calcolo 2 3 21 6 2" xfId="2187"/>
    <cellStyle name="Calcolo 2 3 21 7" xfId="2188"/>
    <cellStyle name="Calcolo 2 3 22" xfId="2189"/>
    <cellStyle name="Calcolo 2 3 22 2" xfId="2190"/>
    <cellStyle name="Calcolo 2 3 22 2 2" xfId="2191"/>
    <cellStyle name="Calcolo 2 3 22 2 2 2" xfId="2192"/>
    <cellStyle name="Calcolo 2 3 22 2 2 2 2" xfId="2193"/>
    <cellStyle name="Calcolo 2 3 22 2 2 2 2 2" xfId="2194"/>
    <cellStyle name="Calcolo 2 3 22 2 2 2 3" xfId="2195"/>
    <cellStyle name="Calcolo 2 3 22 2 2 2 3 2" xfId="2196"/>
    <cellStyle name="Calcolo 2 3 22 2 2 2 4" xfId="2197"/>
    <cellStyle name="Calcolo 2 3 22 2 2 3" xfId="2198"/>
    <cellStyle name="Calcolo 2 3 22 2 2 3 2" xfId="2199"/>
    <cellStyle name="Calcolo 2 3 22 2 2 4" xfId="2200"/>
    <cellStyle name="Calcolo 2 3 22 2 2 4 2" xfId="2201"/>
    <cellStyle name="Calcolo 2 3 22 2 2 5" xfId="2202"/>
    <cellStyle name="Calcolo 2 3 22 2 3" xfId="2203"/>
    <cellStyle name="Calcolo 2 3 22 2 3 2" xfId="2204"/>
    <cellStyle name="Calcolo 2 3 22 2 3 2 2" xfId="2205"/>
    <cellStyle name="Calcolo 2 3 22 2 3 3" xfId="2206"/>
    <cellStyle name="Calcolo 2 3 22 2 3 3 2" xfId="2207"/>
    <cellStyle name="Calcolo 2 3 22 2 3 4" xfId="2208"/>
    <cellStyle name="Calcolo 2 3 22 2 4" xfId="2209"/>
    <cellStyle name="Calcolo 2 3 22 2 4 2" xfId="2210"/>
    <cellStyle name="Calcolo 2 3 22 2 5" xfId="2211"/>
    <cellStyle name="Calcolo 2 3 22 2 5 2" xfId="2212"/>
    <cellStyle name="Calcolo 2 3 22 2 6" xfId="2213"/>
    <cellStyle name="Calcolo 2 3 22 3" xfId="2214"/>
    <cellStyle name="Calcolo 2 3 22 3 2" xfId="2215"/>
    <cellStyle name="Calcolo 2 3 22 3 2 2" xfId="2216"/>
    <cellStyle name="Calcolo 2 3 22 3 2 2 2" xfId="2217"/>
    <cellStyle name="Calcolo 2 3 22 3 2 3" xfId="2218"/>
    <cellStyle name="Calcolo 2 3 22 3 2 3 2" xfId="2219"/>
    <cellStyle name="Calcolo 2 3 22 3 2 4" xfId="2220"/>
    <cellStyle name="Calcolo 2 3 22 3 3" xfId="2221"/>
    <cellStyle name="Calcolo 2 3 22 3 3 2" xfId="2222"/>
    <cellStyle name="Calcolo 2 3 22 3 4" xfId="2223"/>
    <cellStyle name="Calcolo 2 3 22 3 4 2" xfId="2224"/>
    <cellStyle name="Calcolo 2 3 22 3 5" xfId="2225"/>
    <cellStyle name="Calcolo 2 3 22 4" xfId="2226"/>
    <cellStyle name="Calcolo 2 3 22 4 2" xfId="2227"/>
    <cellStyle name="Calcolo 2 3 22 4 2 2" xfId="2228"/>
    <cellStyle name="Calcolo 2 3 22 4 3" xfId="2229"/>
    <cellStyle name="Calcolo 2 3 22 4 3 2" xfId="2230"/>
    <cellStyle name="Calcolo 2 3 22 4 4" xfId="2231"/>
    <cellStyle name="Calcolo 2 3 22 5" xfId="2232"/>
    <cellStyle name="Calcolo 2 3 22 5 2" xfId="2233"/>
    <cellStyle name="Calcolo 2 3 22 6" xfId="2234"/>
    <cellStyle name="Calcolo 2 3 22 6 2" xfId="2235"/>
    <cellStyle name="Calcolo 2 3 22 7" xfId="2236"/>
    <cellStyle name="Calcolo 2 3 23" xfId="2237"/>
    <cellStyle name="Calcolo 2 3 23 2" xfId="2238"/>
    <cellStyle name="Calcolo 2 3 23 2 2" xfId="2239"/>
    <cellStyle name="Calcolo 2 3 23 2 2 2" xfId="2240"/>
    <cellStyle name="Calcolo 2 3 23 2 2 2 2" xfId="2241"/>
    <cellStyle name="Calcolo 2 3 23 2 2 2 2 2" xfId="2242"/>
    <cellStyle name="Calcolo 2 3 23 2 2 2 3" xfId="2243"/>
    <cellStyle name="Calcolo 2 3 23 2 2 2 3 2" xfId="2244"/>
    <cellStyle name="Calcolo 2 3 23 2 2 2 4" xfId="2245"/>
    <cellStyle name="Calcolo 2 3 23 2 2 3" xfId="2246"/>
    <cellStyle name="Calcolo 2 3 23 2 2 3 2" xfId="2247"/>
    <cellStyle name="Calcolo 2 3 23 2 2 4" xfId="2248"/>
    <cellStyle name="Calcolo 2 3 23 2 2 4 2" xfId="2249"/>
    <cellStyle name="Calcolo 2 3 23 2 2 5" xfId="2250"/>
    <cellStyle name="Calcolo 2 3 23 2 3" xfId="2251"/>
    <cellStyle name="Calcolo 2 3 23 2 3 2" xfId="2252"/>
    <cellStyle name="Calcolo 2 3 23 2 3 2 2" xfId="2253"/>
    <cellStyle name="Calcolo 2 3 23 2 3 3" xfId="2254"/>
    <cellStyle name="Calcolo 2 3 23 2 3 3 2" xfId="2255"/>
    <cellStyle name="Calcolo 2 3 23 2 3 4" xfId="2256"/>
    <cellStyle name="Calcolo 2 3 23 2 4" xfId="2257"/>
    <cellStyle name="Calcolo 2 3 23 2 4 2" xfId="2258"/>
    <cellStyle name="Calcolo 2 3 23 2 5" xfId="2259"/>
    <cellStyle name="Calcolo 2 3 23 2 5 2" xfId="2260"/>
    <cellStyle name="Calcolo 2 3 23 2 6" xfId="2261"/>
    <cellStyle name="Calcolo 2 3 23 3" xfId="2262"/>
    <cellStyle name="Calcolo 2 3 23 3 2" xfId="2263"/>
    <cellStyle name="Calcolo 2 3 23 3 2 2" xfId="2264"/>
    <cellStyle name="Calcolo 2 3 23 3 2 2 2" xfId="2265"/>
    <cellStyle name="Calcolo 2 3 23 3 2 3" xfId="2266"/>
    <cellStyle name="Calcolo 2 3 23 3 2 3 2" xfId="2267"/>
    <cellStyle name="Calcolo 2 3 23 3 2 4" xfId="2268"/>
    <cellStyle name="Calcolo 2 3 23 3 3" xfId="2269"/>
    <cellStyle name="Calcolo 2 3 23 3 3 2" xfId="2270"/>
    <cellStyle name="Calcolo 2 3 23 3 4" xfId="2271"/>
    <cellStyle name="Calcolo 2 3 23 3 4 2" xfId="2272"/>
    <cellStyle name="Calcolo 2 3 23 3 5" xfId="2273"/>
    <cellStyle name="Calcolo 2 3 23 4" xfId="2274"/>
    <cellStyle name="Calcolo 2 3 23 4 2" xfId="2275"/>
    <cellStyle name="Calcolo 2 3 23 4 2 2" xfId="2276"/>
    <cellStyle name="Calcolo 2 3 23 4 3" xfId="2277"/>
    <cellStyle name="Calcolo 2 3 23 4 3 2" xfId="2278"/>
    <cellStyle name="Calcolo 2 3 23 4 4" xfId="2279"/>
    <cellStyle name="Calcolo 2 3 23 5" xfId="2280"/>
    <cellStyle name="Calcolo 2 3 23 5 2" xfId="2281"/>
    <cellStyle name="Calcolo 2 3 23 6" xfId="2282"/>
    <cellStyle name="Calcolo 2 3 23 6 2" xfId="2283"/>
    <cellStyle name="Calcolo 2 3 23 7" xfId="2284"/>
    <cellStyle name="Calcolo 2 3 24" xfId="2285"/>
    <cellStyle name="Calcolo 2 3 24 2" xfId="2286"/>
    <cellStyle name="Calcolo 2 3 24 2 2" xfId="2287"/>
    <cellStyle name="Calcolo 2 3 24 2 2 2" xfId="2288"/>
    <cellStyle name="Calcolo 2 3 24 2 2 2 2" xfId="2289"/>
    <cellStyle name="Calcolo 2 3 24 2 2 3" xfId="2290"/>
    <cellStyle name="Calcolo 2 3 24 2 2 3 2" xfId="2291"/>
    <cellStyle name="Calcolo 2 3 24 2 2 4" xfId="2292"/>
    <cellStyle name="Calcolo 2 3 24 2 3" xfId="2293"/>
    <cellStyle name="Calcolo 2 3 24 2 3 2" xfId="2294"/>
    <cellStyle name="Calcolo 2 3 24 2 4" xfId="2295"/>
    <cellStyle name="Calcolo 2 3 24 2 4 2" xfId="2296"/>
    <cellStyle name="Calcolo 2 3 24 2 5" xfId="2297"/>
    <cellStyle name="Calcolo 2 3 24 3" xfId="2298"/>
    <cellStyle name="Calcolo 2 3 24 3 2" xfId="2299"/>
    <cellStyle name="Calcolo 2 3 24 3 2 2" xfId="2300"/>
    <cellStyle name="Calcolo 2 3 24 3 3" xfId="2301"/>
    <cellStyle name="Calcolo 2 3 24 3 3 2" xfId="2302"/>
    <cellStyle name="Calcolo 2 3 24 3 4" xfId="2303"/>
    <cellStyle name="Calcolo 2 3 24 4" xfId="2304"/>
    <cellStyle name="Calcolo 2 3 24 4 2" xfId="2305"/>
    <cellStyle name="Calcolo 2 3 24 5" xfId="2306"/>
    <cellStyle name="Calcolo 2 3 24 5 2" xfId="2307"/>
    <cellStyle name="Calcolo 2 3 24 6" xfId="2308"/>
    <cellStyle name="Calcolo 2 3 25" xfId="2309"/>
    <cellStyle name="Calcolo 2 3 25 2" xfId="2310"/>
    <cellStyle name="Calcolo 2 3 25 2 2" xfId="2311"/>
    <cellStyle name="Calcolo 2 3 25 2 2 2" xfId="2312"/>
    <cellStyle name="Calcolo 2 3 25 2 2 2 2" xfId="2313"/>
    <cellStyle name="Calcolo 2 3 25 2 2 3" xfId="2314"/>
    <cellStyle name="Calcolo 2 3 25 2 2 3 2" xfId="2315"/>
    <cellStyle name="Calcolo 2 3 25 2 2 4" xfId="2316"/>
    <cellStyle name="Calcolo 2 3 25 2 3" xfId="2317"/>
    <cellStyle name="Calcolo 2 3 25 2 3 2" xfId="2318"/>
    <cellStyle name="Calcolo 2 3 25 2 4" xfId="2319"/>
    <cellStyle name="Calcolo 2 3 25 2 4 2" xfId="2320"/>
    <cellStyle name="Calcolo 2 3 25 2 5" xfId="2321"/>
    <cellStyle name="Calcolo 2 3 25 3" xfId="2322"/>
    <cellStyle name="Calcolo 2 3 25 3 2" xfId="2323"/>
    <cellStyle name="Calcolo 2 3 25 3 2 2" xfId="2324"/>
    <cellStyle name="Calcolo 2 3 25 3 3" xfId="2325"/>
    <cellStyle name="Calcolo 2 3 25 3 3 2" xfId="2326"/>
    <cellStyle name="Calcolo 2 3 25 3 4" xfId="2327"/>
    <cellStyle name="Calcolo 2 3 25 4" xfId="2328"/>
    <cellStyle name="Calcolo 2 3 25 4 2" xfId="2329"/>
    <cellStyle name="Calcolo 2 3 25 5" xfId="2330"/>
    <cellStyle name="Calcolo 2 3 25 5 2" xfId="2331"/>
    <cellStyle name="Calcolo 2 3 25 6" xfId="2332"/>
    <cellStyle name="Calcolo 2 3 26" xfId="2333"/>
    <cellStyle name="Calcolo 2 3 26 2" xfId="2334"/>
    <cellStyle name="Calcolo 2 3 26 2 2" xfId="2335"/>
    <cellStyle name="Calcolo 2 3 26 3" xfId="2336"/>
    <cellStyle name="Calcolo 2 3 26 3 2" xfId="2337"/>
    <cellStyle name="Calcolo 2 3 26 4" xfId="2338"/>
    <cellStyle name="Calcolo 2 3 27" xfId="2339"/>
    <cellStyle name="Calcolo 2 3 27 2" xfId="2340"/>
    <cellStyle name="Calcolo 2 3 28" xfId="2341"/>
    <cellStyle name="Calcolo 2 3 28 2" xfId="2342"/>
    <cellStyle name="Calcolo 2 3 29" xfId="2343"/>
    <cellStyle name="Calcolo 2 3 3" xfId="2344"/>
    <cellStyle name="Calcolo 2 3 3 10" xfId="2345"/>
    <cellStyle name="Calcolo 2 3 3 11" xfId="2346"/>
    <cellStyle name="Calcolo 2 3 3 12" xfId="2347"/>
    <cellStyle name="Calcolo 2 3 3 13" xfId="2348"/>
    <cellStyle name="Calcolo 2 3 3 2" xfId="2349"/>
    <cellStyle name="Calcolo 2 3 3 2 2" xfId="2350"/>
    <cellStyle name="Calcolo 2 3 3 2 2 2" xfId="2351"/>
    <cellStyle name="Calcolo 2 3 3 2 2 2 2" xfId="2352"/>
    <cellStyle name="Calcolo 2 3 3 2 2 2 2 2" xfId="2353"/>
    <cellStyle name="Calcolo 2 3 3 2 2 2 3" xfId="2354"/>
    <cellStyle name="Calcolo 2 3 3 2 2 2 3 2" xfId="2355"/>
    <cellStyle name="Calcolo 2 3 3 2 2 2 4" xfId="2356"/>
    <cellStyle name="Calcolo 2 3 3 2 2 3" xfId="2357"/>
    <cellStyle name="Calcolo 2 3 3 2 2 3 2" xfId="2358"/>
    <cellStyle name="Calcolo 2 3 3 2 2 4" xfId="2359"/>
    <cellStyle name="Calcolo 2 3 3 2 2 4 2" xfId="2360"/>
    <cellStyle name="Calcolo 2 3 3 2 2 5" xfId="2361"/>
    <cellStyle name="Calcolo 2 3 3 2 3" xfId="2362"/>
    <cellStyle name="Calcolo 2 3 3 2 3 2" xfId="2363"/>
    <cellStyle name="Calcolo 2 3 3 2 3 2 2" xfId="2364"/>
    <cellStyle name="Calcolo 2 3 3 2 3 3" xfId="2365"/>
    <cellStyle name="Calcolo 2 3 3 2 3 3 2" xfId="2366"/>
    <cellStyle name="Calcolo 2 3 3 2 3 4" xfId="2367"/>
    <cellStyle name="Calcolo 2 3 3 2 4" xfId="2368"/>
    <cellStyle name="Calcolo 2 3 3 2 4 2" xfId="2369"/>
    <cellStyle name="Calcolo 2 3 3 2 5" xfId="2370"/>
    <cellStyle name="Calcolo 2 3 3 2 5 2" xfId="2371"/>
    <cellStyle name="Calcolo 2 3 3 2 6" xfId="2372"/>
    <cellStyle name="Calcolo 2 3 3 3" xfId="2373"/>
    <cellStyle name="Calcolo 2 3 3 3 2" xfId="2374"/>
    <cellStyle name="Calcolo 2 3 3 3 2 2" xfId="2375"/>
    <cellStyle name="Calcolo 2 3 3 3 2 2 2" xfId="2376"/>
    <cellStyle name="Calcolo 2 3 3 3 2 3" xfId="2377"/>
    <cellStyle name="Calcolo 2 3 3 3 2 3 2" xfId="2378"/>
    <cellStyle name="Calcolo 2 3 3 3 2 4" xfId="2379"/>
    <cellStyle name="Calcolo 2 3 3 3 3" xfId="2380"/>
    <cellStyle name="Calcolo 2 3 3 3 3 2" xfId="2381"/>
    <cellStyle name="Calcolo 2 3 3 3 4" xfId="2382"/>
    <cellStyle name="Calcolo 2 3 3 3 4 2" xfId="2383"/>
    <cellStyle name="Calcolo 2 3 3 3 5" xfId="2384"/>
    <cellStyle name="Calcolo 2 3 3 4" xfId="2385"/>
    <cellStyle name="Calcolo 2 3 3 4 2" xfId="2386"/>
    <cellStyle name="Calcolo 2 3 3 4 2 2" xfId="2387"/>
    <cellStyle name="Calcolo 2 3 3 4 3" xfId="2388"/>
    <cellStyle name="Calcolo 2 3 3 4 3 2" xfId="2389"/>
    <cellStyle name="Calcolo 2 3 3 4 4" xfId="2390"/>
    <cellStyle name="Calcolo 2 3 3 5" xfId="2391"/>
    <cellStyle name="Calcolo 2 3 3 5 2" xfId="2392"/>
    <cellStyle name="Calcolo 2 3 3 6" xfId="2393"/>
    <cellStyle name="Calcolo 2 3 3 6 2" xfId="2394"/>
    <cellStyle name="Calcolo 2 3 3 7" xfId="2395"/>
    <cellStyle name="Calcolo 2 3 3 8" xfId="2396"/>
    <cellStyle name="Calcolo 2 3 3 9" xfId="2397"/>
    <cellStyle name="Calcolo 2 3 4" xfId="2398"/>
    <cellStyle name="Calcolo 2 3 4 2" xfId="2399"/>
    <cellStyle name="Calcolo 2 3 4 2 2" xfId="2400"/>
    <cellStyle name="Calcolo 2 3 4 2 2 2" xfId="2401"/>
    <cellStyle name="Calcolo 2 3 4 2 2 2 2" xfId="2402"/>
    <cellStyle name="Calcolo 2 3 4 2 2 2 2 2" xfId="2403"/>
    <cellStyle name="Calcolo 2 3 4 2 2 2 3" xfId="2404"/>
    <cellStyle name="Calcolo 2 3 4 2 2 2 3 2" xfId="2405"/>
    <cellStyle name="Calcolo 2 3 4 2 2 2 4" xfId="2406"/>
    <cellStyle name="Calcolo 2 3 4 2 2 3" xfId="2407"/>
    <cellStyle name="Calcolo 2 3 4 2 2 3 2" xfId="2408"/>
    <cellStyle name="Calcolo 2 3 4 2 2 4" xfId="2409"/>
    <cellStyle name="Calcolo 2 3 4 2 2 4 2" xfId="2410"/>
    <cellStyle name="Calcolo 2 3 4 2 2 5" xfId="2411"/>
    <cellStyle name="Calcolo 2 3 4 2 3" xfId="2412"/>
    <cellStyle name="Calcolo 2 3 4 2 3 2" xfId="2413"/>
    <cellStyle name="Calcolo 2 3 4 2 3 2 2" xfId="2414"/>
    <cellStyle name="Calcolo 2 3 4 2 3 3" xfId="2415"/>
    <cellStyle name="Calcolo 2 3 4 2 3 3 2" xfId="2416"/>
    <cellStyle name="Calcolo 2 3 4 2 3 4" xfId="2417"/>
    <cellStyle name="Calcolo 2 3 4 2 4" xfId="2418"/>
    <cellStyle name="Calcolo 2 3 4 2 4 2" xfId="2419"/>
    <cellStyle name="Calcolo 2 3 4 2 5" xfId="2420"/>
    <cellStyle name="Calcolo 2 3 4 2 5 2" xfId="2421"/>
    <cellStyle name="Calcolo 2 3 4 2 6" xfId="2422"/>
    <cellStyle name="Calcolo 2 3 4 3" xfId="2423"/>
    <cellStyle name="Calcolo 2 3 4 3 2" xfId="2424"/>
    <cellStyle name="Calcolo 2 3 4 3 2 2" xfId="2425"/>
    <cellStyle name="Calcolo 2 3 4 3 2 2 2" xfId="2426"/>
    <cellStyle name="Calcolo 2 3 4 3 2 3" xfId="2427"/>
    <cellStyle name="Calcolo 2 3 4 3 2 3 2" xfId="2428"/>
    <cellStyle name="Calcolo 2 3 4 3 2 4" xfId="2429"/>
    <cellStyle name="Calcolo 2 3 4 3 3" xfId="2430"/>
    <cellStyle name="Calcolo 2 3 4 3 3 2" xfId="2431"/>
    <cellStyle name="Calcolo 2 3 4 3 4" xfId="2432"/>
    <cellStyle name="Calcolo 2 3 4 3 4 2" xfId="2433"/>
    <cellStyle name="Calcolo 2 3 4 3 5" xfId="2434"/>
    <cellStyle name="Calcolo 2 3 4 4" xfId="2435"/>
    <cellStyle name="Calcolo 2 3 4 4 2" xfId="2436"/>
    <cellStyle name="Calcolo 2 3 4 4 2 2" xfId="2437"/>
    <cellStyle name="Calcolo 2 3 4 4 3" xfId="2438"/>
    <cellStyle name="Calcolo 2 3 4 4 3 2" xfId="2439"/>
    <cellStyle name="Calcolo 2 3 4 4 4" xfId="2440"/>
    <cellStyle name="Calcolo 2 3 4 5" xfId="2441"/>
    <cellStyle name="Calcolo 2 3 4 5 2" xfId="2442"/>
    <cellStyle name="Calcolo 2 3 4 6" xfId="2443"/>
    <cellStyle name="Calcolo 2 3 4 6 2" xfId="2444"/>
    <cellStyle name="Calcolo 2 3 4 7" xfId="2445"/>
    <cellStyle name="Calcolo 2 3 5" xfId="2446"/>
    <cellStyle name="Calcolo 2 3 5 2" xfId="2447"/>
    <cellStyle name="Calcolo 2 3 5 2 2" xfId="2448"/>
    <cellStyle name="Calcolo 2 3 5 2 2 2" xfId="2449"/>
    <cellStyle name="Calcolo 2 3 5 2 2 2 2" xfId="2450"/>
    <cellStyle name="Calcolo 2 3 5 2 2 2 2 2" xfId="2451"/>
    <cellStyle name="Calcolo 2 3 5 2 2 2 3" xfId="2452"/>
    <cellStyle name="Calcolo 2 3 5 2 2 2 3 2" xfId="2453"/>
    <cellStyle name="Calcolo 2 3 5 2 2 2 4" xfId="2454"/>
    <cellStyle name="Calcolo 2 3 5 2 2 3" xfId="2455"/>
    <cellStyle name="Calcolo 2 3 5 2 2 3 2" xfId="2456"/>
    <cellStyle name="Calcolo 2 3 5 2 2 4" xfId="2457"/>
    <cellStyle name="Calcolo 2 3 5 2 2 4 2" xfId="2458"/>
    <cellStyle name="Calcolo 2 3 5 2 2 5" xfId="2459"/>
    <cellStyle name="Calcolo 2 3 5 2 3" xfId="2460"/>
    <cellStyle name="Calcolo 2 3 5 2 3 2" xfId="2461"/>
    <cellStyle name="Calcolo 2 3 5 2 3 2 2" xfId="2462"/>
    <cellStyle name="Calcolo 2 3 5 2 3 3" xfId="2463"/>
    <cellStyle name="Calcolo 2 3 5 2 3 3 2" xfId="2464"/>
    <cellStyle name="Calcolo 2 3 5 2 3 4" xfId="2465"/>
    <cellStyle name="Calcolo 2 3 5 2 4" xfId="2466"/>
    <cellStyle name="Calcolo 2 3 5 2 4 2" xfId="2467"/>
    <cellStyle name="Calcolo 2 3 5 2 5" xfId="2468"/>
    <cellStyle name="Calcolo 2 3 5 2 5 2" xfId="2469"/>
    <cellStyle name="Calcolo 2 3 5 2 6" xfId="2470"/>
    <cellStyle name="Calcolo 2 3 5 3" xfId="2471"/>
    <cellStyle name="Calcolo 2 3 5 3 2" xfId="2472"/>
    <cellStyle name="Calcolo 2 3 5 3 2 2" xfId="2473"/>
    <cellStyle name="Calcolo 2 3 5 3 2 2 2" xfId="2474"/>
    <cellStyle name="Calcolo 2 3 5 3 2 3" xfId="2475"/>
    <cellStyle name="Calcolo 2 3 5 3 2 3 2" xfId="2476"/>
    <cellStyle name="Calcolo 2 3 5 3 2 4" xfId="2477"/>
    <cellStyle name="Calcolo 2 3 5 3 3" xfId="2478"/>
    <cellStyle name="Calcolo 2 3 5 3 3 2" xfId="2479"/>
    <cellStyle name="Calcolo 2 3 5 3 4" xfId="2480"/>
    <cellStyle name="Calcolo 2 3 5 3 4 2" xfId="2481"/>
    <cellStyle name="Calcolo 2 3 5 3 5" xfId="2482"/>
    <cellStyle name="Calcolo 2 3 5 4" xfId="2483"/>
    <cellStyle name="Calcolo 2 3 5 4 2" xfId="2484"/>
    <cellStyle name="Calcolo 2 3 5 4 2 2" xfId="2485"/>
    <cellStyle name="Calcolo 2 3 5 4 3" xfId="2486"/>
    <cellStyle name="Calcolo 2 3 5 4 3 2" xfId="2487"/>
    <cellStyle name="Calcolo 2 3 5 4 4" xfId="2488"/>
    <cellStyle name="Calcolo 2 3 5 5" xfId="2489"/>
    <cellStyle name="Calcolo 2 3 5 5 2" xfId="2490"/>
    <cellStyle name="Calcolo 2 3 5 6" xfId="2491"/>
    <cellStyle name="Calcolo 2 3 5 6 2" xfId="2492"/>
    <cellStyle name="Calcolo 2 3 5 7" xfId="2493"/>
    <cellStyle name="Calcolo 2 3 6" xfId="2494"/>
    <cellStyle name="Calcolo 2 3 6 2" xfId="2495"/>
    <cellStyle name="Calcolo 2 3 6 2 2" xfId="2496"/>
    <cellStyle name="Calcolo 2 3 6 2 2 2" xfId="2497"/>
    <cellStyle name="Calcolo 2 3 6 2 2 2 2" xfId="2498"/>
    <cellStyle name="Calcolo 2 3 6 2 2 2 2 2" xfId="2499"/>
    <cellStyle name="Calcolo 2 3 6 2 2 2 3" xfId="2500"/>
    <cellStyle name="Calcolo 2 3 6 2 2 2 3 2" xfId="2501"/>
    <cellStyle name="Calcolo 2 3 6 2 2 2 4" xfId="2502"/>
    <cellStyle name="Calcolo 2 3 6 2 2 3" xfId="2503"/>
    <cellStyle name="Calcolo 2 3 6 2 2 3 2" xfId="2504"/>
    <cellStyle name="Calcolo 2 3 6 2 2 4" xfId="2505"/>
    <cellStyle name="Calcolo 2 3 6 2 2 4 2" xfId="2506"/>
    <cellStyle name="Calcolo 2 3 6 2 2 5" xfId="2507"/>
    <cellStyle name="Calcolo 2 3 6 2 3" xfId="2508"/>
    <cellStyle name="Calcolo 2 3 6 2 3 2" xfId="2509"/>
    <cellStyle name="Calcolo 2 3 6 2 3 2 2" xfId="2510"/>
    <cellStyle name="Calcolo 2 3 6 2 3 3" xfId="2511"/>
    <cellStyle name="Calcolo 2 3 6 2 3 3 2" xfId="2512"/>
    <cellStyle name="Calcolo 2 3 6 2 3 4" xfId="2513"/>
    <cellStyle name="Calcolo 2 3 6 2 4" xfId="2514"/>
    <cellStyle name="Calcolo 2 3 6 2 4 2" xfId="2515"/>
    <cellStyle name="Calcolo 2 3 6 2 5" xfId="2516"/>
    <cellStyle name="Calcolo 2 3 6 2 5 2" xfId="2517"/>
    <cellStyle name="Calcolo 2 3 6 2 6" xfId="2518"/>
    <cellStyle name="Calcolo 2 3 6 3" xfId="2519"/>
    <cellStyle name="Calcolo 2 3 6 3 2" xfId="2520"/>
    <cellStyle name="Calcolo 2 3 6 3 2 2" xfId="2521"/>
    <cellStyle name="Calcolo 2 3 6 3 2 2 2" xfId="2522"/>
    <cellStyle name="Calcolo 2 3 6 3 2 3" xfId="2523"/>
    <cellStyle name="Calcolo 2 3 6 3 2 3 2" xfId="2524"/>
    <cellStyle name="Calcolo 2 3 6 3 2 4" xfId="2525"/>
    <cellStyle name="Calcolo 2 3 6 3 3" xfId="2526"/>
    <cellStyle name="Calcolo 2 3 6 3 3 2" xfId="2527"/>
    <cellStyle name="Calcolo 2 3 6 3 4" xfId="2528"/>
    <cellStyle name="Calcolo 2 3 6 3 4 2" xfId="2529"/>
    <cellStyle name="Calcolo 2 3 6 3 5" xfId="2530"/>
    <cellStyle name="Calcolo 2 3 6 4" xfId="2531"/>
    <cellStyle name="Calcolo 2 3 6 4 2" xfId="2532"/>
    <cellStyle name="Calcolo 2 3 6 4 2 2" xfId="2533"/>
    <cellStyle name="Calcolo 2 3 6 4 3" xfId="2534"/>
    <cellStyle name="Calcolo 2 3 6 4 3 2" xfId="2535"/>
    <cellStyle name="Calcolo 2 3 6 4 4" xfId="2536"/>
    <cellStyle name="Calcolo 2 3 6 5" xfId="2537"/>
    <cellStyle name="Calcolo 2 3 6 5 2" xfId="2538"/>
    <cellStyle name="Calcolo 2 3 6 6" xfId="2539"/>
    <cellStyle name="Calcolo 2 3 6 6 2" xfId="2540"/>
    <cellStyle name="Calcolo 2 3 6 7" xfId="2541"/>
    <cellStyle name="Calcolo 2 3 7" xfId="2542"/>
    <cellStyle name="Calcolo 2 3 7 2" xfId="2543"/>
    <cellStyle name="Calcolo 2 3 7 2 2" xfId="2544"/>
    <cellStyle name="Calcolo 2 3 7 2 2 2" xfId="2545"/>
    <cellStyle name="Calcolo 2 3 7 2 2 2 2" xfId="2546"/>
    <cellStyle name="Calcolo 2 3 7 2 2 2 2 2" xfId="2547"/>
    <cellStyle name="Calcolo 2 3 7 2 2 2 3" xfId="2548"/>
    <cellStyle name="Calcolo 2 3 7 2 2 2 3 2" xfId="2549"/>
    <cellStyle name="Calcolo 2 3 7 2 2 2 4" xfId="2550"/>
    <cellStyle name="Calcolo 2 3 7 2 2 3" xfId="2551"/>
    <cellStyle name="Calcolo 2 3 7 2 2 3 2" xfId="2552"/>
    <cellStyle name="Calcolo 2 3 7 2 2 4" xfId="2553"/>
    <cellStyle name="Calcolo 2 3 7 2 2 4 2" xfId="2554"/>
    <cellStyle name="Calcolo 2 3 7 2 2 5" xfId="2555"/>
    <cellStyle name="Calcolo 2 3 7 2 3" xfId="2556"/>
    <cellStyle name="Calcolo 2 3 7 2 3 2" xfId="2557"/>
    <cellStyle name="Calcolo 2 3 7 2 3 2 2" xfId="2558"/>
    <cellStyle name="Calcolo 2 3 7 2 3 3" xfId="2559"/>
    <cellStyle name="Calcolo 2 3 7 2 3 3 2" xfId="2560"/>
    <cellStyle name="Calcolo 2 3 7 2 3 4" xfId="2561"/>
    <cellStyle name="Calcolo 2 3 7 2 4" xfId="2562"/>
    <cellStyle name="Calcolo 2 3 7 2 4 2" xfId="2563"/>
    <cellStyle name="Calcolo 2 3 7 2 5" xfId="2564"/>
    <cellStyle name="Calcolo 2 3 7 2 5 2" xfId="2565"/>
    <cellStyle name="Calcolo 2 3 7 2 6" xfId="2566"/>
    <cellStyle name="Calcolo 2 3 7 3" xfId="2567"/>
    <cellStyle name="Calcolo 2 3 7 3 2" xfId="2568"/>
    <cellStyle name="Calcolo 2 3 7 3 2 2" xfId="2569"/>
    <cellStyle name="Calcolo 2 3 7 3 2 2 2" xfId="2570"/>
    <cellStyle name="Calcolo 2 3 7 3 2 3" xfId="2571"/>
    <cellStyle name="Calcolo 2 3 7 3 2 3 2" xfId="2572"/>
    <cellStyle name="Calcolo 2 3 7 3 2 4" xfId="2573"/>
    <cellStyle name="Calcolo 2 3 7 3 3" xfId="2574"/>
    <cellStyle name="Calcolo 2 3 7 3 3 2" xfId="2575"/>
    <cellStyle name="Calcolo 2 3 7 3 4" xfId="2576"/>
    <cellStyle name="Calcolo 2 3 7 3 4 2" xfId="2577"/>
    <cellStyle name="Calcolo 2 3 7 3 5" xfId="2578"/>
    <cellStyle name="Calcolo 2 3 7 4" xfId="2579"/>
    <cellStyle name="Calcolo 2 3 7 4 2" xfId="2580"/>
    <cellStyle name="Calcolo 2 3 7 4 2 2" xfId="2581"/>
    <cellStyle name="Calcolo 2 3 7 4 3" xfId="2582"/>
    <cellStyle name="Calcolo 2 3 7 4 3 2" xfId="2583"/>
    <cellStyle name="Calcolo 2 3 7 4 4" xfId="2584"/>
    <cellStyle name="Calcolo 2 3 7 5" xfId="2585"/>
    <cellStyle name="Calcolo 2 3 7 5 2" xfId="2586"/>
    <cellStyle name="Calcolo 2 3 7 6" xfId="2587"/>
    <cellStyle name="Calcolo 2 3 7 6 2" xfId="2588"/>
    <cellStyle name="Calcolo 2 3 7 7" xfId="2589"/>
    <cellStyle name="Calcolo 2 3 8" xfId="2590"/>
    <cellStyle name="Calcolo 2 3 8 2" xfId="2591"/>
    <cellStyle name="Calcolo 2 3 8 2 2" xfId="2592"/>
    <cellStyle name="Calcolo 2 3 8 2 2 2" xfId="2593"/>
    <cellStyle name="Calcolo 2 3 8 2 2 2 2" xfId="2594"/>
    <cellStyle name="Calcolo 2 3 8 2 2 2 2 2" xfId="2595"/>
    <cellStyle name="Calcolo 2 3 8 2 2 2 3" xfId="2596"/>
    <cellStyle name="Calcolo 2 3 8 2 2 2 3 2" xfId="2597"/>
    <cellStyle name="Calcolo 2 3 8 2 2 2 4" xfId="2598"/>
    <cellStyle name="Calcolo 2 3 8 2 2 3" xfId="2599"/>
    <cellStyle name="Calcolo 2 3 8 2 2 3 2" xfId="2600"/>
    <cellStyle name="Calcolo 2 3 8 2 2 4" xfId="2601"/>
    <cellStyle name="Calcolo 2 3 8 2 2 4 2" xfId="2602"/>
    <cellStyle name="Calcolo 2 3 8 2 2 5" xfId="2603"/>
    <cellStyle name="Calcolo 2 3 8 2 3" xfId="2604"/>
    <cellStyle name="Calcolo 2 3 8 2 3 2" xfId="2605"/>
    <cellStyle name="Calcolo 2 3 8 2 3 2 2" xfId="2606"/>
    <cellStyle name="Calcolo 2 3 8 2 3 3" xfId="2607"/>
    <cellStyle name="Calcolo 2 3 8 2 3 3 2" xfId="2608"/>
    <cellStyle name="Calcolo 2 3 8 2 3 4" xfId="2609"/>
    <cellStyle name="Calcolo 2 3 8 2 4" xfId="2610"/>
    <cellStyle name="Calcolo 2 3 8 2 4 2" xfId="2611"/>
    <cellStyle name="Calcolo 2 3 8 2 5" xfId="2612"/>
    <cellStyle name="Calcolo 2 3 8 2 5 2" xfId="2613"/>
    <cellStyle name="Calcolo 2 3 8 2 6" xfId="2614"/>
    <cellStyle name="Calcolo 2 3 8 3" xfId="2615"/>
    <cellStyle name="Calcolo 2 3 8 3 2" xfId="2616"/>
    <cellStyle name="Calcolo 2 3 8 3 2 2" xfId="2617"/>
    <cellStyle name="Calcolo 2 3 8 3 2 2 2" xfId="2618"/>
    <cellStyle name="Calcolo 2 3 8 3 2 3" xfId="2619"/>
    <cellStyle name="Calcolo 2 3 8 3 2 3 2" xfId="2620"/>
    <cellStyle name="Calcolo 2 3 8 3 2 4" xfId="2621"/>
    <cellStyle name="Calcolo 2 3 8 3 3" xfId="2622"/>
    <cellStyle name="Calcolo 2 3 8 3 3 2" xfId="2623"/>
    <cellStyle name="Calcolo 2 3 8 3 4" xfId="2624"/>
    <cellStyle name="Calcolo 2 3 8 3 4 2" xfId="2625"/>
    <cellStyle name="Calcolo 2 3 8 3 5" xfId="2626"/>
    <cellStyle name="Calcolo 2 3 8 4" xfId="2627"/>
    <cellStyle name="Calcolo 2 3 8 4 2" xfId="2628"/>
    <cellStyle name="Calcolo 2 3 8 4 2 2" xfId="2629"/>
    <cellStyle name="Calcolo 2 3 8 4 3" xfId="2630"/>
    <cellStyle name="Calcolo 2 3 8 4 3 2" xfId="2631"/>
    <cellStyle name="Calcolo 2 3 8 4 4" xfId="2632"/>
    <cellStyle name="Calcolo 2 3 8 5" xfId="2633"/>
    <cellStyle name="Calcolo 2 3 8 5 2" xfId="2634"/>
    <cellStyle name="Calcolo 2 3 8 6" xfId="2635"/>
    <cellStyle name="Calcolo 2 3 8 6 2" xfId="2636"/>
    <cellStyle name="Calcolo 2 3 8 7" xfId="2637"/>
    <cellStyle name="Calcolo 2 3 9" xfId="2638"/>
    <cellStyle name="Calcolo 2 3 9 2" xfId="2639"/>
    <cellStyle name="Calcolo 2 3 9 2 2" xfId="2640"/>
    <cellStyle name="Calcolo 2 3 9 2 2 2" xfId="2641"/>
    <cellStyle name="Calcolo 2 3 9 2 2 2 2" xfId="2642"/>
    <cellStyle name="Calcolo 2 3 9 2 2 2 2 2" xfId="2643"/>
    <cellStyle name="Calcolo 2 3 9 2 2 2 3" xfId="2644"/>
    <cellStyle name="Calcolo 2 3 9 2 2 2 3 2" xfId="2645"/>
    <cellStyle name="Calcolo 2 3 9 2 2 2 4" xfId="2646"/>
    <cellStyle name="Calcolo 2 3 9 2 2 3" xfId="2647"/>
    <cellStyle name="Calcolo 2 3 9 2 2 3 2" xfId="2648"/>
    <cellStyle name="Calcolo 2 3 9 2 2 4" xfId="2649"/>
    <cellStyle name="Calcolo 2 3 9 2 2 4 2" xfId="2650"/>
    <cellStyle name="Calcolo 2 3 9 2 2 5" xfId="2651"/>
    <cellStyle name="Calcolo 2 3 9 2 3" xfId="2652"/>
    <cellStyle name="Calcolo 2 3 9 2 3 2" xfId="2653"/>
    <cellStyle name="Calcolo 2 3 9 2 3 2 2" xfId="2654"/>
    <cellStyle name="Calcolo 2 3 9 2 3 3" xfId="2655"/>
    <cellStyle name="Calcolo 2 3 9 2 3 3 2" xfId="2656"/>
    <cellStyle name="Calcolo 2 3 9 2 3 4" xfId="2657"/>
    <cellStyle name="Calcolo 2 3 9 2 4" xfId="2658"/>
    <cellStyle name="Calcolo 2 3 9 2 4 2" xfId="2659"/>
    <cellStyle name="Calcolo 2 3 9 2 5" xfId="2660"/>
    <cellStyle name="Calcolo 2 3 9 2 5 2" xfId="2661"/>
    <cellStyle name="Calcolo 2 3 9 2 6" xfId="2662"/>
    <cellStyle name="Calcolo 2 3 9 3" xfId="2663"/>
    <cellStyle name="Calcolo 2 3 9 3 2" xfId="2664"/>
    <cellStyle name="Calcolo 2 3 9 3 2 2" xfId="2665"/>
    <cellStyle name="Calcolo 2 3 9 3 2 2 2" xfId="2666"/>
    <cellStyle name="Calcolo 2 3 9 3 2 3" xfId="2667"/>
    <cellStyle name="Calcolo 2 3 9 3 2 3 2" xfId="2668"/>
    <cellStyle name="Calcolo 2 3 9 3 2 4" xfId="2669"/>
    <cellStyle name="Calcolo 2 3 9 3 3" xfId="2670"/>
    <cellStyle name="Calcolo 2 3 9 3 3 2" xfId="2671"/>
    <cellStyle name="Calcolo 2 3 9 3 4" xfId="2672"/>
    <cellStyle name="Calcolo 2 3 9 3 4 2" xfId="2673"/>
    <cellStyle name="Calcolo 2 3 9 3 5" xfId="2674"/>
    <cellStyle name="Calcolo 2 3 9 4" xfId="2675"/>
    <cellStyle name="Calcolo 2 3 9 4 2" xfId="2676"/>
    <cellStyle name="Calcolo 2 3 9 4 2 2" xfId="2677"/>
    <cellStyle name="Calcolo 2 3 9 4 3" xfId="2678"/>
    <cellStyle name="Calcolo 2 3 9 4 3 2" xfId="2679"/>
    <cellStyle name="Calcolo 2 3 9 4 4" xfId="2680"/>
    <cellStyle name="Calcolo 2 3 9 5" xfId="2681"/>
    <cellStyle name="Calcolo 2 3 9 5 2" xfId="2682"/>
    <cellStyle name="Calcolo 2 3 9 6" xfId="2683"/>
    <cellStyle name="Calcolo 2 3 9 6 2" xfId="2684"/>
    <cellStyle name="Calcolo 2 3 9 7" xfId="2685"/>
    <cellStyle name="Calcolo 2 4" xfId="2686"/>
    <cellStyle name="Calcolo 2 4 10" xfId="2687"/>
    <cellStyle name="Calcolo 2 4 11" xfId="2688"/>
    <cellStyle name="Calcolo 2 4 12" xfId="2689"/>
    <cellStyle name="Calcolo 2 4 13" xfId="2690"/>
    <cellStyle name="Calcolo 2 4 2" xfId="2691"/>
    <cellStyle name="Calcolo 2 4 2 2" xfId="2692"/>
    <cellStyle name="Calcolo 2 4 2 2 2" xfId="2693"/>
    <cellStyle name="Calcolo 2 4 2 2 2 2" xfId="2694"/>
    <cellStyle name="Calcolo 2 4 2 2 2 2 2" xfId="2695"/>
    <cellStyle name="Calcolo 2 4 2 2 2 3" xfId="2696"/>
    <cellStyle name="Calcolo 2 4 2 2 2 3 2" xfId="2697"/>
    <cellStyle name="Calcolo 2 4 2 2 2 4" xfId="2698"/>
    <cellStyle name="Calcolo 2 4 2 2 3" xfId="2699"/>
    <cellStyle name="Calcolo 2 4 2 2 3 2" xfId="2700"/>
    <cellStyle name="Calcolo 2 4 2 2 4" xfId="2701"/>
    <cellStyle name="Calcolo 2 4 2 2 4 2" xfId="2702"/>
    <cellStyle name="Calcolo 2 4 2 2 5" xfId="2703"/>
    <cellStyle name="Calcolo 2 4 2 3" xfId="2704"/>
    <cellStyle name="Calcolo 2 4 2 3 2" xfId="2705"/>
    <cellStyle name="Calcolo 2 4 2 3 2 2" xfId="2706"/>
    <cellStyle name="Calcolo 2 4 2 3 3" xfId="2707"/>
    <cellStyle name="Calcolo 2 4 2 3 3 2" xfId="2708"/>
    <cellStyle name="Calcolo 2 4 2 3 4" xfId="2709"/>
    <cellStyle name="Calcolo 2 4 2 4" xfId="2710"/>
    <cellStyle name="Calcolo 2 4 2 4 2" xfId="2711"/>
    <cellStyle name="Calcolo 2 4 2 5" xfId="2712"/>
    <cellStyle name="Calcolo 2 4 2 5 2" xfId="2713"/>
    <cellStyle name="Calcolo 2 4 2 6" xfId="2714"/>
    <cellStyle name="Calcolo 2 4 3" xfId="2715"/>
    <cellStyle name="Calcolo 2 4 3 2" xfId="2716"/>
    <cellStyle name="Calcolo 2 4 3 2 2" xfId="2717"/>
    <cellStyle name="Calcolo 2 4 3 2 2 2" xfId="2718"/>
    <cellStyle name="Calcolo 2 4 3 2 3" xfId="2719"/>
    <cellStyle name="Calcolo 2 4 3 2 3 2" xfId="2720"/>
    <cellStyle name="Calcolo 2 4 3 2 4" xfId="2721"/>
    <cellStyle name="Calcolo 2 4 3 3" xfId="2722"/>
    <cellStyle name="Calcolo 2 4 3 3 2" xfId="2723"/>
    <cellStyle name="Calcolo 2 4 3 4" xfId="2724"/>
    <cellStyle name="Calcolo 2 4 3 4 2" xfId="2725"/>
    <cellStyle name="Calcolo 2 4 3 5" xfId="2726"/>
    <cellStyle name="Calcolo 2 4 4" xfId="2727"/>
    <cellStyle name="Calcolo 2 4 4 2" xfId="2728"/>
    <cellStyle name="Calcolo 2 4 4 2 2" xfId="2729"/>
    <cellStyle name="Calcolo 2 4 4 3" xfId="2730"/>
    <cellStyle name="Calcolo 2 4 4 3 2" xfId="2731"/>
    <cellStyle name="Calcolo 2 4 4 4" xfId="2732"/>
    <cellStyle name="Calcolo 2 4 5" xfId="2733"/>
    <cellStyle name="Calcolo 2 4 5 2" xfId="2734"/>
    <cellStyle name="Calcolo 2 4 6" xfId="2735"/>
    <cellStyle name="Calcolo 2 4 6 2" xfId="2736"/>
    <cellStyle name="Calcolo 2 4 7" xfId="2737"/>
    <cellStyle name="Calcolo 2 4 8" xfId="2738"/>
    <cellStyle name="Calcolo 2 4 9" xfId="2739"/>
    <cellStyle name="Calcolo 2 5" xfId="2740"/>
    <cellStyle name="Calcolo 2 5 10" xfId="2741"/>
    <cellStyle name="Calcolo 2 5 11" xfId="2742"/>
    <cellStyle name="Calcolo 2 5 12" xfId="2743"/>
    <cellStyle name="Calcolo 2 5 13" xfId="2744"/>
    <cellStyle name="Calcolo 2 5 2" xfId="2745"/>
    <cellStyle name="Calcolo 2 5 2 2" xfId="2746"/>
    <cellStyle name="Calcolo 2 5 2 2 2" xfId="2747"/>
    <cellStyle name="Calcolo 2 5 2 2 2 2" xfId="2748"/>
    <cellStyle name="Calcolo 2 5 2 2 2 2 2" xfId="2749"/>
    <cellStyle name="Calcolo 2 5 2 2 2 3" xfId="2750"/>
    <cellStyle name="Calcolo 2 5 2 2 2 3 2" xfId="2751"/>
    <cellStyle name="Calcolo 2 5 2 2 2 4" xfId="2752"/>
    <cellStyle name="Calcolo 2 5 2 2 3" xfId="2753"/>
    <cellStyle name="Calcolo 2 5 2 2 3 2" xfId="2754"/>
    <cellStyle name="Calcolo 2 5 2 2 4" xfId="2755"/>
    <cellStyle name="Calcolo 2 5 2 2 4 2" xfId="2756"/>
    <cellStyle name="Calcolo 2 5 2 2 5" xfId="2757"/>
    <cellStyle name="Calcolo 2 5 2 3" xfId="2758"/>
    <cellStyle name="Calcolo 2 5 2 3 2" xfId="2759"/>
    <cellStyle name="Calcolo 2 5 2 3 2 2" xfId="2760"/>
    <cellStyle name="Calcolo 2 5 2 3 3" xfId="2761"/>
    <cellStyle name="Calcolo 2 5 2 3 3 2" xfId="2762"/>
    <cellStyle name="Calcolo 2 5 2 3 4" xfId="2763"/>
    <cellStyle name="Calcolo 2 5 2 4" xfId="2764"/>
    <cellStyle name="Calcolo 2 5 2 4 2" xfId="2765"/>
    <cellStyle name="Calcolo 2 5 2 5" xfId="2766"/>
    <cellStyle name="Calcolo 2 5 2 5 2" xfId="2767"/>
    <cellStyle name="Calcolo 2 5 2 6" xfId="2768"/>
    <cellStyle name="Calcolo 2 5 3" xfId="2769"/>
    <cellStyle name="Calcolo 2 5 3 2" xfId="2770"/>
    <cellStyle name="Calcolo 2 5 3 2 2" xfId="2771"/>
    <cellStyle name="Calcolo 2 5 3 2 2 2" xfId="2772"/>
    <cellStyle name="Calcolo 2 5 3 2 3" xfId="2773"/>
    <cellStyle name="Calcolo 2 5 3 2 3 2" xfId="2774"/>
    <cellStyle name="Calcolo 2 5 3 2 4" xfId="2775"/>
    <cellStyle name="Calcolo 2 5 3 3" xfId="2776"/>
    <cellStyle name="Calcolo 2 5 3 3 2" xfId="2777"/>
    <cellStyle name="Calcolo 2 5 3 4" xfId="2778"/>
    <cellStyle name="Calcolo 2 5 3 4 2" xfId="2779"/>
    <cellStyle name="Calcolo 2 5 3 5" xfId="2780"/>
    <cellStyle name="Calcolo 2 5 4" xfId="2781"/>
    <cellStyle name="Calcolo 2 5 4 2" xfId="2782"/>
    <cellStyle name="Calcolo 2 5 4 2 2" xfId="2783"/>
    <cellStyle name="Calcolo 2 5 4 3" xfId="2784"/>
    <cellStyle name="Calcolo 2 5 4 3 2" xfId="2785"/>
    <cellStyle name="Calcolo 2 5 4 4" xfId="2786"/>
    <cellStyle name="Calcolo 2 5 5" xfId="2787"/>
    <cellStyle name="Calcolo 2 5 5 2" xfId="2788"/>
    <cellStyle name="Calcolo 2 5 6" xfId="2789"/>
    <cellStyle name="Calcolo 2 5 6 2" xfId="2790"/>
    <cellStyle name="Calcolo 2 5 7" xfId="2791"/>
    <cellStyle name="Calcolo 2 5 8" xfId="2792"/>
    <cellStyle name="Calcolo 2 5 9" xfId="2793"/>
    <cellStyle name="Calcolo 2 6" xfId="2794"/>
    <cellStyle name="Calcolo 2 6 2" xfId="2795"/>
    <cellStyle name="Calcolo 2 6 2 2" xfId="2796"/>
    <cellStyle name="Calcolo 2 6 2 2 2" xfId="2797"/>
    <cellStyle name="Calcolo 2 6 2 2 2 2" xfId="2798"/>
    <cellStyle name="Calcolo 2 6 2 2 2 2 2" xfId="2799"/>
    <cellStyle name="Calcolo 2 6 2 2 2 3" xfId="2800"/>
    <cellStyle name="Calcolo 2 6 2 2 2 3 2" xfId="2801"/>
    <cellStyle name="Calcolo 2 6 2 2 2 4" xfId="2802"/>
    <cellStyle name="Calcolo 2 6 2 2 3" xfId="2803"/>
    <cellStyle name="Calcolo 2 6 2 2 3 2" xfId="2804"/>
    <cellStyle name="Calcolo 2 6 2 2 4" xfId="2805"/>
    <cellStyle name="Calcolo 2 6 2 2 4 2" xfId="2806"/>
    <cellStyle name="Calcolo 2 6 2 2 5" xfId="2807"/>
    <cellStyle name="Calcolo 2 6 2 3" xfId="2808"/>
    <cellStyle name="Calcolo 2 6 2 3 2" xfId="2809"/>
    <cellStyle name="Calcolo 2 6 2 3 2 2" xfId="2810"/>
    <cellStyle name="Calcolo 2 6 2 3 3" xfId="2811"/>
    <cellStyle name="Calcolo 2 6 2 3 3 2" xfId="2812"/>
    <cellStyle name="Calcolo 2 6 2 3 4" xfId="2813"/>
    <cellStyle name="Calcolo 2 6 2 4" xfId="2814"/>
    <cellStyle name="Calcolo 2 6 2 4 2" xfId="2815"/>
    <cellStyle name="Calcolo 2 6 2 5" xfId="2816"/>
    <cellStyle name="Calcolo 2 6 2 5 2" xfId="2817"/>
    <cellStyle name="Calcolo 2 6 2 6" xfId="2818"/>
    <cellStyle name="Calcolo 2 6 3" xfId="2819"/>
    <cellStyle name="Calcolo 2 6 3 2" xfId="2820"/>
    <cellStyle name="Calcolo 2 6 3 2 2" xfId="2821"/>
    <cellStyle name="Calcolo 2 6 3 2 2 2" xfId="2822"/>
    <cellStyle name="Calcolo 2 6 3 2 3" xfId="2823"/>
    <cellStyle name="Calcolo 2 6 3 2 3 2" xfId="2824"/>
    <cellStyle name="Calcolo 2 6 3 2 4" xfId="2825"/>
    <cellStyle name="Calcolo 2 6 3 3" xfId="2826"/>
    <cellStyle name="Calcolo 2 6 3 3 2" xfId="2827"/>
    <cellStyle name="Calcolo 2 6 3 4" xfId="2828"/>
    <cellStyle name="Calcolo 2 6 3 4 2" xfId="2829"/>
    <cellStyle name="Calcolo 2 6 3 5" xfId="2830"/>
    <cellStyle name="Calcolo 2 6 4" xfId="2831"/>
    <cellStyle name="Calcolo 2 6 4 2" xfId="2832"/>
    <cellStyle name="Calcolo 2 6 4 2 2" xfId="2833"/>
    <cellStyle name="Calcolo 2 6 4 3" xfId="2834"/>
    <cellStyle name="Calcolo 2 6 4 3 2" xfId="2835"/>
    <cellStyle name="Calcolo 2 6 4 4" xfId="2836"/>
    <cellStyle name="Calcolo 2 6 5" xfId="2837"/>
    <cellStyle name="Calcolo 2 6 5 2" xfId="2838"/>
    <cellStyle name="Calcolo 2 6 6" xfId="2839"/>
    <cellStyle name="Calcolo 2 6 6 2" xfId="2840"/>
    <cellStyle name="Calcolo 2 6 7" xfId="2841"/>
    <cellStyle name="Calcolo 2 7" xfId="2842"/>
    <cellStyle name="Calcolo 2 7 2" xfId="2843"/>
    <cellStyle name="Calcolo 2 7 2 2" xfId="2844"/>
    <cellStyle name="Calcolo 2 7 2 2 2" xfId="2845"/>
    <cellStyle name="Calcolo 2 7 2 2 2 2" xfId="2846"/>
    <cellStyle name="Calcolo 2 7 2 2 2 2 2" xfId="2847"/>
    <cellStyle name="Calcolo 2 7 2 2 2 3" xfId="2848"/>
    <cellStyle name="Calcolo 2 7 2 2 2 3 2" xfId="2849"/>
    <cellStyle name="Calcolo 2 7 2 2 2 4" xfId="2850"/>
    <cellStyle name="Calcolo 2 7 2 2 3" xfId="2851"/>
    <cellStyle name="Calcolo 2 7 2 2 3 2" xfId="2852"/>
    <cellStyle name="Calcolo 2 7 2 2 4" xfId="2853"/>
    <cellStyle name="Calcolo 2 7 2 2 4 2" xfId="2854"/>
    <cellStyle name="Calcolo 2 7 2 2 5" xfId="2855"/>
    <cellStyle name="Calcolo 2 7 2 3" xfId="2856"/>
    <cellStyle name="Calcolo 2 7 2 3 2" xfId="2857"/>
    <cellStyle name="Calcolo 2 7 2 3 2 2" xfId="2858"/>
    <cellStyle name="Calcolo 2 7 2 3 3" xfId="2859"/>
    <cellStyle name="Calcolo 2 7 2 3 3 2" xfId="2860"/>
    <cellStyle name="Calcolo 2 7 2 3 4" xfId="2861"/>
    <cellStyle name="Calcolo 2 7 2 4" xfId="2862"/>
    <cellStyle name="Calcolo 2 7 2 4 2" xfId="2863"/>
    <cellStyle name="Calcolo 2 7 2 5" xfId="2864"/>
    <cellStyle name="Calcolo 2 7 2 5 2" xfId="2865"/>
    <cellStyle name="Calcolo 2 7 2 6" xfId="2866"/>
    <cellStyle name="Calcolo 2 7 3" xfId="2867"/>
    <cellStyle name="Calcolo 2 7 3 2" xfId="2868"/>
    <cellStyle name="Calcolo 2 7 3 2 2" xfId="2869"/>
    <cellStyle name="Calcolo 2 7 3 2 2 2" xfId="2870"/>
    <cellStyle name="Calcolo 2 7 3 2 3" xfId="2871"/>
    <cellStyle name="Calcolo 2 7 3 2 3 2" xfId="2872"/>
    <cellStyle name="Calcolo 2 7 3 2 4" xfId="2873"/>
    <cellStyle name="Calcolo 2 7 3 3" xfId="2874"/>
    <cellStyle name="Calcolo 2 7 3 3 2" xfId="2875"/>
    <cellStyle name="Calcolo 2 7 3 4" xfId="2876"/>
    <cellStyle name="Calcolo 2 7 3 4 2" xfId="2877"/>
    <cellStyle name="Calcolo 2 7 3 5" xfId="2878"/>
    <cellStyle name="Calcolo 2 7 4" xfId="2879"/>
    <cellStyle name="Calcolo 2 7 4 2" xfId="2880"/>
    <cellStyle name="Calcolo 2 7 4 2 2" xfId="2881"/>
    <cellStyle name="Calcolo 2 7 4 3" xfId="2882"/>
    <cellStyle name="Calcolo 2 7 4 3 2" xfId="2883"/>
    <cellStyle name="Calcolo 2 7 4 4" xfId="2884"/>
    <cellStyle name="Calcolo 2 7 5" xfId="2885"/>
    <cellStyle name="Calcolo 2 7 5 2" xfId="2886"/>
    <cellStyle name="Calcolo 2 7 6" xfId="2887"/>
    <cellStyle name="Calcolo 2 7 6 2" xfId="2888"/>
    <cellStyle name="Calcolo 2 7 7" xfId="2889"/>
    <cellStyle name="Calcolo 2 8" xfId="2890"/>
    <cellStyle name="Calcolo 2 8 2" xfId="2891"/>
    <cellStyle name="Calcolo 2 8 2 2" xfId="2892"/>
    <cellStyle name="Calcolo 2 8 2 2 2" xfId="2893"/>
    <cellStyle name="Calcolo 2 8 2 2 2 2" xfId="2894"/>
    <cellStyle name="Calcolo 2 8 2 2 2 2 2" xfId="2895"/>
    <cellStyle name="Calcolo 2 8 2 2 2 3" xfId="2896"/>
    <cellStyle name="Calcolo 2 8 2 2 2 3 2" xfId="2897"/>
    <cellStyle name="Calcolo 2 8 2 2 2 4" xfId="2898"/>
    <cellStyle name="Calcolo 2 8 2 2 3" xfId="2899"/>
    <cellStyle name="Calcolo 2 8 2 2 3 2" xfId="2900"/>
    <cellStyle name="Calcolo 2 8 2 2 4" xfId="2901"/>
    <cellStyle name="Calcolo 2 8 2 2 4 2" xfId="2902"/>
    <cellStyle name="Calcolo 2 8 2 2 5" xfId="2903"/>
    <cellStyle name="Calcolo 2 8 2 3" xfId="2904"/>
    <cellStyle name="Calcolo 2 8 2 3 2" xfId="2905"/>
    <cellStyle name="Calcolo 2 8 2 3 2 2" xfId="2906"/>
    <cellStyle name="Calcolo 2 8 2 3 3" xfId="2907"/>
    <cellStyle name="Calcolo 2 8 2 3 3 2" xfId="2908"/>
    <cellStyle name="Calcolo 2 8 2 3 4" xfId="2909"/>
    <cellStyle name="Calcolo 2 8 2 4" xfId="2910"/>
    <cellStyle name="Calcolo 2 8 2 4 2" xfId="2911"/>
    <cellStyle name="Calcolo 2 8 2 5" xfId="2912"/>
    <cellStyle name="Calcolo 2 8 2 5 2" xfId="2913"/>
    <cellStyle name="Calcolo 2 8 2 6" xfId="2914"/>
    <cellStyle name="Calcolo 2 8 3" xfId="2915"/>
    <cellStyle name="Calcolo 2 8 3 2" xfId="2916"/>
    <cellStyle name="Calcolo 2 8 3 2 2" xfId="2917"/>
    <cellStyle name="Calcolo 2 8 3 2 2 2" xfId="2918"/>
    <cellStyle name="Calcolo 2 8 3 2 3" xfId="2919"/>
    <cellStyle name="Calcolo 2 8 3 2 3 2" xfId="2920"/>
    <cellStyle name="Calcolo 2 8 3 2 4" xfId="2921"/>
    <cellStyle name="Calcolo 2 8 3 3" xfId="2922"/>
    <cellStyle name="Calcolo 2 8 3 3 2" xfId="2923"/>
    <cellStyle name="Calcolo 2 8 3 4" xfId="2924"/>
    <cellStyle name="Calcolo 2 8 3 4 2" xfId="2925"/>
    <cellStyle name="Calcolo 2 8 3 5" xfId="2926"/>
    <cellStyle name="Calcolo 2 8 4" xfId="2927"/>
    <cellStyle name="Calcolo 2 8 4 2" xfId="2928"/>
    <cellStyle name="Calcolo 2 8 4 2 2" xfId="2929"/>
    <cellStyle name="Calcolo 2 8 4 3" xfId="2930"/>
    <cellStyle name="Calcolo 2 8 4 3 2" xfId="2931"/>
    <cellStyle name="Calcolo 2 8 4 4" xfId="2932"/>
    <cellStyle name="Calcolo 2 8 5" xfId="2933"/>
    <cellStyle name="Calcolo 2 8 5 2" xfId="2934"/>
    <cellStyle name="Calcolo 2 8 6" xfId="2935"/>
    <cellStyle name="Calcolo 2 8 6 2" xfId="2936"/>
    <cellStyle name="Calcolo 2 8 7" xfId="2937"/>
    <cellStyle name="Calcolo 2 9" xfId="2938"/>
    <cellStyle name="Calcolo 2 9 2" xfId="2939"/>
    <cellStyle name="Calcolo 2 9 2 2" xfId="2940"/>
    <cellStyle name="Calcolo 2 9 2 2 2" xfId="2941"/>
    <cellStyle name="Calcolo 2 9 2 2 2 2" xfId="2942"/>
    <cellStyle name="Calcolo 2 9 2 2 2 2 2" xfId="2943"/>
    <cellStyle name="Calcolo 2 9 2 2 2 3" xfId="2944"/>
    <cellStyle name="Calcolo 2 9 2 2 2 3 2" xfId="2945"/>
    <cellStyle name="Calcolo 2 9 2 2 2 4" xfId="2946"/>
    <cellStyle name="Calcolo 2 9 2 2 3" xfId="2947"/>
    <cellStyle name="Calcolo 2 9 2 2 3 2" xfId="2948"/>
    <cellStyle name="Calcolo 2 9 2 2 4" xfId="2949"/>
    <cellStyle name="Calcolo 2 9 2 2 4 2" xfId="2950"/>
    <cellStyle name="Calcolo 2 9 2 2 5" xfId="2951"/>
    <cellStyle name="Calcolo 2 9 2 3" xfId="2952"/>
    <cellStyle name="Calcolo 2 9 2 3 2" xfId="2953"/>
    <cellStyle name="Calcolo 2 9 2 3 2 2" xfId="2954"/>
    <cellStyle name="Calcolo 2 9 2 3 3" xfId="2955"/>
    <cellStyle name="Calcolo 2 9 2 3 3 2" xfId="2956"/>
    <cellStyle name="Calcolo 2 9 2 3 4" xfId="2957"/>
    <cellStyle name="Calcolo 2 9 2 4" xfId="2958"/>
    <cellStyle name="Calcolo 2 9 2 4 2" xfId="2959"/>
    <cellStyle name="Calcolo 2 9 2 5" xfId="2960"/>
    <cellStyle name="Calcolo 2 9 2 5 2" xfId="2961"/>
    <cellStyle name="Calcolo 2 9 2 6" xfId="2962"/>
    <cellStyle name="Calcolo 2 9 3" xfId="2963"/>
    <cellStyle name="Calcolo 2 9 3 2" xfId="2964"/>
    <cellStyle name="Calcolo 2 9 3 2 2" xfId="2965"/>
    <cellStyle name="Calcolo 2 9 3 2 2 2" xfId="2966"/>
    <cellStyle name="Calcolo 2 9 3 2 3" xfId="2967"/>
    <cellStyle name="Calcolo 2 9 3 2 3 2" xfId="2968"/>
    <cellStyle name="Calcolo 2 9 3 2 4" xfId="2969"/>
    <cellStyle name="Calcolo 2 9 3 3" xfId="2970"/>
    <cellStyle name="Calcolo 2 9 3 3 2" xfId="2971"/>
    <cellStyle name="Calcolo 2 9 3 4" xfId="2972"/>
    <cellStyle name="Calcolo 2 9 3 4 2" xfId="2973"/>
    <cellStyle name="Calcolo 2 9 3 5" xfId="2974"/>
    <cellStyle name="Calcolo 2 9 4" xfId="2975"/>
    <cellStyle name="Calcolo 2 9 4 2" xfId="2976"/>
    <cellStyle name="Calcolo 2 9 4 2 2" xfId="2977"/>
    <cellStyle name="Calcolo 2 9 4 3" xfId="2978"/>
    <cellStyle name="Calcolo 2 9 4 3 2" xfId="2979"/>
    <cellStyle name="Calcolo 2 9 4 4" xfId="2980"/>
    <cellStyle name="Calcolo 2 9 5" xfId="2981"/>
    <cellStyle name="Calcolo 2 9 5 2" xfId="2982"/>
    <cellStyle name="Calcolo 2 9 6" xfId="2983"/>
    <cellStyle name="Calcolo 2 9 6 2" xfId="2984"/>
    <cellStyle name="Calcolo 2 9 7" xfId="2985"/>
    <cellStyle name="Calcolo 3" xfId="2986"/>
    <cellStyle name="Calcolo 3 10" xfId="2987"/>
    <cellStyle name="Calcolo 3 10 2" xfId="2988"/>
    <cellStyle name="Calcolo 3 10 2 2" xfId="2989"/>
    <cellStyle name="Calcolo 3 10 2 2 2" xfId="2990"/>
    <cellStyle name="Calcolo 3 10 2 2 2 2" xfId="2991"/>
    <cellStyle name="Calcolo 3 10 2 2 2 2 2" xfId="2992"/>
    <cellStyle name="Calcolo 3 10 2 2 2 3" xfId="2993"/>
    <cellStyle name="Calcolo 3 10 2 2 2 3 2" xfId="2994"/>
    <cellStyle name="Calcolo 3 10 2 2 2 4" xfId="2995"/>
    <cellStyle name="Calcolo 3 10 2 2 3" xfId="2996"/>
    <cellStyle name="Calcolo 3 10 2 2 3 2" xfId="2997"/>
    <cellStyle name="Calcolo 3 10 2 2 4" xfId="2998"/>
    <cellStyle name="Calcolo 3 10 2 2 4 2" xfId="2999"/>
    <cellStyle name="Calcolo 3 10 2 2 5" xfId="3000"/>
    <cellStyle name="Calcolo 3 10 2 3" xfId="3001"/>
    <cellStyle name="Calcolo 3 10 2 3 2" xfId="3002"/>
    <cellStyle name="Calcolo 3 10 2 3 2 2" xfId="3003"/>
    <cellStyle name="Calcolo 3 10 2 3 3" xfId="3004"/>
    <cellStyle name="Calcolo 3 10 2 3 3 2" xfId="3005"/>
    <cellStyle name="Calcolo 3 10 2 3 4" xfId="3006"/>
    <cellStyle name="Calcolo 3 10 2 4" xfId="3007"/>
    <cellStyle name="Calcolo 3 10 2 4 2" xfId="3008"/>
    <cellStyle name="Calcolo 3 10 2 5" xfId="3009"/>
    <cellStyle name="Calcolo 3 10 2 5 2" xfId="3010"/>
    <cellStyle name="Calcolo 3 10 2 6" xfId="3011"/>
    <cellStyle name="Calcolo 3 10 3" xfId="3012"/>
    <cellStyle name="Calcolo 3 10 3 2" xfId="3013"/>
    <cellStyle name="Calcolo 3 10 3 2 2" xfId="3014"/>
    <cellStyle name="Calcolo 3 10 3 2 2 2" xfId="3015"/>
    <cellStyle name="Calcolo 3 10 3 2 3" xfId="3016"/>
    <cellStyle name="Calcolo 3 10 3 2 3 2" xfId="3017"/>
    <cellStyle name="Calcolo 3 10 3 2 4" xfId="3018"/>
    <cellStyle name="Calcolo 3 10 3 3" xfId="3019"/>
    <cellStyle name="Calcolo 3 10 3 3 2" xfId="3020"/>
    <cellStyle name="Calcolo 3 10 3 4" xfId="3021"/>
    <cellStyle name="Calcolo 3 10 3 4 2" xfId="3022"/>
    <cellStyle name="Calcolo 3 10 3 5" xfId="3023"/>
    <cellStyle name="Calcolo 3 10 4" xfId="3024"/>
    <cellStyle name="Calcolo 3 10 4 2" xfId="3025"/>
    <cellStyle name="Calcolo 3 10 4 2 2" xfId="3026"/>
    <cellStyle name="Calcolo 3 10 4 3" xfId="3027"/>
    <cellStyle name="Calcolo 3 10 4 3 2" xfId="3028"/>
    <cellStyle name="Calcolo 3 10 4 4" xfId="3029"/>
    <cellStyle name="Calcolo 3 10 5" xfId="3030"/>
    <cellStyle name="Calcolo 3 10 5 2" xfId="3031"/>
    <cellStyle name="Calcolo 3 10 6" xfId="3032"/>
    <cellStyle name="Calcolo 3 10 6 2" xfId="3033"/>
    <cellStyle name="Calcolo 3 10 7" xfId="3034"/>
    <cellStyle name="Calcolo 3 11" xfId="3035"/>
    <cellStyle name="Calcolo 3 11 2" xfId="3036"/>
    <cellStyle name="Calcolo 3 11 2 2" xfId="3037"/>
    <cellStyle name="Calcolo 3 11 2 2 2" xfId="3038"/>
    <cellStyle name="Calcolo 3 11 2 2 2 2" xfId="3039"/>
    <cellStyle name="Calcolo 3 11 2 2 2 2 2" xfId="3040"/>
    <cellStyle name="Calcolo 3 11 2 2 2 3" xfId="3041"/>
    <cellStyle name="Calcolo 3 11 2 2 2 3 2" xfId="3042"/>
    <cellStyle name="Calcolo 3 11 2 2 2 4" xfId="3043"/>
    <cellStyle name="Calcolo 3 11 2 2 3" xfId="3044"/>
    <cellStyle name="Calcolo 3 11 2 2 3 2" xfId="3045"/>
    <cellStyle name="Calcolo 3 11 2 2 4" xfId="3046"/>
    <cellStyle name="Calcolo 3 11 2 2 4 2" xfId="3047"/>
    <cellStyle name="Calcolo 3 11 2 2 5" xfId="3048"/>
    <cellStyle name="Calcolo 3 11 2 3" xfId="3049"/>
    <cellStyle name="Calcolo 3 11 2 3 2" xfId="3050"/>
    <cellStyle name="Calcolo 3 11 2 3 2 2" xfId="3051"/>
    <cellStyle name="Calcolo 3 11 2 3 3" xfId="3052"/>
    <cellStyle name="Calcolo 3 11 2 3 3 2" xfId="3053"/>
    <cellStyle name="Calcolo 3 11 2 3 4" xfId="3054"/>
    <cellStyle name="Calcolo 3 11 2 4" xfId="3055"/>
    <cellStyle name="Calcolo 3 11 2 4 2" xfId="3056"/>
    <cellStyle name="Calcolo 3 11 2 5" xfId="3057"/>
    <cellStyle name="Calcolo 3 11 2 5 2" xfId="3058"/>
    <cellStyle name="Calcolo 3 11 2 6" xfId="3059"/>
    <cellStyle name="Calcolo 3 11 3" xfId="3060"/>
    <cellStyle name="Calcolo 3 11 3 2" xfId="3061"/>
    <cellStyle name="Calcolo 3 11 3 2 2" xfId="3062"/>
    <cellStyle name="Calcolo 3 11 3 2 2 2" xfId="3063"/>
    <cellStyle name="Calcolo 3 11 3 2 3" xfId="3064"/>
    <cellStyle name="Calcolo 3 11 3 2 3 2" xfId="3065"/>
    <cellStyle name="Calcolo 3 11 3 2 4" xfId="3066"/>
    <cellStyle name="Calcolo 3 11 3 3" xfId="3067"/>
    <cellStyle name="Calcolo 3 11 3 3 2" xfId="3068"/>
    <cellStyle name="Calcolo 3 11 3 4" xfId="3069"/>
    <cellStyle name="Calcolo 3 11 3 4 2" xfId="3070"/>
    <cellStyle name="Calcolo 3 11 3 5" xfId="3071"/>
    <cellStyle name="Calcolo 3 11 4" xfId="3072"/>
    <cellStyle name="Calcolo 3 11 4 2" xfId="3073"/>
    <cellStyle name="Calcolo 3 11 4 2 2" xfId="3074"/>
    <cellStyle name="Calcolo 3 11 4 3" xfId="3075"/>
    <cellStyle name="Calcolo 3 11 4 3 2" xfId="3076"/>
    <cellStyle name="Calcolo 3 11 4 4" xfId="3077"/>
    <cellStyle name="Calcolo 3 11 5" xfId="3078"/>
    <cellStyle name="Calcolo 3 11 5 2" xfId="3079"/>
    <cellStyle name="Calcolo 3 11 6" xfId="3080"/>
    <cellStyle name="Calcolo 3 11 6 2" xfId="3081"/>
    <cellStyle name="Calcolo 3 11 7" xfId="3082"/>
    <cellStyle name="Calcolo 3 12" xfId="3083"/>
    <cellStyle name="Calcolo 3 12 2" xfId="3084"/>
    <cellStyle name="Calcolo 3 12 2 2" xfId="3085"/>
    <cellStyle name="Calcolo 3 12 2 2 2" xfId="3086"/>
    <cellStyle name="Calcolo 3 12 2 2 2 2" xfId="3087"/>
    <cellStyle name="Calcolo 3 12 2 2 2 2 2" xfId="3088"/>
    <cellStyle name="Calcolo 3 12 2 2 2 3" xfId="3089"/>
    <cellStyle name="Calcolo 3 12 2 2 2 3 2" xfId="3090"/>
    <cellStyle name="Calcolo 3 12 2 2 2 4" xfId="3091"/>
    <cellStyle name="Calcolo 3 12 2 2 3" xfId="3092"/>
    <cellStyle name="Calcolo 3 12 2 2 3 2" xfId="3093"/>
    <cellStyle name="Calcolo 3 12 2 2 4" xfId="3094"/>
    <cellStyle name="Calcolo 3 12 2 2 4 2" xfId="3095"/>
    <cellStyle name="Calcolo 3 12 2 2 5" xfId="3096"/>
    <cellStyle name="Calcolo 3 12 2 3" xfId="3097"/>
    <cellStyle name="Calcolo 3 12 2 3 2" xfId="3098"/>
    <cellStyle name="Calcolo 3 12 2 3 2 2" xfId="3099"/>
    <cellStyle name="Calcolo 3 12 2 3 3" xfId="3100"/>
    <cellStyle name="Calcolo 3 12 2 3 3 2" xfId="3101"/>
    <cellStyle name="Calcolo 3 12 2 3 4" xfId="3102"/>
    <cellStyle name="Calcolo 3 12 2 4" xfId="3103"/>
    <cellStyle name="Calcolo 3 12 2 4 2" xfId="3104"/>
    <cellStyle name="Calcolo 3 12 2 5" xfId="3105"/>
    <cellStyle name="Calcolo 3 12 2 5 2" xfId="3106"/>
    <cellStyle name="Calcolo 3 12 2 6" xfId="3107"/>
    <cellStyle name="Calcolo 3 12 3" xfId="3108"/>
    <cellStyle name="Calcolo 3 12 3 2" xfId="3109"/>
    <cellStyle name="Calcolo 3 12 3 2 2" xfId="3110"/>
    <cellStyle name="Calcolo 3 12 3 2 2 2" xfId="3111"/>
    <cellStyle name="Calcolo 3 12 3 2 3" xfId="3112"/>
    <cellStyle name="Calcolo 3 12 3 2 3 2" xfId="3113"/>
    <cellStyle name="Calcolo 3 12 3 2 4" xfId="3114"/>
    <cellStyle name="Calcolo 3 12 3 3" xfId="3115"/>
    <cellStyle name="Calcolo 3 12 3 3 2" xfId="3116"/>
    <cellStyle name="Calcolo 3 12 3 4" xfId="3117"/>
    <cellStyle name="Calcolo 3 12 3 4 2" xfId="3118"/>
    <cellStyle name="Calcolo 3 12 3 5" xfId="3119"/>
    <cellStyle name="Calcolo 3 12 4" xfId="3120"/>
    <cellStyle name="Calcolo 3 12 4 2" xfId="3121"/>
    <cellStyle name="Calcolo 3 12 4 2 2" xfId="3122"/>
    <cellStyle name="Calcolo 3 12 4 3" xfId="3123"/>
    <cellStyle name="Calcolo 3 12 4 3 2" xfId="3124"/>
    <cellStyle name="Calcolo 3 12 4 4" xfId="3125"/>
    <cellStyle name="Calcolo 3 12 5" xfId="3126"/>
    <cellStyle name="Calcolo 3 12 5 2" xfId="3127"/>
    <cellStyle name="Calcolo 3 12 6" xfId="3128"/>
    <cellStyle name="Calcolo 3 12 6 2" xfId="3129"/>
    <cellStyle name="Calcolo 3 12 7" xfId="3130"/>
    <cellStyle name="Calcolo 3 13" xfId="3131"/>
    <cellStyle name="Calcolo 3 13 2" xfId="3132"/>
    <cellStyle name="Calcolo 3 13 2 2" xfId="3133"/>
    <cellStyle name="Calcolo 3 13 2 2 2" xfId="3134"/>
    <cellStyle name="Calcolo 3 13 2 2 2 2" xfId="3135"/>
    <cellStyle name="Calcolo 3 13 2 2 2 2 2" xfId="3136"/>
    <cellStyle name="Calcolo 3 13 2 2 2 3" xfId="3137"/>
    <cellStyle name="Calcolo 3 13 2 2 2 3 2" xfId="3138"/>
    <cellStyle name="Calcolo 3 13 2 2 2 4" xfId="3139"/>
    <cellStyle name="Calcolo 3 13 2 2 3" xfId="3140"/>
    <cellStyle name="Calcolo 3 13 2 2 3 2" xfId="3141"/>
    <cellStyle name="Calcolo 3 13 2 2 4" xfId="3142"/>
    <cellStyle name="Calcolo 3 13 2 2 4 2" xfId="3143"/>
    <cellStyle name="Calcolo 3 13 2 2 5" xfId="3144"/>
    <cellStyle name="Calcolo 3 13 2 3" xfId="3145"/>
    <cellStyle name="Calcolo 3 13 2 3 2" xfId="3146"/>
    <cellStyle name="Calcolo 3 13 2 3 2 2" xfId="3147"/>
    <cellStyle name="Calcolo 3 13 2 3 3" xfId="3148"/>
    <cellStyle name="Calcolo 3 13 2 3 3 2" xfId="3149"/>
    <cellStyle name="Calcolo 3 13 2 3 4" xfId="3150"/>
    <cellStyle name="Calcolo 3 13 2 4" xfId="3151"/>
    <cellStyle name="Calcolo 3 13 2 4 2" xfId="3152"/>
    <cellStyle name="Calcolo 3 13 2 5" xfId="3153"/>
    <cellStyle name="Calcolo 3 13 2 5 2" xfId="3154"/>
    <cellStyle name="Calcolo 3 13 2 6" xfId="3155"/>
    <cellStyle name="Calcolo 3 13 3" xfId="3156"/>
    <cellStyle name="Calcolo 3 13 3 2" xfId="3157"/>
    <cellStyle name="Calcolo 3 13 3 2 2" xfId="3158"/>
    <cellStyle name="Calcolo 3 13 3 2 2 2" xfId="3159"/>
    <cellStyle name="Calcolo 3 13 3 2 3" xfId="3160"/>
    <cellStyle name="Calcolo 3 13 3 2 3 2" xfId="3161"/>
    <cellStyle name="Calcolo 3 13 3 2 4" xfId="3162"/>
    <cellStyle name="Calcolo 3 13 3 3" xfId="3163"/>
    <cellStyle name="Calcolo 3 13 3 3 2" xfId="3164"/>
    <cellStyle name="Calcolo 3 13 3 4" xfId="3165"/>
    <cellStyle name="Calcolo 3 13 3 4 2" xfId="3166"/>
    <cellStyle name="Calcolo 3 13 3 5" xfId="3167"/>
    <cellStyle name="Calcolo 3 13 4" xfId="3168"/>
    <cellStyle name="Calcolo 3 13 4 2" xfId="3169"/>
    <cellStyle name="Calcolo 3 13 4 2 2" xfId="3170"/>
    <cellStyle name="Calcolo 3 13 4 3" xfId="3171"/>
    <cellStyle name="Calcolo 3 13 4 3 2" xfId="3172"/>
    <cellStyle name="Calcolo 3 13 4 4" xfId="3173"/>
    <cellStyle name="Calcolo 3 13 5" xfId="3174"/>
    <cellStyle name="Calcolo 3 13 5 2" xfId="3175"/>
    <cellStyle name="Calcolo 3 13 6" xfId="3176"/>
    <cellStyle name="Calcolo 3 13 6 2" xfId="3177"/>
    <cellStyle name="Calcolo 3 13 7" xfId="3178"/>
    <cellStyle name="Calcolo 3 14" xfId="3179"/>
    <cellStyle name="Calcolo 3 14 2" xfId="3180"/>
    <cellStyle name="Calcolo 3 14 2 2" xfId="3181"/>
    <cellStyle name="Calcolo 3 14 2 2 2" xfId="3182"/>
    <cellStyle name="Calcolo 3 14 2 2 2 2" xfId="3183"/>
    <cellStyle name="Calcolo 3 14 2 2 2 2 2" xfId="3184"/>
    <cellStyle name="Calcolo 3 14 2 2 2 3" xfId="3185"/>
    <cellStyle name="Calcolo 3 14 2 2 2 3 2" xfId="3186"/>
    <cellStyle name="Calcolo 3 14 2 2 2 4" xfId="3187"/>
    <cellStyle name="Calcolo 3 14 2 2 3" xfId="3188"/>
    <cellStyle name="Calcolo 3 14 2 2 3 2" xfId="3189"/>
    <cellStyle name="Calcolo 3 14 2 2 4" xfId="3190"/>
    <cellStyle name="Calcolo 3 14 2 2 4 2" xfId="3191"/>
    <cellStyle name="Calcolo 3 14 2 2 5" xfId="3192"/>
    <cellStyle name="Calcolo 3 14 2 3" xfId="3193"/>
    <cellStyle name="Calcolo 3 14 2 3 2" xfId="3194"/>
    <cellStyle name="Calcolo 3 14 2 3 2 2" xfId="3195"/>
    <cellStyle name="Calcolo 3 14 2 3 3" xfId="3196"/>
    <cellStyle name="Calcolo 3 14 2 3 3 2" xfId="3197"/>
    <cellStyle name="Calcolo 3 14 2 3 4" xfId="3198"/>
    <cellStyle name="Calcolo 3 14 2 4" xfId="3199"/>
    <cellStyle name="Calcolo 3 14 2 4 2" xfId="3200"/>
    <cellStyle name="Calcolo 3 14 2 5" xfId="3201"/>
    <cellStyle name="Calcolo 3 14 2 5 2" xfId="3202"/>
    <cellStyle name="Calcolo 3 14 2 6" xfId="3203"/>
    <cellStyle name="Calcolo 3 14 3" xfId="3204"/>
    <cellStyle name="Calcolo 3 14 3 2" xfId="3205"/>
    <cellStyle name="Calcolo 3 14 3 2 2" xfId="3206"/>
    <cellStyle name="Calcolo 3 14 3 2 2 2" xfId="3207"/>
    <cellStyle name="Calcolo 3 14 3 2 3" xfId="3208"/>
    <cellStyle name="Calcolo 3 14 3 2 3 2" xfId="3209"/>
    <cellStyle name="Calcolo 3 14 3 2 4" xfId="3210"/>
    <cellStyle name="Calcolo 3 14 3 3" xfId="3211"/>
    <cellStyle name="Calcolo 3 14 3 3 2" xfId="3212"/>
    <cellStyle name="Calcolo 3 14 3 4" xfId="3213"/>
    <cellStyle name="Calcolo 3 14 3 4 2" xfId="3214"/>
    <cellStyle name="Calcolo 3 14 3 5" xfId="3215"/>
    <cellStyle name="Calcolo 3 14 4" xfId="3216"/>
    <cellStyle name="Calcolo 3 14 4 2" xfId="3217"/>
    <cellStyle name="Calcolo 3 14 4 2 2" xfId="3218"/>
    <cellStyle name="Calcolo 3 14 4 3" xfId="3219"/>
    <cellStyle name="Calcolo 3 14 4 3 2" xfId="3220"/>
    <cellStyle name="Calcolo 3 14 4 4" xfId="3221"/>
    <cellStyle name="Calcolo 3 14 5" xfId="3222"/>
    <cellStyle name="Calcolo 3 14 5 2" xfId="3223"/>
    <cellStyle name="Calcolo 3 14 6" xfId="3224"/>
    <cellStyle name="Calcolo 3 14 6 2" xfId="3225"/>
    <cellStyle name="Calcolo 3 14 7" xfId="3226"/>
    <cellStyle name="Calcolo 3 15" xfId="3227"/>
    <cellStyle name="Calcolo 3 15 2" xfId="3228"/>
    <cellStyle name="Calcolo 3 15 2 2" xfId="3229"/>
    <cellStyle name="Calcolo 3 15 2 2 2" xfId="3230"/>
    <cellStyle name="Calcolo 3 15 2 2 2 2" xfId="3231"/>
    <cellStyle name="Calcolo 3 15 2 2 3" xfId="3232"/>
    <cellStyle name="Calcolo 3 15 2 2 3 2" xfId="3233"/>
    <cellStyle name="Calcolo 3 15 2 2 4" xfId="3234"/>
    <cellStyle name="Calcolo 3 15 2 3" xfId="3235"/>
    <cellStyle name="Calcolo 3 15 2 3 2" xfId="3236"/>
    <cellStyle name="Calcolo 3 15 2 4" xfId="3237"/>
    <cellStyle name="Calcolo 3 15 2 4 2" xfId="3238"/>
    <cellStyle name="Calcolo 3 15 2 5" xfId="3239"/>
    <cellStyle name="Calcolo 3 15 3" xfId="3240"/>
    <cellStyle name="Calcolo 3 15 3 2" xfId="3241"/>
    <cellStyle name="Calcolo 3 15 3 2 2" xfId="3242"/>
    <cellStyle name="Calcolo 3 15 3 3" xfId="3243"/>
    <cellStyle name="Calcolo 3 15 3 3 2" xfId="3244"/>
    <cellStyle name="Calcolo 3 15 3 4" xfId="3245"/>
    <cellStyle name="Calcolo 3 15 4" xfId="3246"/>
    <cellStyle name="Calcolo 3 15 4 2" xfId="3247"/>
    <cellStyle name="Calcolo 3 15 5" xfId="3248"/>
    <cellStyle name="Calcolo 3 15 5 2" xfId="3249"/>
    <cellStyle name="Calcolo 3 15 6" xfId="3250"/>
    <cellStyle name="Calcolo 3 16" xfId="3251"/>
    <cellStyle name="Calcolo 3 16 2" xfId="3252"/>
    <cellStyle name="Calcolo 3 16 2 2" xfId="3253"/>
    <cellStyle name="Calcolo 3 16 2 2 2" xfId="3254"/>
    <cellStyle name="Calcolo 3 16 2 2 2 2" xfId="3255"/>
    <cellStyle name="Calcolo 3 16 2 2 3" xfId="3256"/>
    <cellStyle name="Calcolo 3 16 2 2 3 2" xfId="3257"/>
    <cellStyle name="Calcolo 3 16 2 2 4" xfId="3258"/>
    <cellStyle name="Calcolo 3 16 2 3" xfId="3259"/>
    <cellStyle name="Calcolo 3 16 2 3 2" xfId="3260"/>
    <cellStyle name="Calcolo 3 16 2 4" xfId="3261"/>
    <cellStyle name="Calcolo 3 16 2 4 2" xfId="3262"/>
    <cellStyle name="Calcolo 3 16 2 5" xfId="3263"/>
    <cellStyle name="Calcolo 3 16 3" xfId="3264"/>
    <cellStyle name="Calcolo 3 16 3 2" xfId="3265"/>
    <cellStyle name="Calcolo 3 16 3 2 2" xfId="3266"/>
    <cellStyle name="Calcolo 3 16 3 3" xfId="3267"/>
    <cellStyle name="Calcolo 3 16 3 3 2" xfId="3268"/>
    <cellStyle name="Calcolo 3 16 3 4" xfId="3269"/>
    <cellStyle name="Calcolo 3 16 4" xfId="3270"/>
    <cellStyle name="Calcolo 3 16 4 2" xfId="3271"/>
    <cellStyle name="Calcolo 3 16 5" xfId="3272"/>
    <cellStyle name="Calcolo 3 16 5 2" xfId="3273"/>
    <cellStyle name="Calcolo 3 16 6" xfId="3274"/>
    <cellStyle name="Calcolo 3 17" xfId="3275"/>
    <cellStyle name="Calcolo 3 17 2" xfId="3276"/>
    <cellStyle name="Calcolo 3 17 2 2" xfId="3277"/>
    <cellStyle name="Calcolo 3 17 3" xfId="3278"/>
    <cellStyle name="Calcolo 3 17 3 2" xfId="3279"/>
    <cellStyle name="Calcolo 3 17 4" xfId="3280"/>
    <cellStyle name="Calcolo 3 18" xfId="3281"/>
    <cellStyle name="Calcolo 3 18 2" xfId="3282"/>
    <cellStyle name="Calcolo 3 18 2 2" xfId="3283"/>
    <cellStyle name="Calcolo 3 18 3" xfId="3284"/>
    <cellStyle name="Calcolo 3 18 3 2" xfId="3285"/>
    <cellStyle name="Calcolo 3 18 4" xfId="3286"/>
    <cellStyle name="Calcolo 3 18 4 2" xfId="3287"/>
    <cellStyle name="Calcolo 3 18 5" xfId="3288"/>
    <cellStyle name="Calcolo 3 19" xfId="3289"/>
    <cellStyle name="Calcolo 3 19 2" xfId="3290"/>
    <cellStyle name="Calcolo 3 19 2 2" xfId="3291"/>
    <cellStyle name="Calcolo 3 19 3" xfId="3292"/>
    <cellStyle name="Calcolo 3 19 3 2" xfId="3293"/>
    <cellStyle name="Calcolo 3 19 4" xfId="3294"/>
    <cellStyle name="Calcolo 3 19 4 2" xfId="3295"/>
    <cellStyle name="Calcolo 3 19 5" xfId="3296"/>
    <cellStyle name="Calcolo 3 2" xfId="3297"/>
    <cellStyle name="Calcolo 3 2 10" xfId="3298"/>
    <cellStyle name="Calcolo 3 2 10 2" xfId="3299"/>
    <cellStyle name="Calcolo 3 2 10 2 2" xfId="3300"/>
    <cellStyle name="Calcolo 3 2 10 2 2 2" xfId="3301"/>
    <cellStyle name="Calcolo 3 2 10 2 2 2 2" xfId="3302"/>
    <cellStyle name="Calcolo 3 2 10 2 2 2 2 2" xfId="3303"/>
    <cellStyle name="Calcolo 3 2 10 2 2 2 3" xfId="3304"/>
    <cellStyle name="Calcolo 3 2 10 2 2 2 3 2" xfId="3305"/>
    <cellStyle name="Calcolo 3 2 10 2 2 2 4" xfId="3306"/>
    <cellStyle name="Calcolo 3 2 10 2 2 3" xfId="3307"/>
    <cellStyle name="Calcolo 3 2 10 2 2 3 2" xfId="3308"/>
    <cellStyle name="Calcolo 3 2 10 2 2 4" xfId="3309"/>
    <cellStyle name="Calcolo 3 2 10 2 2 4 2" xfId="3310"/>
    <cellStyle name="Calcolo 3 2 10 2 2 5" xfId="3311"/>
    <cellStyle name="Calcolo 3 2 10 2 3" xfId="3312"/>
    <cellStyle name="Calcolo 3 2 10 2 3 2" xfId="3313"/>
    <cellStyle name="Calcolo 3 2 10 2 3 2 2" xfId="3314"/>
    <cellStyle name="Calcolo 3 2 10 2 3 3" xfId="3315"/>
    <cellStyle name="Calcolo 3 2 10 2 3 3 2" xfId="3316"/>
    <cellStyle name="Calcolo 3 2 10 2 3 4" xfId="3317"/>
    <cellStyle name="Calcolo 3 2 10 2 4" xfId="3318"/>
    <cellStyle name="Calcolo 3 2 10 2 4 2" xfId="3319"/>
    <cellStyle name="Calcolo 3 2 10 2 5" xfId="3320"/>
    <cellStyle name="Calcolo 3 2 10 2 5 2" xfId="3321"/>
    <cellStyle name="Calcolo 3 2 10 2 6" xfId="3322"/>
    <cellStyle name="Calcolo 3 2 10 3" xfId="3323"/>
    <cellStyle name="Calcolo 3 2 10 3 2" xfId="3324"/>
    <cellStyle name="Calcolo 3 2 10 3 2 2" xfId="3325"/>
    <cellStyle name="Calcolo 3 2 10 3 2 2 2" xfId="3326"/>
    <cellStyle name="Calcolo 3 2 10 3 2 3" xfId="3327"/>
    <cellStyle name="Calcolo 3 2 10 3 2 3 2" xfId="3328"/>
    <cellStyle name="Calcolo 3 2 10 3 2 4" xfId="3329"/>
    <cellStyle name="Calcolo 3 2 10 3 3" xfId="3330"/>
    <cellStyle name="Calcolo 3 2 10 3 3 2" xfId="3331"/>
    <cellStyle name="Calcolo 3 2 10 3 4" xfId="3332"/>
    <cellStyle name="Calcolo 3 2 10 3 4 2" xfId="3333"/>
    <cellStyle name="Calcolo 3 2 10 3 5" xfId="3334"/>
    <cellStyle name="Calcolo 3 2 10 4" xfId="3335"/>
    <cellStyle name="Calcolo 3 2 10 4 2" xfId="3336"/>
    <cellStyle name="Calcolo 3 2 10 4 2 2" xfId="3337"/>
    <cellStyle name="Calcolo 3 2 10 4 3" xfId="3338"/>
    <cellStyle name="Calcolo 3 2 10 4 3 2" xfId="3339"/>
    <cellStyle name="Calcolo 3 2 10 4 4" xfId="3340"/>
    <cellStyle name="Calcolo 3 2 10 5" xfId="3341"/>
    <cellStyle name="Calcolo 3 2 10 5 2" xfId="3342"/>
    <cellStyle name="Calcolo 3 2 10 6" xfId="3343"/>
    <cellStyle name="Calcolo 3 2 10 6 2" xfId="3344"/>
    <cellStyle name="Calcolo 3 2 10 7" xfId="3345"/>
    <cellStyle name="Calcolo 3 2 11" xfId="3346"/>
    <cellStyle name="Calcolo 3 2 11 2" xfId="3347"/>
    <cellStyle name="Calcolo 3 2 11 2 2" xfId="3348"/>
    <cellStyle name="Calcolo 3 2 11 2 2 2" xfId="3349"/>
    <cellStyle name="Calcolo 3 2 11 2 2 2 2" xfId="3350"/>
    <cellStyle name="Calcolo 3 2 11 2 2 2 2 2" xfId="3351"/>
    <cellStyle name="Calcolo 3 2 11 2 2 2 3" xfId="3352"/>
    <cellStyle name="Calcolo 3 2 11 2 2 2 3 2" xfId="3353"/>
    <cellStyle name="Calcolo 3 2 11 2 2 2 4" xfId="3354"/>
    <cellStyle name="Calcolo 3 2 11 2 2 3" xfId="3355"/>
    <cellStyle name="Calcolo 3 2 11 2 2 3 2" xfId="3356"/>
    <cellStyle name="Calcolo 3 2 11 2 2 4" xfId="3357"/>
    <cellStyle name="Calcolo 3 2 11 2 2 4 2" xfId="3358"/>
    <cellStyle name="Calcolo 3 2 11 2 2 5" xfId="3359"/>
    <cellStyle name="Calcolo 3 2 11 2 3" xfId="3360"/>
    <cellStyle name="Calcolo 3 2 11 2 3 2" xfId="3361"/>
    <cellStyle name="Calcolo 3 2 11 2 3 2 2" xfId="3362"/>
    <cellStyle name="Calcolo 3 2 11 2 3 3" xfId="3363"/>
    <cellStyle name="Calcolo 3 2 11 2 3 3 2" xfId="3364"/>
    <cellStyle name="Calcolo 3 2 11 2 3 4" xfId="3365"/>
    <cellStyle name="Calcolo 3 2 11 2 4" xfId="3366"/>
    <cellStyle name="Calcolo 3 2 11 2 4 2" xfId="3367"/>
    <cellStyle name="Calcolo 3 2 11 2 5" xfId="3368"/>
    <cellStyle name="Calcolo 3 2 11 2 5 2" xfId="3369"/>
    <cellStyle name="Calcolo 3 2 11 2 6" xfId="3370"/>
    <cellStyle name="Calcolo 3 2 11 3" xfId="3371"/>
    <cellStyle name="Calcolo 3 2 11 3 2" xfId="3372"/>
    <cellStyle name="Calcolo 3 2 11 3 2 2" xfId="3373"/>
    <cellStyle name="Calcolo 3 2 11 3 2 2 2" xfId="3374"/>
    <cellStyle name="Calcolo 3 2 11 3 2 3" xfId="3375"/>
    <cellStyle name="Calcolo 3 2 11 3 2 3 2" xfId="3376"/>
    <cellStyle name="Calcolo 3 2 11 3 2 4" xfId="3377"/>
    <cellStyle name="Calcolo 3 2 11 3 3" xfId="3378"/>
    <cellStyle name="Calcolo 3 2 11 3 3 2" xfId="3379"/>
    <cellStyle name="Calcolo 3 2 11 3 4" xfId="3380"/>
    <cellStyle name="Calcolo 3 2 11 3 4 2" xfId="3381"/>
    <cellStyle name="Calcolo 3 2 11 3 5" xfId="3382"/>
    <cellStyle name="Calcolo 3 2 11 4" xfId="3383"/>
    <cellStyle name="Calcolo 3 2 11 4 2" xfId="3384"/>
    <cellStyle name="Calcolo 3 2 11 4 2 2" xfId="3385"/>
    <cellStyle name="Calcolo 3 2 11 4 3" xfId="3386"/>
    <cellStyle name="Calcolo 3 2 11 4 3 2" xfId="3387"/>
    <cellStyle name="Calcolo 3 2 11 4 4" xfId="3388"/>
    <cellStyle name="Calcolo 3 2 11 5" xfId="3389"/>
    <cellStyle name="Calcolo 3 2 11 5 2" xfId="3390"/>
    <cellStyle name="Calcolo 3 2 11 6" xfId="3391"/>
    <cellStyle name="Calcolo 3 2 11 6 2" xfId="3392"/>
    <cellStyle name="Calcolo 3 2 11 7" xfId="3393"/>
    <cellStyle name="Calcolo 3 2 12" xfId="3394"/>
    <cellStyle name="Calcolo 3 2 12 2" xfId="3395"/>
    <cellStyle name="Calcolo 3 2 12 2 2" xfId="3396"/>
    <cellStyle name="Calcolo 3 2 12 2 2 2" xfId="3397"/>
    <cellStyle name="Calcolo 3 2 12 2 2 2 2" xfId="3398"/>
    <cellStyle name="Calcolo 3 2 12 2 2 2 2 2" xfId="3399"/>
    <cellStyle name="Calcolo 3 2 12 2 2 2 3" xfId="3400"/>
    <cellStyle name="Calcolo 3 2 12 2 2 2 3 2" xfId="3401"/>
    <cellStyle name="Calcolo 3 2 12 2 2 2 4" xfId="3402"/>
    <cellStyle name="Calcolo 3 2 12 2 2 3" xfId="3403"/>
    <cellStyle name="Calcolo 3 2 12 2 2 3 2" xfId="3404"/>
    <cellStyle name="Calcolo 3 2 12 2 2 4" xfId="3405"/>
    <cellStyle name="Calcolo 3 2 12 2 2 4 2" xfId="3406"/>
    <cellStyle name="Calcolo 3 2 12 2 2 5" xfId="3407"/>
    <cellStyle name="Calcolo 3 2 12 2 3" xfId="3408"/>
    <cellStyle name="Calcolo 3 2 12 2 3 2" xfId="3409"/>
    <cellStyle name="Calcolo 3 2 12 2 3 2 2" xfId="3410"/>
    <cellStyle name="Calcolo 3 2 12 2 3 3" xfId="3411"/>
    <cellStyle name="Calcolo 3 2 12 2 3 3 2" xfId="3412"/>
    <cellStyle name="Calcolo 3 2 12 2 3 4" xfId="3413"/>
    <cellStyle name="Calcolo 3 2 12 2 4" xfId="3414"/>
    <cellStyle name="Calcolo 3 2 12 2 4 2" xfId="3415"/>
    <cellStyle name="Calcolo 3 2 12 2 5" xfId="3416"/>
    <cellStyle name="Calcolo 3 2 12 2 5 2" xfId="3417"/>
    <cellStyle name="Calcolo 3 2 12 2 6" xfId="3418"/>
    <cellStyle name="Calcolo 3 2 12 3" xfId="3419"/>
    <cellStyle name="Calcolo 3 2 12 3 2" xfId="3420"/>
    <cellStyle name="Calcolo 3 2 12 3 2 2" xfId="3421"/>
    <cellStyle name="Calcolo 3 2 12 3 2 2 2" xfId="3422"/>
    <cellStyle name="Calcolo 3 2 12 3 2 3" xfId="3423"/>
    <cellStyle name="Calcolo 3 2 12 3 2 3 2" xfId="3424"/>
    <cellStyle name="Calcolo 3 2 12 3 2 4" xfId="3425"/>
    <cellStyle name="Calcolo 3 2 12 3 3" xfId="3426"/>
    <cellStyle name="Calcolo 3 2 12 3 3 2" xfId="3427"/>
    <cellStyle name="Calcolo 3 2 12 3 4" xfId="3428"/>
    <cellStyle name="Calcolo 3 2 12 3 4 2" xfId="3429"/>
    <cellStyle name="Calcolo 3 2 12 3 5" xfId="3430"/>
    <cellStyle name="Calcolo 3 2 12 4" xfId="3431"/>
    <cellStyle name="Calcolo 3 2 12 4 2" xfId="3432"/>
    <cellStyle name="Calcolo 3 2 12 4 2 2" xfId="3433"/>
    <cellStyle name="Calcolo 3 2 12 4 3" xfId="3434"/>
    <cellStyle name="Calcolo 3 2 12 4 3 2" xfId="3435"/>
    <cellStyle name="Calcolo 3 2 12 4 4" xfId="3436"/>
    <cellStyle name="Calcolo 3 2 12 5" xfId="3437"/>
    <cellStyle name="Calcolo 3 2 12 5 2" xfId="3438"/>
    <cellStyle name="Calcolo 3 2 12 6" xfId="3439"/>
    <cellStyle name="Calcolo 3 2 12 6 2" xfId="3440"/>
    <cellStyle name="Calcolo 3 2 12 7" xfId="3441"/>
    <cellStyle name="Calcolo 3 2 13" xfId="3442"/>
    <cellStyle name="Calcolo 3 2 13 2" xfId="3443"/>
    <cellStyle name="Calcolo 3 2 13 2 2" xfId="3444"/>
    <cellStyle name="Calcolo 3 2 13 2 2 2" xfId="3445"/>
    <cellStyle name="Calcolo 3 2 13 2 2 2 2" xfId="3446"/>
    <cellStyle name="Calcolo 3 2 13 2 2 2 2 2" xfId="3447"/>
    <cellStyle name="Calcolo 3 2 13 2 2 2 3" xfId="3448"/>
    <cellStyle name="Calcolo 3 2 13 2 2 2 3 2" xfId="3449"/>
    <cellStyle name="Calcolo 3 2 13 2 2 2 4" xfId="3450"/>
    <cellStyle name="Calcolo 3 2 13 2 2 3" xfId="3451"/>
    <cellStyle name="Calcolo 3 2 13 2 2 3 2" xfId="3452"/>
    <cellStyle name="Calcolo 3 2 13 2 2 4" xfId="3453"/>
    <cellStyle name="Calcolo 3 2 13 2 2 4 2" xfId="3454"/>
    <cellStyle name="Calcolo 3 2 13 2 2 5" xfId="3455"/>
    <cellStyle name="Calcolo 3 2 13 2 3" xfId="3456"/>
    <cellStyle name="Calcolo 3 2 13 2 3 2" xfId="3457"/>
    <cellStyle name="Calcolo 3 2 13 2 3 2 2" xfId="3458"/>
    <cellStyle name="Calcolo 3 2 13 2 3 3" xfId="3459"/>
    <cellStyle name="Calcolo 3 2 13 2 3 3 2" xfId="3460"/>
    <cellStyle name="Calcolo 3 2 13 2 3 4" xfId="3461"/>
    <cellStyle name="Calcolo 3 2 13 2 4" xfId="3462"/>
    <cellStyle name="Calcolo 3 2 13 2 4 2" xfId="3463"/>
    <cellStyle name="Calcolo 3 2 13 2 5" xfId="3464"/>
    <cellStyle name="Calcolo 3 2 13 2 5 2" xfId="3465"/>
    <cellStyle name="Calcolo 3 2 13 2 6" xfId="3466"/>
    <cellStyle name="Calcolo 3 2 13 3" xfId="3467"/>
    <cellStyle name="Calcolo 3 2 13 3 2" xfId="3468"/>
    <cellStyle name="Calcolo 3 2 13 3 2 2" xfId="3469"/>
    <cellStyle name="Calcolo 3 2 13 3 2 2 2" xfId="3470"/>
    <cellStyle name="Calcolo 3 2 13 3 2 3" xfId="3471"/>
    <cellStyle name="Calcolo 3 2 13 3 2 3 2" xfId="3472"/>
    <cellStyle name="Calcolo 3 2 13 3 2 4" xfId="3473"/>
    <cellStyle name="Calcolo 3 2 13 3 3" xfId="3474"/>
    <cellStyle name="Calcolo 3 2 13 3 3 2" xfId="3475"/>
    <cellStyle name="Calcolo 3 2 13 3 4" xfId="3476"/>
    <cellStyle name="Calcolo 3 2 13 3 4 2" xfId="3477"/>
    <cellStyle name="Calcolo 3 2 13 3 5" xfId="3478"/>
    <cellStyle name="Calcolo 3 2 13 4" xfId="3479"/>
    <cellStyle name="Calcolo 3 2 13 4 2" xfId="3480"/>
    <cellStyle name="Calcolo 3 2 13 4 2 2" xfId="3481"/>
    <cellStyle name="Calcolo 3 2 13 4 3" xfId="3482"/>
    <cellStyle name="Calcolo 3 2 13 4 3 2" xfId="3483"/>
    <cellStyle name="Calcolo 3 2 13 4 4" xfId="3484"/>
    <cellStyle name="Calcolo 3 2 13 5" xfId="3485"/>
    <cellStyle name="Calcolo 3 2 13 5 2" xfId="3486"/>
    <cellStyle name="Calcolo 3 2 13 6" xfId="3487"/>
    <cellStyle name="Calcolo 3 2 13 6 2" xfId="3488"/>
    <cellStyle name="Calcolo 3 2 13 7" xfId="3489"/>
    <cellStyle name="Calcolo 3 2 14" xfId="3490"/>
    <cellStyle name="Calcolo 3 2 14 2" xfId="3491"/>
    <cellStyle name="Calcolo 3 2 14 2 2" xfId="3492"/>
    <cellStyle name="Calcolo 3 2 14 2 2 2" xfId="3493"/>
    <cellStyle name="Calcolo 3 2 14 2 2 2 2" xfId="3494"/>
    <cellStyle name="Calcolo 3 2 14 2 2 2 2 2" xfId="3495"/>
    <cellStyle name="Calcolo 3 2 14 2 2 2 3" xfId="3496"/>
    <cellStyle name="Calcolo 3 2 14 2 2 2 3 2" xfId="3497"/>
    <cellStyle name="Calcolo 3 2 14 2 2 2 4" xfId="3498"/>
    <cellStyle name="Calcolo 3 2 14 2 2 3" xfId="3499"/>
    <cellStyle name="Calcolo 3 2 14 2 2 3 2" xfId="3500"/>
    <cellStyle name="Calcolo 3 2 14 2 2 4" xfId="3501"/>
    <cellStyle name="Calcolo 3 2 14 2 2 4 2" xfId="3502"/>
    <cellStyle name="Calcolo 3 2 14 2 2 5" xfId="3503"/>
    <cellStyle name="Calcolo 3 2 14 2 3" xfId="3504"/>
    <cellStyle name="Calcolo 3 2 14 2 3 2" xfId="3505"/>
    <cellStyle name="Calcolo 3 2 14 2 3 2 2" xfId="3506"/>
    <cellStyle name="Calcolo 3 2 14 2 3 3" xfId="3507"/>
    <cellStyle name="Calcolo 3 2 14 2 3 3 2" xfId="3508"/>
    <cellStyle name="Calcolo 3 2 14 2 3 4" xfId="3509"/>
    <cellStyle name="Calcolo 3 2 14 2 4" xfId="3510"/>
    <cellStyle name="Calcolo 3 2 14 2 4 2" xfId="3511"/>
    <cellStyle name="Calcolo 3 2 14 2 5" xfId="3512"/>
    <cellStyle name="Calcolo 3 2 14 2 5 2" xfId="3513"/>
    <cellStyle name="Calcolo 3 2 14 2 6" xfId="3514"/>
    <cellStyle name="Calcolo 3 2 14 3" xfId="3515"/>
    <cellStyle name="Calcolo 3 2 14 3 2" xfId="3516"/>
    <cellStyle name="Calcolo 3 2 14 3 2 2" xfId="3517"/>
    <cellStyle name="Calcolo 3 2 14 3 2 2 2" xfId="3518"/>
    <cellStyle name="Calcolo 3 2 14 3 2 3" xfId="3519"/>
    <cellStyle name="Calcolo 3 2 14 3 2 3 2" xfId="3520"/>
    <cellStyle name="Calcolo 3 2 14 3 2 4" xfId="3521"/>
    <cellStyle name="Calcolo 3 2 14 3 3" xfId="3522"/>
    <cellStyle name="Calcolo 3 2 14 3 3 2" xfId="3523"/>
    <cellStyle name="Calcolo 3 2 14 3 4" xfId="3524"/>
    <cellStyle name="Calcolo 3 2 14 3 4 2" xfId="3525"/>
    <cellStyle name="Calcolo 3 2 14 3 5" xfId="3526"/>
    <cellStyle name="Calcolo 3 2 14 4" xfId="3527"/>
    <cellStyle name="Calcolo 3 2 14 4 2" xfId="3528"/>
    <cellStyle name="Calcolo 3 2 14 4 2 2" xfId="3529"/>
    <cellStyle name="Calcolo 3 2 14 4 3" xfId="3530"/>
    <cellStyle name="Calcolo 3 2 14 4 3 2" xfId="3531"/>
    <cellStyle name="Calcolo 3 2 14 4 4" xfId="3532"/>
    <cellStyle name="Calcolo 3 2 14 5" xfId="3533"/>
    <cellStyle name="Calcolo 3 2 14 5 2" xfId="3534"/>
    <cellStyle name="Calcolo 3 2 14 6" xfId="3535"/>
    <cellStyle name="Calcolo 3 2 14 6 2" xfId="3536"/>
    <cellStyle name="Calcolo 3 2 14 7" xfId="3537"/>
    <cellStyle name="Calcolo 3 2 15" xfId="3538"/>
    <cellStyle name="Calcolo 3 2 15 2" xfId="3539"/>
    <cellStyle name="Calcolo 3 2 15 2 2" xfId="3540"/>
    <cellStyle name="Calcolo 3 2 15 2 2 2" xfId="3541"/>
    <cellStyle name="Calcolo 3 2 15 2 2 2 2" xfId="3542"/>
    <cellStyle name="Calcolo 3 2 15 2 2 2 2 2" xfId="3543"/>
    <cellStyle name="Calcolo 3 2 15 2 2 2 3" xfId="3544"/>
    <cellStyle name="Calcolo 3 2 15 2 2 2 3 2" xfId="3545"/>
    <cellStyle name="Calcolo 3 2 15 2 2 2 4" xfId="3546"/>
    <cellStyle name="Calcolo 3 2 15 2 2 3" xfId="3547"/>
    <cellStyle name="Calcolo 3 2 15 2 2 3 2" xfId="3548"/>
    <cellStyle name="Calcolo 3 2 15 2 2 4" xfId="3549"/>
    <cellStyle name="Calcolo 3 2 15 2 2 4 2" xfId="3550"/>
    <cellStyle name="Calcolo 3 2 15 2 2 5" xfId="3551"/>
    <cellStyle name="Calcolo 3 2 15 2 3" xfId="3552"/>
    <cellStyle name="Calcolo 3 2 15 2 3 2" xfId="3553"/>
    <cellStyle name="Calcolo 3 2 15 2 3 2 2" xfId="3554"/>
    <cellStyle name="Calcolo 3 2 15 2 3 3" xfId="3555"/>
    <cellStyle name="Calcolo 3 2 15 2 3 3 2" xfId="3556"/>
    <cellStyle name="Calcolo 3 2 15 2 3 4" xfId="3557"/>
    <cellStyle name="Calcolo 3 2 15 2 4" xfId="3558"/>
    <cellStyle name="Calcolo 3 2 15 2 4 2" xfId="3559"/>
    <cellStyle name="Calcolo 3 2 15 2 5" xfId="3560"/>
    <cellStyle name="Calcolo 3 2 15 2 5 2" xfId="3561"/>
    <cellStyle name="Calcolo 3 2 15 2 6" xfId="3562"/>
    <cellStyle name="Calcolo 3 2 15 3" xfId="3563"/>
    <cellStyle name="Calcolo 3 2 15 3 2" xfId="3564"/>
    <cellStyle name="Calcolo 3 2 15 3 2 2" xfId="3565"/>
    <cellStyle name="Calcolo 3 2 15 3 2 2 2" xfId="3566"/>
    <cellStyle name="Calcolo 3 2 15 3 2 3" xfId="3567"/>
    <cellStyle name="Calcolo 3 2 15 3 2 3 2" xfId="3568"/>
    <cellStyle name="Calcolo 3 2 15 3 2 4" xfId="3569"/>
    <cellStyle name="Calcolo 3 2 15 3 3" xfId="3570"/>
    <cellStyle name="Calcolo 3 2 15 3 3 2" xfId="3571"/>
    <cellStyle name="Calcolo 3 2 15 3 4" xfId="3572"/>
    <cellStyle name="Calcolo 3 2 15 3 4 2" xfId="3573"/>
    <cellStyle name="Calcolo 3 2 15 3 5" xfId="3574"/>
    <cellStyle name="Calcolo 3 2 15 4" xfId="3575"/>
    <cellStyle name="Calcolo 3 2 15 4 2" xfId="3576"/>
    <cellStyle name="Calcolo 3 2 15 4 2 2" xfId="3577"/>
    <cellStyle name="Calcolo 3 2 15 4 3" xfId="3578"/>
    <cellStyle name="Calcolo 3 2 15 4 3 2" xfId="3579"/>
    <cellStyle name="Calcolo 3 2 15 4 4" xfId="3580"/>
    <cellStyle name="Calcolo 3 2 15 5" xfId="3581"/>
    <cellStyle name="Calcolo 3 2 15 5 2" xfId="3582"/>
    <cellStyle name="Calcolo 3 2 15 6" xfId="3583"/>
    <cellStyle name="Calcolo 3 2 15 6 2" xfId="3584"/>
    <cellStyle name="Calcolo 3 2 15 7" xfId="3585"/>
    <cellStyle name="Calcolo 3 2 16" xfId="3586"/>
    <cellStyle name="Calcolo 3 2 16 2" xfId="3587"/>
    <cellStyle name="Calcolo 3 2 16 2 2" xfId="3588"/>
    <cellStyle name="Calcolo 3 2 16 2 2 2" xfId="3589"/>
    <cellStyle name="Calcolo 3 2 16 2 2 2 2" xfId="3590"/>
    <cellStyle name="Calcolo 3 2 16 2 2 2 2 2" xfId="3591"/>
    <cellStyle name="Calcolo 3 2 16 2 2 2 3" xfId="3592"/>
    <cellStyle name="Calcolo 3 2 16 2 2 2 3 2" xfId="3593"/>
    <cellStyle name="Calcolo 3 2 16 2 2 2 4" xfId="3594"/>
    <cellStyle name="Calcolo 3 2 16 2 2 3" xfId="3595"/>
    <cellStyle name="Calcolo 3 2 16 2 2 3 2" xfId="3596"/>
    <cellStyle name="Calcolo 3 2 16 2 2 4" xfId="3597"/>
    <cellStyle name="Calcolo 3 2 16 2 2 4 2" xfId="3598"/>
    <cellStyle name="Calcolo 3 2 16 2 2 5" xfId="3599"/>
    <cellStyle name="Calcolo 3 2 16 2 3" xfId="3600"/>
    <cellStyle name="Calcolo 3 2 16 2 3 2" xfId="3601"/>
    <cellStyle name="Calcolo 3 2 16 2 3 2 2" xfId="3602"/>
    <cellStyle name="Calcolo 3 2 16 2 3 3" xfId="3603"/>
    <cellStyle name="Calcolo 3 2 16 2 3 3 2" xfId="3604"/>
    <cellStyle name="Calcolo 3 2 16 2 3 4" xfId="3605"/>
    <cellStyle name="Calcolo 3 2 16 2 4" xfId="3606"/>
    <cellStyle name="Calcolo 3 2 16 2 4 2" xfId="3607"/>
    <cellStyle name="Calcolo 3 2 16 2 5" xfId="3608"/>
    <cellStyle name="Calcolo 3 2 16 2 5 2" xfId="3609"/>
    <cellStyle name="Calcolo 3 2 16 2 6" xfId="3610"/>
    <cellStyle name="Calcolo 3 2 16 3" xfId="3611"/>
    <cellStyle name="Calcolo 3 2 16 3 2" xfId="3612"/>
    <cellStyle name="Calcolo 3 2 16 3 2 2" xfId="3613"/>
    <cellStyle name="Calcolo 3 2 16 3 2 2 2" xfId="3614"/>
    <cellStyle name="Calcolo 3 2 16 3 2 3" xfId="3615"/>
    <cellStyle name="Calcolo 3 2 16 3 2 3 2" xfId="3616"/>
    <cellStyle name="Calcolo 3 2 16 3 2 4" xfId="3617"/>
    <cellStyle name="Calcolo 3 2 16 3 3" xfId="3618"/>
    <cellStyle name="Calcolo 3 2 16 3 3 2" xfId="3619"/>
    <cellStyle name="Calcolo 3 2 16 3 4" xfId="3620"/>
    <cellStyle name="Calcolo 3 2 16 3 4 2" xfId="3621"/>
    <cellStyle name="Calcolo 3 2 16 3 5" xfId="3622"/>
    <cellStyle name="Calcolo 3 2 16 4" xfId="3623"/>
    <cellStyle name="Calcolo 3 2 16 4 2" xfId="3624"/>
    <cellStyle name="Calcolo 3 2 16 4 2 2" xfId="3625"/>
    <cellStyle name="Calcolo 3 2 16 4 3" xfId="3626"/>
    <cellStyle name="Calcolo 3 2 16 4 3 2" xfId="3627"/>
    <cellStyle name="Calcolo 3 2 16 4 4" xfId="3628"/>
    <cellStyle name="Calcolo 3 2 16 5" xfId="3629"/>
    <cellStyle name="Calcolo 3 2 16 5 2" xfId="3630"/>
    <cellStyle name="Calcolo 3 2 16 6" xfId="3631"/>
    <cellStyle name="Calcolo 3 2 16 6 2" xfId="3632"/>
    <cellStyle name="Calcolo 3 2 16 7" xfId="3633"/>
    <cellStyle name="Calcolo 3 2 17" xfId="3634"/>
    <cellStyle name="Calcolo 3 2 17 2" xfId="3635"/>
    <cellStyle name="Calcolo 3 2 17 2 2" xfId="3636"/>
    <cellStyle name="Calcolo 3 2 17 2 2 2" xfId="3637"/>
    <cellStyle name="Calcolo 3 2 17 2 2 2 2" xfId="3638"/>
    <cellStyle name="Calcolo 3 2 17 2 2 2 2 2" xfId="3639"/>
    <cellStyle name="Calcolo 3 2 17 2 2 2 3" xfId="3640"/>
    <cellStyle name="Calcolo 3 2 17 2 2 2 3 2" xfId="3641"/>
    <cellStyle name="Calcolo 3 2 17 2 2 2 4" xfId="3642"/>
    <cellStyle name="Calcolo 3 2 17 2 2 3" xfId="3643"/>
    <cellStyle name="Calcolo 3 2 17 2 2 3 2" xfId="3644"/>
    <cellStyle name="Calcolo 3 2 17 2 2 4" xfId="3645"/>
    <cellStyle name="Calcolo 3 2 17 2 2 4 2" xfId="3646"/>
    <cellStyle name="Calcolo 3 2 17 2 2 5" xfId="3647"/>
    <cellStyle name="Calcolo 3 2 17 2 3" xfId="3648"/>
    <cellStyle name="Calcolo 3 2 17 2 3 2" xfId="3649"/>
    <cellStyle name="Calcolo 3 2 17 2 3 2 2" xfId="3650"/>
    <cellStyle name="Calcolo 3 2 17 2 3 3" xfId="3651"/>
    <cellStyle name="Calcolo 3 2 17 2 3 3 2" xfId="3652"/>
    <cellStyle name="Calcolo 3 2 17 2 3 4" xfId="3653"/>
    <cellStyle name="Calcolo 3 2 17 2 4" xfId="3654"/>
    <cellStyle name="Calcolo 3 2 17 2 4 2" xfId="3655"/>
    <cellStyle name="Calcolo 3 2 17 2 5" xfId="3656"/>
    <cellStyle name="Calcolo 3 2 17 2 5 2" xfId="3657"/>
    <cellStyle name="Calcolo 3 2 17 2 6" xfId="3658"/>
    <cellStyle name="Calcolo 3 2 17 3" xfId="3659"/>
    <cellStyle name="Calcolo 3 2 17 3 2" xfId="3660"/>
    <cellStyle name="Calcolo 3 2 17 3 2 2" xfId="3661"/>
    <cellStyle name="Calcolo 3 2 17 3 2 2 2" xfId="3662"/>
    <cellStyle name="Calcolo 3 2 17 3 2 3" xfId="3663"/>
    <cellStyle name="Calcolo 3 2 17 3 2 3 2" xfId="3664"/>
    <cellStyle name="Calcolo 3 2 17 3 2 4" xfId="3665"/>
    <cellStyle name="Calcolo 3 2 17 3 3" xfId="3666"/>
    <cellStyle name="Calcolo 3 2 17 3 3 2" xfId="3667"/>
    <cellStyle name="Calcolo 3 2 17 3 4" xfId="3668"/>
    <cellStyle name="Calcolo 3 2 17 3 4 2" xfId="3669"/>
    <cellStyle name="Calcolo 3 2 17 3 5" xfId="3670"/>
    <cellStyle name="Calcolo 3 2 17 4" xfId="3671"/>
    <cellStyle name="Calcolo 3 2 17 4 2" xfId="3672"/>
    <cellStyle name="Calcolo 3 2 17 4 2 2" xfId="3673"/>
    <cellStyle name="Calcolo 3 2 17 4 3" xfId="3674"/>
    <cellStyle name="Calcolo 3 2 17 4 3 2" xfId="3675"/>
    <cellStyle name="Calcolo 3 2 17 4 4" xfId="3676"/>
    <cellStyle name="Calcolo 3 2 17 5" xfId="3677"/>
    <cellStyle name="Calcolo 3 2 17 5 2" xfId="3678"/>
    <cellStyle name="Calcolo 3 2 17 6" xfId="3679"/>
    <cellStyle name="Calcolo 3 2 17 6 2" xfId="3680"/>
    <cellStyle name="Calcolo 3 2 17 7" xfId="3681"/>
    <cellStyle name="Calcolo 3 2 18" xfId="3682"/>
    <cellStyle name="Calcolo 3 2 18 2" xfId="3683"/>
    <cellStyle name="Calcolo 3 2 18 2 2" xfId="3684"/>
    <cellStyle name="Calcolo 3 2 18 2 2 2" xfId="3685"/>
    <cellStyle name="Calcolo 3 2 18 2 2 2 2" xfId="3686"/>
    <cellStyle name="Calcolo 3 2 18 2 2 2 2 2" xfId="3687"/>
    <cellStyle name="Calcolo 3 2 18 2 2 2 3" xfId="3688"/>
    <cellStyle name="Calcolo 3 2 18 2 2 2 3 2" xfId="3689"/>
    <cellStyle name="Calcolo 3 2 18 2 2 2 4" xfId="3690"/>
    <cellStyle name="Calcolo 3 2 18 2 2 3" xfId="3691"/>
    <cellStyle name="Calcolo 3 2 18 2 2 3 2" xfId="3692"/>
    <cellStyle name="Calcolo 3 2 18 2 2 4" xfId="3693"/>
    <cellStyle name="Calcolo 3 2 18 2 2 4 2" xfId="3694"/>
    <cellStyle name="Calcolo 3 2 18 2 2 5" xfId="3695"/>
    <cellStyle name="Calcolo 3 2 18 2 3" xfId="3696"/>
    <cellStyle name="Calcolo 3 2 18 2 3 2" xfId="3697"/>
    <cellStyle name="Calcolo 3 2 18 2 3 2 2" xfId="3698"/>
    <cellStyle name="Calcolo 3 2 18 2 3 3" xfId="3699"/>
    <cellStyle name="Calcolo 3 2 18 2 3 3 2" xfId="3700"/>
    <cellStyle name="Calcolo 3 2 18 2 3 4" xfId="3701"/>
    <cellStyle name="Calcolo 3 2 18 2 4" xfId="3702"/>
    <cellStyle name="Calcolo 3 2 18 2 4 2" xfId="3703"/>
    <cellStyle name="Calcolo 3 2 18 2 5" xfId="3704"/>
    <cellStyle name="Calcolo 3 2 18 2 5 2" xfId="3705"/>
    <cellStyle name="Calcolo 3 2 18 2 6" xfId="3706"/>
    <cellStyle name="Calcolo 3 2 18 3" xfId="3707"/>
    <cellStyle name="Calcolo 3 2 18 3 2" xfId="3708"/>
    <cellStyle name="Calcolo 3 2 18 3 2 2" xfId="3709"/>
    <cellStyle name="Calcolo 3 2 18 3 2 2 2" xfId="3710"/>
    <cellStyle name="Calcolo 3 2 18 3 2 3" xfId="3711"/>
    <cellStyle name="Calcolo 3 2 18 3 2 3 2" xfId="3712"/>
    <cellStyle name="Calcolo 3 2 18 3 2 4" xfId="3713"/>
    <cellStyle name="Calcolo 3 2 18 3 3" xfId="3714"/>
    <cellStyle name="Calcolo 3 2 18 3 3 2" xfId="3715"/>
    <cellStyle name="Calcolo 3 2 18 3 4" xfId="3716"/>
    <cellStyle name="Calcolo 3 2 18 3 4 2" xfId="3717"/>
    <cellStyle name="Calcolo 3 2 18 3 5" xfId="3718"/>
    <cellStyle name="Calcolo 3 2 18 4" xfId="3719"/>
    <cellStyle name="Calcolo 3 2 18 4 2" xfId="3720"/>
    <cellStyle name="Calcolo 3 2 18 4 2 2" xfId="3721"/>
    <cellStyle name="Calcolo 3 2 18 4 3" xfId="3722"/>
    <cellStyle name="Calcolo 3 2 18 4 3 2" xfId="3723"/>
    <cellStyle name="Calcolo 3 2 18 4 4" xfId="3724"/>
    <cellStyle name="Calcolo 3 2 18 5" xfId="3725"/>
    <cellStyle name="Calcolo 3 2 18 5 2" xfId="3726"/>
    <cellStyle name="Calcolo 3 2 18 6" xfId="3727"/>
    <cellStyle name="Calcolo 3 2 18 6 2" xfId="3728"/>
    <cellStyle name="Calcolo 3 2 18 7" xfId="3729"/>
    <cellStyle name="Calcolo 3 2 19" xfId="3730"/>
    <cellStyle name="Calcolo 3 2 19 2" xfId="3731"/>
    <cellStyle name="Calcolo 3 2 19 2 2" xfId="3732"/>
    <cellStyle name="Calcolo 3 2 19 2 2 2" xfId="3733"/>
    <cellStyle name="Calcolo 3 2 19 2 2 2 2" xfId="3734"/>
    <cellStyle name="Calcolo 3 2 19 2 2 2 2 2" xfId="3735"/>
    <cellStyle name="Calcolo 3 2 19 2 2 2 3" xfId="3736"/>
    <cellStyle name="Calcolo 3 2 19 2 2 2 3 2" xfId="3737"/>
    <cellStyle name="Calcolo 3 2 19 2 2 2 4" xfId="3738"/>
    <cellStyle name="Calcolo 3 2 19 2 2 3" xfId="3739"/>
    <cellStyle name="Calcolo 3 2 19 2 2 3 2" xfId="3740"/>
    <cellStyle name="Calcolo 3 2 19 2 2 4" xfId="3741"/>
    <cellStyle name="Calcolo 3 2 19 2 2 4 2" xfId="3742"/>
    <cellStyle name="Calcolo 3 2 19 2 2 5" xfId="3743"/>
    <cellStyle name="Calcolo 3 2 19 2 3" xfId="3744"/>
    <cellStyle name="Calcolo 3 2 19 2 3 2" xfId="3745"/>
    <cellStyle name="Calcolo 3 2 19 2 3 2 2" xfId="3746"/>
    <cellStyle name="Calcolo 3 2 19 2 3 3" xfId="3747"/>
    <cellStyle name="Calcolo 3 2 19 2 3 3 2" xfId="3748"/>
    <cellStyle name="Calcolo 3 2 19 2 3 4" xfId="3749"/>
    <cellStyle name="Calcolo 3 2 19 2 4" xfId="3750"/>
    <cellStyle name="Calcolo 3 2 19 2 4 2" xfId="3751"/>
    <cellStyle name="Calcolo 3 2 19 2 5" xfId="3752"/>
    <cellStyle name="Calcolo 3 2 19 2 5 2" xfId="3753"/>
    <cellStyle name="Calcolo 3 2 19 2 6" xfId="3754"/>
    <cellStyle name="Calcolo 3 2 19 3" xfId="3755"/>
    <cellStyle name="Calcolo 3 2 19 3 2" xfId="3756"/>
    <cellStyle name="Calcolo 3 2 19 3 2 2" xfId="3757"/>
    <cellStyle name="Calcolo 3 2 19 3 2 2 2" xfId="3758"/>
    <cellStyle name="Calcolo 3 2 19 3 2 3" xfId="3759"/>
    <cellStyle name="Calcolo 3 2 19 3 2 3 2" xfId="3760"/>
    <cellStyle name="Calcolo 3 2 19 3 2 4" xfId="3761"/>
    <cellStyle name="Calcolo 3 2 19 3 3" xfId="3762"/>
    <cellStyle name="Calcolo 3 2 19 3 3 2" xfId="3763"/>
    <cellStyle name="Calcolo 3 2 19 3 4" xfId="3764"/>
    <cellStyle name="Calcolo 3 2 19 3 4 2" xfId="3765"/>
    <cellStyle name="Calcolo 3 2 19 3 5" xfId="3766"/>
    <cellStyle name="Calcolo 3 2 19 4" xfId="3767"/>
    <cellStyle name="Calcolo 3 2 19 4 2" xfId="3768"/>
    <cellStyle name="Calcolo 3 2 19 4 2 2" xfId="3769"/>
    <cellStyle name="Calcolo 3 2 19 4 3" xfId="3770"/>
    <cellStyle name="Calcolo 3 2 19 4 3 2" xfId="3771"/>
    <cellStyle name="Calcolo 3 2 19 4 4" xfId="3772"/>
    <cellStyle name="Calcolo 3 2 19 5" xfId="3773"/>
    <cellStyle name="Calcolo 3 2 19 5 2" xfId="3774"/>
    <cellStyle name="Calcolo 3 2 19 6" xfId="3775"/>
    <cellStyle name="Calcolo 3 2 19 6 2" xfId="3776"/>
    <cellStyle name="Calcolo 3 2 19 7" xfId="3777"/>
    <cellStyle name="Calcolo 3 2 2" xfId="3778"/>
    <cellStyle name="Calcolo 3 2 2 10" xfId="3779"/>
    <cellStyle name="Calcolo 3 2 2 11" xfId="3780"/>
    <cellStyle name="Calcolo 3 2 2 12" xfId="3781"/>
    <cellStyle name="Calcolo 3 2 2 13" xfId="3782"/>
    <cellStyle name="Calcolo 3 2 2 14" xfId="3783"/>
    <cellStyle name="Calcolo 3 2 2 15" xfId="3784"/>
    <cellStyle name="Calcolo 3 2 2 2" xfId="3785"/>
    <cellStyle name="Calcolo 3 2 2 2 10" xfId="3786"/>
    <cellStyle name="Calcolo 3 2 2 2 11" xfId="3787"/>
    <cellStyle name="Calcolo 3 2 2 2 12" xfId="3788"/>
    <cellStyle name="Calcolo 3 2 2 2 13" xfId="3789"/>
    <cellStyle name="Calcolo 3 2 2 2 2" xfId="3790"/>
    <cellStyle name="Calcolo 3 2 2 2 2 2" xfId="3791"/>
    <cellStyle name="Calcolo 3 2 2 2 2 2 2" xfId="3792"/>
    <cellStyle name="Calcolo 3 2 2 2 2 2 2 2" xfId="3793"/>
    <cellStyle name="Calcolo 3 2 2 2 2 2 3" xfId="3794"/>
    <cellStyle name="Calcolo 3 2 2 2 2 2 3 2" xfId="3795"/>
    <cellStyle name="Calcolo 3 2 2 2 2 2 4" xfId="3796"/>
    <cellStyle name="Calcolo 3 2 2 2 2 3" xfId="3797"/>
    <cellStyle name="Calcolo 3 2 2 2 2 3 2" xfId="3798"/>
    <cellStyle name="Calcolo 3 2 2 2 2 4" xfId="3799"/>
    <cellStyle name="Calcolo 3 2 2 2 2 4 2" xfId="3800"/>
    <cellStyle name="Calcolo 3 2 2 2 2 5" xfId="3801"/>
    <cellStyle name="Calcolo 3 2 2 2 3" xfId="3802"/>
    <cellStyle name="Calcolo 3 2 2 2 3 2" xfId="3803"/>
    <cellStyle name="Calcolo 3 2 2 2 3 2 2" xfId="3804"/>
    <cellStyle name="Calcolo 3 2 2 2 3 3" xfId="3805"/>
    <cellStyle name="Calcolo 3 2 2 2 3 3 2" xfId="3806"/>
    <cellStyle name="Calcolo 3 2 2 2 3 4" xfId="3807"/>
    <cellStyle name="Calcolo 3 2 2 2 4" xfId="3808"/>
    <cellStyle name="Calcolo 3 2 2 2 4 2" xfId="3809"/>
    <cellStyle name="Calcolo 3 2 2 2 5" xfId="3810"/>
    <cellStyle name="Calcolo 3 2 2 2 5 2" xfId="3811"/>
    <cellStyle name="Calcolo 3 2 2 2 6" xfId="3812"/>
    <cellStyle name="Calcolo 3 2 2 2 7" xfId="3813"/>
    <cellStyle name="Calcolo 3 2 2 2 8" xfId="3814"/>
    <cellStyle name="Calcolo 3 2 2 2 9" xfId="3815"/>
    <cellStyle name="Calcolo 3 2 2 3" xfId="3816"/>
    <cellStyle name="Calcolo 3 2 2 3 10" xfId="3817"/>
    <cellStyle name="Calcolo 3 2 2 3 11" xfId="3818"/>
    <cellStyle name="Calcolo 3 2 2 3 12" xfId="3819"/>
    <cellStyle name="Calcolo 3 2 2 3 13" xfId="3820"/>
    <cellStyle name="Calcolo 3 2 2 3 2" xfId="3821"/>
    <cellStyle name="Calcolo 3 2 2 3 2 2" xfId="3822"/>
    <cellStyle name="Calcolo 3 2 2 3 2 2 2" xfId="3823"/>
    <cellStyle name="Calcolo 3 2 2 3 2 3" xfId="3824"/>
    <cellStyle name="Calcolo 3 2 2 3 2 3 2" xfId="3825"/>
    <cellStyle name="Calcolo 3 2 2 3 2 4" xfId="3826"/>
    <cellStyle name="Calcolo 3 2 2 3 3" xfId="3827"/>
    <cellStyle name="Calcolo 3 2 2 3 3 2" xfId="3828"/>
    <cellStyle name="Calcolo 3 2 2 3 4" xfId="3829"/>
    <cellStyle name="Calcolo 3 2 2 3 4 2" xfId="3830"/>
    <cellStyle name="Calcolo 3 2 2 3 5" xfId="3831"/>
    <cellStyle name="Calcolo 3 2 2 3 6" xfId="3832"/>
    <cellStyle name="Calcolo 3 2 2 3 7" xfId="3833"/>
    <cellStyle name="Calcolo 3 2 2 3 8" xfId="3834"/>
    <cellStyle name="Calcolo 3 2 2 3 9" xfId="3835"/>
    <cellStyle name="Calcolo 3 2 2 4" xfId="3836"/>
    <cellStyle name="Calcolo 3 2 2 4 2" xfId="3837"/>
    <cellStyle name="Calcolo 3 2 2 4 2 2" xfId="3838"/>
    <cellStyle name="Calcolo 3 2 2 4 3" xfId="3839"/>
    <cellStyle name="Calcolo 3 2 2 4 3 2" xfId="3840"/>
    <cellStyle name="Calcolo 3 2 2 4 4" xfId="3841"/>
    <cellStyle name="Calcolo 3 2 2 5" xfId="3842"/>
    <cellStyle name="Calcolo 3 2 2 5 2" xfId="3843"/>
    <cellStyle name="Calcolo 3 2 2 6" xfId="3844"/>
    <cellStyle name="Calcolo 3 2 2 6 2" xfId="3845"/>
    <cellStyle name="Calcolo 3 2 2 7" xfId="3846"/>
    <cellStyle name="Calcolo 3 2 2 8" xfId="3847"/>
    <cellStyle name="Calcolo 3 2 2 9" xfId="3848"/>
    <cellStyle name="Calcolo 3 2 20" xfId="3849"/>
    <cellStyle name="Calcolo 3 2 20 2" xfId="3850"/>
    <cellStyle name="Calcolo 3 2 20 2 2" xfId="3851"/>
    <cellStyle name="Calcolo 3 2 20 2 2 2" xfId="3852"/>
    <cellStyle name="Calcolo 3 2 20 2 2 2 2" xfId="3853"/>
    <cellStyle name="Calcolo 3 2 20 2 2 2 2 2" xfId="3854"/>
    <cellStyle name="Calcolo 3 2 20 2 2 2 3" xfId="3855"/>
    <cellStyle name="Calcolo 3 2 20 2 2 2 3 2" xfId="3856"/>
    <cellStyle name="Calcolo 3 2 20 2 2 2 4" xfId="3857"/>
    <cellStyle name="Calcolo 3 2 20 2 2 3" xfId="3858"/>
    <cellStyle name="Calcolo 3 2 20 2 2 3 2" xfId="3859"/>
    <cellStyle name="Calcolo 3 2 20 2 2 4" xfId="3860"/>
    <cellStyle name="Calcolo 3 2 20 2 2 4 2" xfId="3861"/>
    <cellStyle name="Calcolo 3 2 20 2 2 5" xfId="3862"/>
    <cellStyle name="Calcolo 3 2 20 2 3" xfId="3863"/>
    <cellStyle name="Calcolo 3 2 20 2 3 2" xfId="3864"/>
    <cellStyle name="Calcolo 3 2 20 2 3 2 2" xfId="3865"/>
    <cellStyle name="Calcolo 3 2 20 2 3 3" xfId="3866"/>
    <cellStyle name="Calcolo 3 2 20 2 3 3 2" xfId="3867"/>
    <cellStyle name="Calcolo 3 2 20 2 3 4" xfId="3868"/>
    <cellStyle name="Calcolo 3 2 20 2 4" xfId="3869"/>
    <cellStyle name="Calcolo 3 2 20 2 4 2" xfId="3870"/>
    <cellStyle name="Calcolo 3 2 20 2 5" xfId="3871"/>
    <cellStyle name="Calcolo 3 2 20 2 5 2" xfId="3872"/>
    <cellStyle name="Calcolo 3 2 20 2 6" xfId="3873"/>
    <cellStyle name="Calcolo 3 2 20 3" xfId="3874"/>
    <cellStyle name="Calcolo 3 2 20 3 2" xfId="3875"/>
    <cellStyle name="Calcolo 3 2 20 3 2 2" xfId="3876"/>
    <cellStyle name="Calcolo 3 2 20 3 2 2 2" xfId="3877"/>
    <cellStyle name="Calcolo 3 2 20 3 2 3" xfId="3878"/>
    <cellStyle name="Calcolo 3 2 20 3 2 3 2" xfId="3879"/>
    <cellStyle name="Calcolo 3 2 20 3 2 4" xfId="3880"/>
    <cellStyle name="Calcolo 3 2 20 3 3" xfId="3881"/>
    <cellStyle name="Calcolo 3 2 20 3 3 2" xfId="3882"/>
    <cellStyle name="Calcolo 3 2 20 3 4" xfId="3883"/>
    <cellStyle name="Calcolo 3 2 20 3 4 2" xfId="3884"/>
    <cellStyle name="Calcolo 3 2 20 3 5" xfId="3885"/>
    <cellStyle name="Calcolo 3 2 20 4" xfId="3886"/>
    <cellStyle name="Calcolo 3 2 20 4 2" xfId="3887"/>
    <cellStyle name="Calcolo 3 2 20 4 2 2" xfId="3888"/>
    <cellStyle name="Calcolo 3 2 20 4 3" xfId="3889"/>
    <cellStyle name="Calcolo 3 2 20 4 3 2" xfId="3890"/>
    <cellStyle name="Calcolo 3 2 20 4 4" xfId="3891"/>
    <cellStyle name="Calcolo 3 2 20 5" xfId="3892"/>
    <cellStyle name="Calcolo 3 2 20 5 2" xfId="3893"/>
    <cellStyle name="Calcolo 3 2 20 6" xfId="3894"/>
    <cellStyle name="Calcolo 3 2 20 6 2" xfId="3895"/>
    <cellStyle name="Calcolo 3 2 20 7" xfId="3896"/>
    <cellStyle name="Calcolo 3 2 21" xfId="3897"/>
    <cellStyle name="Calcolo 3 2 21 2" xfId="3898"/>
    <cellStyle name="Calcolo 3 2 21 2 2" xfId="3899"/>
    <cellStyle name="Calcolo 3 2 21 2 2 2" xfId="3900"/>
    <cellStyle name="Calcolo 3 2 21 2 2 2 2" xfId="3901"/>
    <cellStyle name="Calcolo 3 2 21 2 2 2 2 2" xfId="3902"/>
    <cellStyle name="Calcolo 3 2 21 2 2 2 3" xfId="3903"/>
    <cellStyle name="Calcolo 3 2 21 2 2 2 3 2" xfId="3904"/>
    <cellStyle name="Calcolo 3 2 21 2 2 2 4" xfId="3905"/>
    <cellStyle name="Calcolo 3 2 21 2 2 3" xfId="3906"/>
    <cellStyle name="Calcolo 3 2 21 2 2 3 2" xfId="3907"/>
    <cellStyle name="Calcolo 3 2 21 2 2 4" xfId="3908"/>
    <cellStyle name="Calcolo 3 2 21 2 2 4 2" xfId="3909"/>
    <cellStyle name="Calcolo 3 2 21 2 2 5" xfId="3910"/>
    <cellStyle name="Calcolo 3 2 21 2 3" xfId="3911"/>
    <cellStyle name="Calcolo 3 2 21 2 3 2" xfId="3912"/>
    <cellStyle name="Calcolo 3 2 21 2 3 2 2" xfId="3913"/>
    <cellStyle name="Calcolo 3 2 21 2 3 3" xfId="3914"/>
    <cellStyle name="Calcolo 3 2 21 2 3 3 2" xfId="3915"/>
    <cellStyle name="Calcolo 3 2 21 2 3 4" xfId="3916"/>
    <cellStyle name="Calcolo 3 2 21 2 4" xfId="3917"/>
    <cellStyle name="Calcolo 3 2 21 2 4 2" xfId="3918"/>
    <cellStyle name="Calcolo 3 2 21 2 5" xfId="3919"/>
    <cellStyle name="Calcolo 3 2 21 2 5 2" xfId="3920"/>
    <cellStyle name="Calcolo 3 2 21 2 6" xfId="3921"/>
    <cellStyle name="Calcolo 3 2 21 3" xfId="3922"/>
    <cellStyle name="Calcolo 3 2 21 3 2" xfId="3923"/>
    <cellStyle name="Calcolo 3 2 21 3 2 2" xfId="3924"/>
    <cellStyle name="Calcolo 3 2 21 3 2 2 2" xfId="3925"/>
    <cellStyle name="Calcolo 3 2 21 3 2 3" xfId="3926"/>
    <cellStyle name="Calcolo 3 2 21 3 2 3 2" xfId="3927"/>
    <cellStyle name="Calcolo 3 2 21 3 2 4" xfId="3928"/>
    <cellStyle name="Calcolo 3 2 21 3 3" xfId="3929"/>
    <cellStyle name="Calcolo 3 2 21 3 3 2" xfId="3930"/>
    <cellStyle name="Calcolo 3 2 21 3 4" xfId="3931"/>
    <cellStyle name="Calcolo 3 2 21 3 4 2" xfId="3932"/>
    <cellStyle name="Calcolo 3 2 21 3 5" xfId="3933"/>
    <cellStyle name="Calcolo 3 2 21 4" xfId="3934"/>
    <cellStyle name="Calcolo 3 2 21 4 2" xfId="3935"/>
    <cellStyle name="Calcolo 3 2 21 4 2 2" xfId="3936"/>
    <cellStyle name="Calcolo 3 2 21 4 3" xfId="3937"/>
    <cellStyle name="Calcolo 3 2 21 4 3 2" xfId="3938"/>
    <cellStyle name="Calcolo 3 2 21 4 4" xfId="3939"/>
    <cellStyle name="Calcolo 3 2 21 5" xfId="3940"/>
    <cellStyle name="Calcolo 3 2 21 5 2" xfId="3941"/>
    <cellStyle name="Calcolo 3 2 21 6" xfId="3942"/>
    <cellStyle name="Calcolo 3 2 21 6 2" xfId="3943"/>
    <cellStyle name="Calcolo 3 2 21 7" xfId="3944"/>
    <cellStyle name="Calcolo 3 2 22" xfId="3945"/>
    <cellStyle name="Calcolo 3 2 22 2" xfId="3946"/>
    <cellStyle name="Calcolo 3 2 22 2 2" xfId="3947"/>
    <cellStyle name="Calcolo 3 2 22 2 2 2" xfId="3948"/>
    <cellStyle name="Calcolo 3 2 22 2 2 2 2" xfId="3949"/>
    <cellStyle name="Calcolo 3 2 22 2 2 2 2 2" xfId="3950"/>
    <cellStyle name="Calcolo 3 2 22 2 2 2 3" xfId="3951"/>
    <cellStyle name="Calcolo 3 2 22 2 2 2 3 2" xfId="3952"/>
    <cellStyle name="Calcolo 3 2 22 2 2 2 4" xfId="3953"/>
    <cellStyle name="Calcolo 3 2 22 2 2 3" xfId="3954"/>
    <cellStyle name="Calcolo 3 2 22 2 2 3 2" xfId="3955"/>
    <cellStyle name="Calcolo 3 2 22 2 2 4" xfId="3956"/>
    <cellStyle name="Calcolo 3 2 22 2 2 4 2" xfId="3957"/>
    <cellStyle name="Calcolo 3 2 22 2 2 5" xfId="3958"/>
    <cellStyle name="Calcolo 3 2 22 2 3" xfId="3959"/>
    <cellStyle name="Calcolo 3 2 22 2 3 2" xfId="3960"/>
    <cellStyle name="Calcolo 3 2 22 2 3 2 2" xfId="3961"/>
    <cellStyle name="Calcolo 3 2 22 2 3 3" xfId="3962"/>
    <cellStyle name="Calcolo 3 2 22 2 3 3 2" xfId="3963"/>
    <cellStyle name="Calcolo 3 2 22 2 3 4" xfId="3964"/>
    <cellStyle name="Calcolo 3 2 22 2 4" xfId="3965"/>
    <cellStyle name="Calcolo 3 2 22 2 4 2" xfId="3966"/>
    <cellStyle name="Calcolo 3 2 22 2 5" xfId="3967"/>
    <cellStyle name="Calcolo 3 2 22 2 5 2" xfId="3968"/>
    <cellStyle name="Calcolo 3 2 22 2 6" xfId="3969"/>
    <cellStyle name="Calcolo 3 2 22 3" xfId="3970"/>
    <cellStyle name="Calcolo 3 2 22 3 2" xfId="3971"/>
    <cellStyle name="Calcolo 3 2 22 3 2 2" xfId="3972"/>
    <cellStyle name="Calcolo 3 2 22 3 2 2 2" xfId="3973"/>
    <cellStyle name="Calcolo 3 2 22 3 2 3" xfId="3974"/>
    <cellStyle name="Calcolo 3 2 22 3 2 3 2" xfId="3975"/>
    <cellStyle name="Calcolo 3 2 22 3 2 4" xfId="3976"/>
    <cellStyle name="Calcolo 3 2 22 3 3" xfId="3977"/>
    <cellStyle name="Calcolo 3 2 22 3 3 2" xfId="3978"/>
    <cellStyle name="Calcolo 3 2 22 3 4" xfId="3979"/>
    <cellStyle name="Calcolo 3 2 22 3 4 2" xfId="3980"/>
    <cellStyle name="Calcolo 3 2 22 3 5" xfId="3981"/>
    <cellStyle name="Calcolo 3 2 22 4" xfId="3982"/>
    <cellStyle name="Calcolo 3 2 22 4 2" xfId="3983"/>
    <cellStyle name="Calcolo 3 2 22 4 2 2" xfId="3984"/>
    <cellStyle name="Calcolo 3 2 22 4 3" xfId="3985"/>
    <cellStyle name="Calcolo 3 2 22 4 3 2" xfId="3986"/>
    <cellStyle name="Calcolo 3 2 22 4 4" xfId="3987"/>
    <cellStyle name="Calcolo 3 2 22 5" xfId="3988"/>
    <cellStyle name="Calcolo 3 2 22 5 2" xfId="3989"/>
    <cellStyle name="Calcolo 3 2 22 6" xfId="3990"/>
    <cellStyle name="Calcolo 3 2 22 6 2" xfId="3991"/>
    <cellStyle name="Calcolo 3 2 22 7" xfId="3992"/>
    <cellStyle name="Calcolo 3 2 23" xfId="3993"/>
    <cellStyle name="Calcolo 3 2 23 2" xfId="3994"/>
    <cellStyle name="Calcolo 3 2 23 2 2" xfId="3995"/>
    <cellStyle name="Calcolo 3 2 23 2 2 2" xfId="3996"/>
    <cellStyle name="Calcolo 3 2 23 2 2 2 2" xfId="3997"/>
    <cellStyle name="Calcolo 3 2 23 2 2 2 2 2" xfId="3998"/>
    <cellStyle name="Calcolo 3 2 23 2 2 2 3" xfId="3999"/>
    <cellStyle name="Calcolo 3 2 23 2 2 2 3 2" xfId="4000"/>
    <cellStyle name="Calcolo 3 2 23 2 2 2 4" xfId="4001"/>
    <cellStyle name="Calcolo 3 2 23 2 2 3" xfId="4002"/>
    <cellStyle name="Calcolo 3 2 23 2 2 3 2" xfId="4003"/>
    <cellStyle name="Calcolo 3 2 23 2 2 4" xfId="4004"/>
    <cellStyle name="Calcolo 3 2 23 2 2 4 2" xfId="4005"/>
    <cellStyle name="Calcolo 3 2 23 2 2 5" xfId="4006"/>
    <cellStyle name="Calcolo 3 2 23 2 3" xfId="4007"/>
    <cellStyle name="Calcolo 3 2 23 2 3 2" xfId="4008"/>
    <cellStyle name="Calcolo 3 2 23 2 3 2 2" xfId="4009"/>
    <cellStyle name="Calcolo 3 2 23 2 3 3" xfId="4010"/>
    <cellStyle name="Calcolo 3 2 23 2 3 3 2" xfId="4011"/>
    <cellStyle name="Calcolo 3 2 23 2 3 4" xfId="4012"/>
    <cellStyle name="Calcolo 3 2 23 2 4" xfId="4013"/>
    <cellStyle name="Calcolo 3 2 23 2 4 2" xfId="4014"/>
    <cellStyle name="Calcolo 3 2 23 2 5" xfId="4015"/>
    <cellStyle name="Calcolo 3 2 23 2 5 2" xfId="4016"/>
    <cellStyle name="Calcolo 3 2 23 2 6" xfId="4017"/>
    <cellStyle name="Calcolo 3 2 23 3" xfId="4018"/>
    <cellStyle name="Calcolo 3 2 23 3 2" xfId="4019"/>
    <cellStyle name="Calcolo 3 2 23 3 2 2" xfId="4020"/>
    <cellStyle name="Calcolo 3 2 23 3 2 2 2" xfId="4021"/>
    <cellStyle name="Calcolo 3 2 23 3 2 3" xfId="4022"/>
    <cellStyle name="Calcolo 3 2 23 3 2 3 2" xfId="4023"/>
    <cellStyle name="Calcolo 3 2 23 3 2 4" xfId="4024"/>
    <cellStyle name="Calcolo 3 2 23 3 3" xfId="4025"/>
    <cellStyle name="Calcolo 3 2 23 3 3 2" xfId="4026"/>
    <cellStyle name="Calcolo 3 2 23 3 4" xfId="4027"/>
    <cellStyle name="Calcolo 3 2 23 3 4 2" xfId="4028"/>
    <cellStyle name="Calcolo 3 2 23 3 5" xfId="4029"/>
    <cellStyle name="Calcolo 3 2 23 4" xfId="4030"/>
    <cellStyle name="Calcolo 3 2 23 4 2" xfId="4031"/>
    <cellStyle name="Calcolo 3 2 23 4 2 2" xfId="4032"/>
    <cellStyle name="Calcolo 3 2 23 4 3" xfId="4033"/>
    <cellStyle name="Calcolo 3 2 23 4 3 2" xfId="4034"/>
    <cellStyle name="Calcolo 3 2 23 4 4" xfId="4035"/>
    <cellStyle name="Calcolo 3 2 23 5" xfId="4036"/>
    <cellStyle name="Calcolo 3 2 23 5 2" xfId="4037"/>
    <cellStyle name="Calcolo 3 2 23 6" xfId="4038"/>
    <cellStyle name="Calcolo 3 2 23 6 2" xfId="4039"/>
    <cellStyle name="Calcolo 3 2 23 7" xfId="4040"/>
    <cellStyle name="Calcolo 3 2 24" xfId="4041"/>
    <cellStyle name="Calcolo 3 2 24 2" xfId="4042"/>
    <cellStyle name="Calcolo 3 2 24 2 2" xfId="4043"/>
    <cellStyle name="Calcolo 3 2 24 2 2 2" xfId="4044"/>
    <cellStyle name="Calcolo 3 2 24 2 2 2 2" xfId="4045"/>
    <cellStyle name="Calcolo 3 2 24 2 2 3" xfId="4046"/>
    <cellStyle name="Calcolo 3 2 24 2 2 3 2" xfId="4047"/>
    <cellStyle name="Calcolo 3 2 24 2 2 4" xfId="4048"/>
    <cellStyle name="Calcolo 3 2 24 2 3" xfId="4049"/>
    <cellStyle name="Calcolo 3 2 24 2 3 2" xfId="4050"/>
    <cellStyle name="Calcolo 3 2 24 2 4" xfId="4051"/>
    <cellStyle name="Calcolo 3 2 24 2 4 2" xfId="4052"/>
    <cellStyle name="Calcolo 3 2 24 2 5" xfId="4053"/>
    <cellStyle name="Calcolo 3 2 24 3" xfId="4054"/>
    <cellStyle name="Calcolo 3 2 24 3 2" xfId="4055"/>
    <cellStyle name="Calcolo 3 2 24 3 2 2" xfId="4056"/>
    <cellStyle name="Calcolo 3 2 24 3 3" xfId="4057"/>
    <cellStyle name="Calcolo 3 2 24 3 3 2" xfId="4058"/>
    <cellStyle name="Calcolo 3 2 24 3 4" xfId="4059"/>
    <cellStyle name="Calcolo 3 2 24 4" xfId="4060"/>
    <cellStyle name="Calcolo 3 2 24 4 2" xfId="4061"/>
    <cellStyle name="Calcolo 3 2 24 5" xfId="4062"/>
    <cellStyle name="Calcolo 3 2 24 5 2" xfId="4063"/>
    <cellStyle name="Calcolo 3 2 24 6" xfId="4064"/>
    <cellStyle name="Calcolo 3 2 25" xfId="4065"/>
    <cellStyle name="Calcolo 3 2 25 2" xfId="4066"/>
    <cellStyle name="Calcolo 3 2 25 2 2" xfId="4067"/>
    <cellStyle name="Calcolo 3 2 25 2 2 2" xfId="4068"/>
    <cellStyle name="Calcolo 3 2 25 2 2 2 2" xfId="4069"/>
    <cellStyle name="Calcolo 3 2 25 2 2 3" xfId="4070"/>
    <cellStyle name="Calcolo 3 2 25 2 2 3 2" xfId="4071"/>
    <cellStyle name="Calcolo 3 2 25 2 2 4" xfId="4072"/>
    <cellStyle name="Calcolo 3 2 25 2 3" xfId="4073"/>
    <cellStyle name="Calcolo 3 2 25 2 3 2" xfId="4074"/>
    <cellStyle name="Calcolo 3 2 25 2 4" xfId="4075"/>
    <cellStyle name="Calcolo 3 2 25 2 4 2" xfId="4076"/>
    <cellStyle name="Calcolo 3 2 25 2 5" xfId="4077"/>
    <cellStyle name="Calcolo 3 2 25 3" xfId="4078"/>
    <cellStyle name="Calcolo 3 2 25 3 2" xfId="4079"/>
    <cellStyle name="Calcolo 3 2 25 3 2 2" xfId="4080"/>
    <cellStyle name="Calcolo 3 2 25 3 3" xfId="4081"/>
    <cellStyle name="Calcolo 3 2 25 3 3 2" xfId="4082"/>
    <cellStyle name="Calcolo 3 2 25 3 4" xfId="4083"/>
    <cellStyle name="Calcolo 3 2 25 4" xfId="4084"/>
    <cellStyle name="Calcolo 3 2 25 4 2" xfId="4085"/>
    <cellStyle name="Calcolo 3 2 25 5" xfId="4086"/>
    <cellStyle name="Calcolo 3 2 25 5 2" xfId="4087"/>
    <cellStyle name="Calcolo 3 2 25 6" xfId="4088"/>
    <cellStyle name="Calcolo 3 2 26" xfId="4089"/>
    <cellStyle name="Calcolo 3 2 26 2" xfId="4090"/>
    <cellStyle name="Calcolo 3 2 26 2 2" xfId="4091"/>
    <cellStyle name="Calcolo 3 2 26 3" xfId="4092"/>
    <cellStyle name="Calcolo 3 2 26 3 2" xfId="4093"/>
    <cellStyle name="Calcolo 3 2 26 4" xfId="4094"/>
    <cellStyle name="Calcolo 3 2 27" xfId="4095"/>
    <cellStyle name="Calcolo 3 2 27 2" xfId="4096"/>
    <cellStyle name="Calcolo 3 2 28" xfId="4097"/>
    <cellStyle name="Calcolo 3 2 28 2" xfId="4098"/>
    <cellStyle name="Calcolo 3 2 29" xfId="4099"/>
    <cellStyle name="Calcolo 3 2 3" xfId="4100"/>
    <cellStyle name="Calcolo 3 2 3 10" xfId="4101"/>
    <cellStyle name="Calcolo 3 2 3 11" xfId="4102"/>
    <cellStyle name="Calcolo 3 2 3 12" xfId="4103"/>
    <cellStyle name="Calcolo 3 2 3 13" xfId="4104"/>
    <cellStyle name="Calcolo 3 2 3 2" xfId="4105"/>
    <cellStyle name="Calcolo 3 2 3 2 2" xfId="4106"/>
    <cellStyle name="Calcolo 3 2 3 2 2 2" xfId="4107"/>
    <cellStyle name="Calcolo 3 2 3 2 2 2 2" xfId="4108"/>
    <cellStyle name="Calcolo 3 2 3 2 2 2 2 2" xfId="4109"/>
    <cellStyle name="Calcolo 3 2 3 2 2 2 3" xfId="4110"/>
    <cellStyle name="Calcolo 3 2 3 2 2 2 3 2" xfId="4111"/>
    <cellStyle name="Calcolo 3 2 3 2 2 2 4" xfId="4112"/>
    <cellStyle name="Calcolo 3 2 3 2 2 3" xfId="4113"/>
    <cellStyle name="Calcolo 3 2 3 2 2 3 2" xfId="4114"/>
    <cellStyle name="Calcolo 3 2 3 2 2 4" xfId="4115"/>
    <cellStyle name="Calcolo 3 2 3 2 2 4 2" xfId="4116"/>
    <cellStyle name="Calcolo 3 2 3 2 2 5" xfId="4117"/>
    <cellStyle name="Calcolo 3 2 3 2 3" xfId="4118"/>
    <cellStyle name="Calcolo 3 2 3 2 3 2" xfId="4119"/>
    <cellStyle name="Calcolo 3 2 3 2 3 2 2" xfId="4120"/>
    <cellStyle name="Calcolo 3 2 3 2 3 3" xfId="4121"/>
    <cellStyle name="Calcolo 3 2 3 2 3 3 2" xfId="4122"/>
    <cellStyle name="Calcolo 3 2 3 2 3 4" xfId="4123"/>
    <cellStyle name="Calcolo 3 2 3 2 4" xfId="4124"/>
    <cellStyle name="Calcolo 3 2 3 2 4 2" xfId="4125"/>
    <cellStyle name="Calcolo 3 2 3 2 5" xfId="4126"/>
    <cellStyle name="Calcolo 3 2 3 2 5 2" xfId="4127"/>
    <cellStyle name="Calcolo 3 2 3 2 6" xfId="4128"/>
    <cellStyle name="Calcolo 3 2 3 3" xfId="4129"/>
    <cellStyle name="Calcolo 3 2 3 3 2" xfId="4130"/>
    <cellStyle name="Calcolo 3 2 3 3 2 2" xfId="4131"/>
    <cellStyle name="Calcolo 3 2 3 3 2 2 2" xfId="4132"/>
    <cellStyle name="Calcolo 3 2 3 3 2 3" xfId="4133"/>
    <cellStyle name="Calcolo 3 2 3 3 2 3 2" xfId="4134"/>
    <cellStyle name="Calcolo 3 2 3 3 2 4" xfId="4135"/>
    <cellStyle name="Calcolo 3 2 3 3 3" xfId="4136"/>
    <cellStyle name="Calcolo 3 2 3 3 3 2" xfId="4137"/>
    <cellStyle name="Calcolo 3 2 3 3 4" xfId="4138"/>
    <cellStyle name="Calcolo 3 2 3 3 4 2" xfId="4139"/>
    <cellStyle name="Calcolo 3 2 3 3 5" xfId="4140"/>
    <cellStyle name="Calcolo 3 2 3 4" xfId="4141"/>
    <cellStyle name="Calcolo 3 2 3 4 2" xfId="4142"/>
    <cellStyle name="Calcolo 3 2 3 4 2 2" xfId="4143"/>
    <cellStyle name="Calcolo 3 2 3 4 3" xfId="4144"/>
    <cellStyle name="Calcolo 3 2 3 4 3 2" xfId="4145"/>
    <cellStyle name="Calcolo 3 2 3 4 4" xfId="4146"/>
    <cellStyle name="Calcolo 3 2 3 5" xfId="4147"/>
    <cellStyle name="Calcolo 3 2 3 5 2" xfId="4148"/>
    <cellStyle name="Calcolo 3 2 3 6" xfId="4149"/>
    <cellStyle name="Calcolo 3 2 3 6 2" xfId="4150"/>
    <cellStyle name="Calcolo 3 2 3 7" xfId="4151"/>
    <cellStyle name="Calcolo 3 2 3 8" xfId="4152"/>
    <cellStyle name="Calcolo 3 2 3 9" xfId="4153"/>
    <cellStyle name="Calcolo 3 2 4" xfId="4154"/>
    <cellStyle name="Calcolo 3 2 4 10" xfId="4155"/>
    <cellStyle name="Calcolo 3 2 4 11" xfId="4156"/>
    <cellStyle name="Calcolo 3 2 4 12" xfId="4157"/>
    <cellStyle name="Calcolo 3 2 4 13" xfId="4158"/>
    <cellStyle name="Calcolo 3 2 4 2" xfId="4159"/>
    <cellStyle name="Calcolo 3 2 4 2 2" xfId="4160"/>
    <cellStyle name="Calcolo 3 2 4 2 2 2" xfId="4161"/>
    <cellStyle name="Calcolo 3 2 4 2 2 2 2" xfId="4162"/>
    <cellStyle name="Calcolo 3 2 4 2 2 2 2 2" xfId="4163"/>
    <cellStyle name="Calcolo 3 2 4 2 2 2 3" xfId="4164"/>
    <cellStyle name="Calcolo 3 2 4 2 2 2 3 2" xfId="4165"/>
    <cellStyle name="Calcolo 3 2 4 2 2 2 4" xfId="4166"/>
    <cellStyle name="Calcolo 3 2 4 2 2 3" xfId="4167"/>
    <cellStyle name="Calcolo 3 2 4 2 2 3 2" xfId="4168"/>
    <cellStyle name="Calcolo 3 2 4 2 2 4" xfId="4169"/>
    <cellStyle name="Calcolo 3 2 4 2 2 4 2" xfId="4170"/>
    <cellStyle name="Calcolo 3 2 4 2 2 5" xfId="4171"/>
    <cellStyle name="Calcolo 3 2 4 2 3" xfId="4172"/>
    <cellStyle name="Calcolo 3 2 4 2 3 2" xfId="4173"/>
    <cellStyle name="Calcolo 3 2 4 2 3 2 2" xfId="4174"/>
    <cellStyle name="Calcolo 3 2 4 2 3 3" xfId="4175"/>
    <cellStyle name="Calcolo 3 2 4 2 3 3 2" xfId="4176"/>
    <cellStyle name="Calcolo 3 2 4 2 3 4" xfId="4177"/>
    <cellStyle name="Calcolo 3 2 4 2 4" xfId="4178"/>
    <cellStyle name="Calcolo 3 2 4 2 4 2" xfId="4179"/>
    <cellStyle name="Calcolo 3 2 4 2 5" xfId="4180"/>
    <cellStyle name="Calcolo 3 2 4 2 5 2" xfId="4181"/>
    <cellStyle name="Calcolo 3 2 4 2 6" xfId="4182"/>
    <cellStyle name="Calcolo 3 2 4 3" xfId="4183"/>
    <cellStyle name="Calcolo 3 2 4 3 2" xfId="4184"/>
    <cellStyle name="Calcolo 3 2 4 3 2 2" xfId="4185"/>
    <cellStyle name="Calcolo 3 2 4 3 2 2 2" xfId="4186"/>
    <cellStyle name="Calcolo 3 2 4 3 2 3" xfId="4187"/>
    <cellStyle name="Calcolo 3 2 4 3 2 3 2" xfId="4188"/>
    <cellStyle name="Calcolo 3 2 4 3 2 4" xfId="4189"/>
    <cellStyle name="Calcolo 3 2 4 3 3" xfId="4190"/>
    <cellStyle name="Calcolo 3 2 4 3 3 2" xfId="4191"/>
    <cellStyle name="Calcolo 3 2 4 3 4" xfId="4192"/>
    <cellStyle name="Calcolo 3 2 4 3 4 2" xfId="4193"/>
    <cellStyle name="Calcolo 3 2 4 3 5" xfId="4194"/>
    <cellStyle name="Calcolo 3 2 4 4" xfId="4195"/>
    <cellStyle name="Calcolo 3 2 4 4 2" xfId="4196"/>
    <cellStyle name="Calcolo 3 2 4 4 2 2" xfId="4197"/>
    <cellStyle name="Calcolo 3 2 4 4 3" xfId="4198"/>
    <cellStyle name="Calcolo 3 2 4 4 3 2" xfId="4199"/>
    <cellStyle name="Calcolo 3 2 4 4 4" xfId="4200"/>
    <cellStyle name="Calcolo 3 2 4 5" xfId="4201"/>
    <cellStyle name="Calcolo 3 2 4 5 2" xfId="4202"/>
    <cellStyle name="Calcolo 3 2 4 6" xfId="4203"/>
    <cellStyle name="Calcolo 3 2 4 6 2" xfId="4204"/>
    <cellStyle name="Calcolo 3 2 4 7" xfId="4205"/>
    <cellStyle name="Calcolo 3 2 4 8" xfId="4206"/>
    <cellStyle name="Calcolo 3 2 4 9" xfId="4207"/>
    <cellStyle name="Calcolo 3 2 5" xfId="4208"/>
    <cellStyle name="Calcolo 3 2 5 2" xfId="4209"/>
    <cellStyle name="Calcolo 3 2 5 2 2" xfId="4210"/>
    <cellStyle name="Calcolo 3 2 5 2 2 2" xfId="4211"/>
    <cellStyle name="Calcolo 3 2 5 2 2 2 2" xfId="4212"/>
    <cellStyle name="Calcolo 3 2 5 2 2 2 2 2" xfId="4213"/>
    <cellStyle name="Calcolo 3 2 5 2 2 2 3" xfId="4214"/>
    <cellStyle name="Calcolo 3 2 5 2 2 2 3 2" xfId="4215"/>
    <cellStyle name="Calcolo 3 2 5 2 2 2 4" xfId="4216"/>
    <cellStyle name="Calcolo 3 2 5 2 2 3" xfId="4217"/>
    <cellStyle name="Calcolo 3 2 5 2 2 3 2" xfId="4218"/>
    <cellStyle name="Calcolo 3 2 5 2 2 4" xfId="4219"/>
    <cellStyle name="Calcolo 3 2 5 2 2 4 2" xfId="4220"/>
    <cellStyle name="Calcolo 3 2 5 2 2 5" xfId="4221"/>
    <cellStyle name="Calcolo 3 2 5 2 3" xfId="4222"/>
    <cellStyle name="Calcolo 3 2 5 2 3 2" xfId="4223"/>
    <cellStyle name="Calcolo 3 2 5 2 3 2 2" xfId="4224"/>
    <cellStyle name="Calcolo 3 2 5 2 3 3" xfId="4225"/>
    <cellStyle name="Calcolo 3 2 5 2 3 3 2" xfId="4226"/>
    <cellStyle name="Calcolo 3 2 5 2 3 4" xfId="4227"/>
    <cellStyle name="Calcolo 3 2 5 2 4" xfId="4228"/>
    <cellStyle name="Calcolo 3 2 5 2 4 2" xfId="4229"/>
    <cellStyle name="Calcolo 3 2 5 2 5" xfId="4230"/>
    <cellStyle name="Calcolo 3 2 5 2 5 2" xfId="4231"/>
    <cellStyle name="Calcolo 3 2 5 2 6" xfId="4232"/>
    <cellStyle name="Calcolo 3 2 5 3" xfId="4233"/>
    <cellStyle name="Calcolo 3 2 5 3 2" xfId="4234"/>
    <cellStyle name="Calcolo 3 2 5 3 2 2" xfId="4235"/>
    <cellStyle name="Calcolo 3 2 5 3 2 2 2" xfId="4236"/>
    <cellStyle name="Calcolo 3 2 5 3 2 3" xfId="4237"/>
    <cellStyle name="Calcolo 3 2 5 3 2 3 2" xfId="4238"/>
    <cellStyle name="Calcolo 3 2 5 3 2 4" xfId="4239"/>
    <cellStyle name="Calcolo 3 2 5 3 3" xfId="4240"/>
    <cellStyle name="Calcolo 3 2 5 3 3 2" xfId="4241"/>
    <cellStyle name="Calcolo 3 2 5 3 4" xfId="4242"/>
    <cellStyle name="Calcolo 3 2 5 3 4 2" xfId="4243"/>
    <cellStyle name="Calcolo 3 2 5 3 5" xfId="4244"/>
    <cellStyle name="Calcolo 3 2 5 4" xfId="4245"/>
    <cellStyle name="Calcolo 3 2 5 4 2" xfId="4246"/>
    <cellStyle name="Calcolo 3 2 5 4 2 2" xfId="4247"/>
    <cellStyle name="Calcolo 3 2 5 4 3" xfId="4248"/>
    <cellStyle name="Calcolo 3 2 5 4 3 2" xfId="4249"/>
    <cellStyle name="Calcolo 3 2 5 4 4" xfId="4250"/>
    <cellStyle name="Calcolo 3 2 5 5" xfId="4251"/>
    <cellStyle name="Calcolo 3 2 5 5 2" xfId="4252"/>
    <cellStyle name="Calcolo 3 2 5 6" xfId="4253"/>
    <cellStyle name="Calcolo 3 2 5 6 2" xfId="4254"/>
    <cellStyle name="Calcolo 3 2 5 7" xfId="4255"/>
    <cellStyle name="Calcolo 3 2 6" xfId="4256"/>
    <cellStyle name="Calcolo 3 2 6 2" xfId="4257"/>
    <cellStyle name="Calcolo 3 2 6 2 2" xfId="4258"/>
    <cellStyle name="Calcolo 3 2 6 2 2 2" xfId="4259"/>
    <cellStyle name="Calcolo 3 2 6 2 2 2 2" xfId="4260"/>
    <cellStyle name="Calcolo 3 2 6 2 2 2 2 2" xfId="4261"/>
    <cellStyle name="Calcolo 3 2 6 2 2 2 3" xfId="4262"/>
    <cellStyle name="Calcolo 3 2 6 2 2 2 3 2" xfId="4263"/>
    <cellStyle name="Calcolo 3 2 6 2 2 2 4" xfId="4264"/>
    <cellStyle name="Calcolo 3 2 6 2 2 3" xfId="4265"/>
    <cellStyle name="Calcolo 3 2 6 2 2 3 2" xfId="4266"/>
    <cellStyle name="Calcolo 3 2 6 2 2 4" xfId="4267"/>
    <cellStyle name="Calcolo 3 2 6 2 2 4 2" xfId="4268"/>
    <cellStyle name="Calcolo 3 2 6 2 2 5" xfId="4269"/>
    <cellStyle name="Calcolo 3 2 6 2 3" xfId="4270"/>
    <cellStyle name="Calcolo 3 2 6 2 3 2" xfId="4271"/>
    <cellStyle name="Calcolo 3 2 6 2 3 2 2" xfId="4272"/>
    <cellStyle name="Calcolo 3 2 6 2 3 3" xfId="4273"/>
    <cellStyle name="Calcolo 3 2 6 2 3 3 2" xfId="4274"/>
    <cellStyle name="Calcolo 3 2 6 2 3 4" xfId="4275"/>
    <cellStyle name="Calcolo 3 2 6 2 4" xfId="4276"/>
    <cellStyle name="Calcolo 3 2 6 2 4 2" xfId="4277"/>
    <cellStyle name="Calcolo 3 2 6 2 5" xfId="4278"/>
    <cellStyle name="Calcolo 3 2 6 2 5 2" xfId="4279"/>
    <cellStyle name="Calcolo 3 2 6 2 6" xfId="4280"/>
    <cellStyle name="Calcolo 3 2 6 3" xfId="4281"/>
    <cellStyle name="Calcolo 3 2 6 3 2" xfId="4282"/>
    <cellStyle name="Calcolo 3 2 6 3 2 2" xfId="4283"/>
    <cellStyle name="Calcolo 3 2 6 3 2 2 2" xfId="4284"/>
    <cellStyle name="Calcolo 3 2 6 3 2 3" xfId="4285"/>
    <cellStyle name="Calcolo 3 2 6 3 2 3 2" xfId="4286"/>
    <cellStyle name="Calcolo 3 2 6 3 2 4" xfId="4287"/>
    <cellStyle name="Calcolo 3 2 6 3 3" xfId="4288"/>
    <cellStyle name="Calcolo 3 2 6 3 3 2" xfId="4289"/>
    <cellStyle name="Calcolo 3 2 6 3 4" xfId="4290"/>
    <cellStyle name="Calcolo 3 2 6 3 4 2" xfId="4291"/>
    <cellStyle name="Calcolo 3 2 6 3 5" xfId="4292"/>
    <cellStyle name="Calcolo 3 2 6 4" xfId="4293"/>
    <cellStyle name="Calcolo 3 2 6 4 2" xfId="4294"/>
    <cellStyle name="Calcolo 3 2 6 4 2 2" xfId="4295"/>
    <cellStyle name="Calcolo 3 2 6 4 3" xfId="4296"/>
    <cellStyle name="Calcolo 3 2 6 4 3 2" xfId="4297"/>
    <cellStyle name="Calcolo 3 2 6 4 4" xfId="4298"/>
    <cellStyle name="Calcolo 3 2 6 5" xfId="4299"/>
    <cellStyle name="Calcolo 3 2 6 5 2" xfId="4300"/>
    <cellStyle name="Calcolo 3 2 6 6" xfId="4301"/>
    <cellStyle name="Calcolo 3 2 6 6 2" xfId="4302"/>
    <cellStyle name="Calcolo 3 2 6 7" xfId="4303"/>
    <cellStyle name="Calcolo 3 2 7" xfId="4304"/>
    <cellStyle name="Calcolo 3 2 7 2" xfId="4305"/>
    <cellStyle name="Calcolo 3 2 7 2 2" xfId="4306"/>
    <cellStyle name="Calcolo 3 2 7 2 2 2" xfId="4307"/>
    <cellStyle name="Calcolo 3 2 7 2 2 2 2" xfId="4308"/>
    <cellStyle name="Calcolo 3 2 7 2 2 2 2 2" xfId="4309"/>
    <cellStyle name="Calcolo 3 2 7 2 2 2 3" xfId="4310"/>
    <cellStyle name="Calcolo 3 2 7 2 2 2 3 2" xfId="4311"/>
    <cellStyle name="Calcolo 3 2 7 2 2 2 4" xfId="4312"/>
    <cellStyle name="Calcolo 3 2 7 2 2 3" xfId="4313"/>
    <cellStyle name="Calcolo 3 2 7 2 2 3 2" xfId="4314"/>
    <cellStyle name="Calcolo 3 2 7 2 2 4" xfId="4315"/>
    <cellStyle name="Calcolo 3 2 7 2 2 4 2" xfId="4316"/>
    <cellStyle name="Calcolo 3 2 7 2 2 5" xfId="4317"/>
    <cellStyle name="Calcolo 3 2 7 2 3" xfId="4318"/>
    <cellStyle name="Calcolo 3 2 7 2 3 2" xfId="4319"/>
    <cellStyle name="Calcolo 3 2 7 2 3 2 2" xfId="4320"/>
    <cellStyle name="Calcolo 3 2 7 2 3 3" xfId="4321"/>
    <cellStyle name="Calcolo 3 2 7 2 3 3 2" xfId="4322"/>
    <cellStyle name="Calcolo 3 2 7 2 3 4" xfId="4323"/>
    <cellStyle name="Calcolo 3 2 7 2 4" xfId="4324"/>
    <cellStyle name="Calcolo 3 2 7 2 4 2" xfId="4325"/>
    <cellStyle name="Calcolo 3 2 7 2 5" xfId="4326"/>
    <cellStyle name="Calcolo 3 2 7 2 5 2" xfId="4327"/>
    <cellStyle name="Calcolo 3 2 7 2 6" xfId="4328"/>
    <cellStyle name="Calcolo 3 2 7 3" xfId="4329"/>
    <cellStyle name="Calcolo 3 2 7 3 2" xfId="4330"/>
    <cellStyle name="Calcolo 3 2 7 3 2 2" xfId="4331"/>
    <cellStyle name="Calcolo 3 2 7 3 2 2 2" xfId="4332"/>
    <cellStyle name="Calcolo 3 2 7 3 2 3" xfId="4333"/>
    <cellStyle name="Calcolo 3 2 7 3 2 3 2" xfId="4334"/>
    <cellStyle name="Calcolo 3 2 7 3 2 4" xfId="4335"/>
    <cellStyle name="Calcolo 3 2 7 3 3" xfId="4336"/>
    <cellStyle name="Calcolo 3 2 7 3 3 2" xfId="4337"/>
    <cellStyle name="Calcolo 3 2 7 3 4" xfId="4338"/>
    <cellStyle name="Calcolo 3 2 7 3 4 2" xfId="4339"/>
    <cellStyle name="Calcolo 3 2 7 3 5" xfId="4340"/>
    <cellStyle name="Calcolo 3 2 7 4" xfId="4341"/>
    <cellStyle name="Calcolo 3 2 7 4 2" xfId="4342"/>
    <cellStyle name="Calcolo 3 2 7 4 2 2" xfId="4343"/>
    <cellStyle name="Calcolo 3 2 7 4 3" xfId="4344"/>
    <cellStyle name="Calcolo 3 2 7 4 3 2" xfId="4345"/>
    <cellStyle name="Calcolo 3 2 7 4 4" xfId="4346"/>
    <cellStyle name="Calcolo 3 2 7 5" xfId="4347"/>
    <cellStyle name="Calcolo 3 2 7 5 2" xfId="4348"/>
    <cellStyle name="Calcolo 3 2 7 6" xfId="4349"/>
    <cellStyle name="Calcolo 3 2 7 6 2" xfId="4350"/>
    <cellStyle name="Calcolo 3 2 7 7" xfId="4351"/>
    <cellStyle name="Calcolo 3 2 8" xfId="4352"/>
    <cellStyle name="Calcolo 3 2 8 2" xfId="4353"/>
    <cellStyle name="Calcolo 3 2 8 2 2" xfId="4354"/>
    <cellStyle name="Calcolo 3 2 8 2 2 2" xfId="4355"/>
    <cellStyle name="Calcolo 3 2 8 2 2 2 2" xfId="4356"/>
    <cellStyle name="Calcolo 3 2 8 2 2 2 2 2" xfId="4357"/>
    <cellStyle name="Calcolo 3 2 8 2 2 2 3" xfId="4358"/>
    <cellStyle name="Calcolo 3 2 8 2 2 2 3 2" xfId="4359"/>
    <cellStyle name="Calcolo 3 2 8 2 2 2 4" xfId="4360"/>
    <cellStyle name="Calcolo 3 2 8 2 2 3" xfId="4361"/>
    <cellStyle name="Calcolo 3 2 8 2 2 3 2" xfId="4362"/>
    <cellStyle name="Calcolo 3 2 8 2 2 4" xfId="4363"/>
    <cellStyle name="Calcolo 3 2 8 2 2 4 2" xfId="4364"/>
    <cellStyle name="Calcolo 3 2 8 2 2 5" xfId="4365"/>
    <cellStyle name="Calcolo 3 2 8 2 3" xfId="4366"/>
    <cellStyle name="Calcolo 3 2 8 2 3 2" xfId="4367"/>
    <cellStyle name="Calcolo 3 2 8 2 3 2 2" xfId="4368"/>
    <cellStyle name="Calcolo 3 2 8 2 3 3" xfId="4369"/>
    <cellStyle name="Calcolo 3 2 8 2 3 3 2" xfId="4370"/>
    <cellStyle name="Calcolo 3 2 8 2 3 4" xfId="4371"/>
    <cellStyle name="Calcolo 3 2 8 2 4" xfId="4372"/>
    <cellStyle name="Calcolo 3 2 8 2 4 2" xfId="4373"/>
    <cellStyle name="Calcolo 3 2 8 2 5" xfId="4374"/>
    <cellStyle name="Calcolo 3 2 8 2 5 2" xfId="4375"/>
    <cellStyle name="Calcolo 3 2 8 2 6" xfId="4376"/>
    <cellStyle name="Calcolo 3 2 8 3" xfId="4377"/>
    <cellStyle name="Calcolo 3 2 8 3 2" xfId="4378"/>
    <cellStyle name="Calcolo 3 2 8 3 2 2" xfId="4379"/>
    <cellStyle name="Calcolo 3 2 8 3 2 2 2" xfId="4380"/>
    <cellStyle name="Calcolo 3 2 8 3 2 3" xfId="4381"/>
    <cellStyle name="Calcolo 3 2 8 3 2 3 2" xfId="4382"/>
    <cellStyle name="Calcolo 3 2 8 3 2 4" xfId="4383"/>
    <cellStyle name="Calcolo 3 2 8 3 3" xfId="4384"/>
    <cellStyle name="Calcolo 3 2 8 3 3 2" xfId="4385"/>
    <cellStyle name="Calcolo 3 2 8 3 4" xfId="4386"/>
    <cellStyle name="Calcolo 3 2 8 3 4 2" xfId="4387"/>
    <cellStyle name="Calcolo 3 2 8 3 5" xfId="4388"/>
    <cellStyle name="Calcolo 3 2 8 4" xfId="4389"/>
    <cellStyle name="Calcolo 3 2 8 4 2" xfId="4390"/>
    <cellStyle name="Calcolo 3 2 8 4 2 2" xfId="4391"/>
    <cellStyle name="Calcolo 3 2 8 4 3" xfId="4392"/>
    <cellStyle name="Calcolo 3 2 8 4 3 2" xfId="4393"/>
    <cellStyle name="Calcolo 3 2 8 4 4" xfId="4394"/>
    <cellStyle name="Calcolo 3 2 8 5" xfId="4395"/>
    <cellStyle name="Calcolo 3 2 8 5 2" xfId="4396"/>
    <cellStyle name="Calcolo 3 2 8 6" xfId="4397"/>
    <cellStyle name="Calcolo 3 2 8 6 2" xfId="4398"/>
    <cellStyle name="Calcolo 3 2 8 7" xfId="4399"/>
    <cellStyle name="Calcolo 3 2 9" xfId="4400"/>
    <cellStyle name="Calcolo 3 2 9 2" xfId="4401"/>
    <cellStyle name="Calcolo 3 2 9 2 2" xfId="4402"/>
    <cellStyle name="Calcolo 3 2 9 2 2 2" xfId="4403"/>
    <cellStyle name="Calcolo 3 2 9 2 2 2 2" xfId="4404"/>
    <cellStyle name="Calcolo 3 2 9 2 2 2 2 2" xfId="4405"/>
    <cellStyle name="Calcolo 3 2 9 2 2 2 3" xfId="4406"/>
    <cellStyle name="Calcolo 3 2 9 2 2 2 3 2" xfId="4407"/>
    <cellStyle name="Calcolo 3 2 9 2 2 2 4" xfId="4408"/>
    <cellStyle name="Calcolo 3 2 9 2 2 3" xfId="4409"/>
    <cellStyle name="Calcolo 3 2 9 2 2 3 2" xfId="4410"/>
    <cellStyle name="Calcolo 3 2 9 2 2 4" xfId="4411"/>
    <cellStyle name="Calcolo 3 2 9 2 2 4 2" xfId="4412"/>
    <cellStyle name="Calcolo 3 2 9 2 2 5" xfId="4413"/>
    <cellStyle name="Calcolo 3 2 9 2 3" xfId="4414"/>
    <cellStyle name="Calcolo 3 2 9 2 3 2" xfId="4415"/>
    <cellStyle name="Calcolo 3 2 9 2 3 2 2" xfId="4416"/>
    <cellStyle name="Calcolo 3 2 9 2 3 3" xfId="4417"/>
    <cellStyle name="Calcolo 3 2 9 2 3 3 2" xfId="4418"/>
    <cellStyle name="Calcolo 3 2 9 2 3 4" xfId="4419"/>
    <cellStyle name="Calcolo 3 2 9 2 4" xfId="4420"/>
    <cellStyle name="Calcolo 3 2 9 2 4 2" xfId="4421"/>
    <cellStyle name="Calcolo 3 2 9 2 5" xfId="4422"/>
    <cellStyle name="Calcolo 3 2 9 2 5 2" xfId="4423"/>
    <cellStyle name="Calcolo 3 2 9 2 6" xfId="4424"/>
    <cellStyle name="Calcolo 3 2 9 3" xfId="4425"/>
    <cellStyle name="Calcolo 3 2 9 3 2" xfId="4426"/>
    <cellStyle name="Calcolo 3 2 9 3 2 2" xfId="4427"/>
    <cellStyle name="Calcolo 3 2 9 3 2 2 2" xfId="4428"/>
    <cellStyle name="Calcolo 3 2 9 3 2 3" xfId="4429"/>
    <cellStyle name="Calcolo 3 2 9 3 2 3 2" xfId="4430"/>
    <cellStyle name="Calcolo 3 2 9 3 2 4" xfId="4431"/>
    <cellStyle name="Calcolo 3 2 9 3 3" xfId="4432"/>
    <cellStyle name="Calcolo 3 2 9 3 3 2" xfId="4433"/>
    <cellStyle name="Calcolo 3 2 9 3 4" xfId="4434"/>
    <cellStyle name="Calcolo 3 2 9 3 4 2" xfId="4435"/>
    <cellStyle name="Calcolo 3 2 9 3 5" xfId="4436"/>
    <cellStyle name="Calcolo 3 2 9 4" xfId="4437"/>
    <cellStyle name="Calcolo 3 2 9 4 2" xfId="4438"/>
    <cellStyle name="Calcolo 3 2 9 4 2 2" xfId="4439"/>
    <cellStyle name="Calcolo 3 2 9 4 3" xfId="4440"/>
    <cellStyle name="Calcolo 3 2 9 4 3 2" xfId="4441"/>
    <cellStyle name="Calcolo 3 2 9 4 4" xfId="4442"/>
    <cellStyle name="Calcolo 3 2 9 5" xfId="4443"/>
    <cellStyle name="Calcolo 3 2 9 5 2" xfId="4444"/>
    <cellStyle name="Calcolo 3 2 9 6" xfId="4445"/>
    <cellStyle name="Calcolo 3 2 9 6 2" xfId="4446"/>
    <cellStyle name="Calcolo 3 2 9 7" xfId="4447"/>
    <cellStyle name="Calcolo 3 20" xfId="4448"/>
    <cellStyle name="Calcolo 3 20 2" xfId="4449"/>
    <cellStyle name="Calcolo 3 21" xfId="4450"/>
    <cellStyle name="Calcolo 3 21 2" xfId="4451"/>
    <cellStyle name="Calcolo 3 22" xfId="4452"/>
    <cellStyle name="Calcolo 3 3" xfId="4453"/>
    <cellStyle name="Calcolo 3 3 10" xfId="4454"/>
    <cellStyle name="Calcolo 3 3 10 2" xfId="4455"/>
    <cellStyle name="Calcolo 3 3 10 2 2" xfId="4456"/>
    <cellStyle name="Calcolo 3 3 10 2 2 2" xfId="4457"/>
    <cellStyle name="Calcolo 3 3 10 2 2 2 2" xfId="4458"/>
    <cellStyle name="Calcolo 3 3 10 2 2 2 2 2" xfId="4459"/>
    <cellStyle name="Calcolo 3 3 10 2 2 2 3" xfId="4460"/>
    <cellStyle name="Calcolo 3 3 10 2 2 2 3 2" xfId="4461"/>
    <cellStyle name="Calcolo 3 3 10 2 2 2 4" xfId="4462"/>
    <cellStyle name="Calcolo 3 3 10 2 2 3" xfId="4463"/>
    <cellStyle name="Calcolo 3 3 10 2 2 3 2" xfId="4464"/>
    <cellStyle name="Calcolo 3 3 10 2 2 4" xfId="4465"/>
    <cellStyle name="Calcolo 3 3 10 2 2 4 2" xfId="4466"/>
    <cellStyle name="Calcolo 3 3 10 2 2 5" xfId="4467"/>
    <cellStyle name="Calcolo 3 3 10 2 3" xfId="4468"/>
    <cellStyle name="Calcolo 3 3 10 2 3 2" xfId="4469"/>
    <cellStyle name="Calcolo 3 3 10 2 3 2 2" xfId="4470"/>
    <cellStyle name="Calcolo 3 3 10 2 3 3" xfId="4471"/>
    <cellStyle name="Calcolo 3 3 10 2 3 3 2" xfId="4472"/>
    <cellStyle name="Calcolo 3 3 10 2 3 4" xfId="4473"/>
    <cellStyle name="Calcolo 3 3 10 2 4" xfId="4474"/>
    <cellStyle name="Calcolo 3 3 10 2 4 2" xfId="4475"/>
    <cellStyle name="Calcolo 3 3 10 2 5" xfId="4476"/>
    <cellStyle name="Calcolo 3 3 10 2 5 2" xfId="4477"/>
    <cellStyle name="Calcolo 3 3 10 2 6" xfId="4478"/>
    <cellStyle name="Calcolo 3 3 10 3" xfId="4479"/>
    <cellStyle name="Calcolo 3 3 10 3 2" xfId="4480"/>
    <cellStyle name="Calcolo 3 3 10 3 2 2" xfId="4481"/>
    <cellStyle name="Calcolo 3 3 10 3 2 2 2" xfId="4482"/>
    <cellStyle name="Calcolo 3 3 10 3 2 3" xfId="4483"/>
    <cellStyle name="Calcolo 3 3 10 3 2 3 2" xfId="4484"/>
    <cellStyle name="Calcolo 3 3 10 3 2 4" xfId="4485"/>
    <cellStyle name="Calcolo 3 3 10 3 3" xfId="4486"/>
    <cellStyle name="Calcolo 3 3 10 3 3 2" xfId="4487"/>
    <cellStyle name="Calcolo 3 3 10 3 4" xfId="4488"/>
    <cellStyle name="Calcolo 3 3 10 3 4 2" xfId="4489"/>
    <cellStyle name="Calcolo 3 3 10 3 5" xfId="4490"/>
    <cellStyle name="Calcolo 3 3 10 4" xfId="4491"/>
    <cellStyle name="Calcolo 3 3 10 4 2" xfId="4492"/>
    <cellStyle name="Calcolo 3 3 10 4 2 2" xfId="4493"/>
    <cellStyle name="Calcolo 3 3 10 4 3" xfId="4494"/>
    <cellStyle name="Calcolo 3 3 10 4 3 2" xfId="4495"/>
    <cellStyle name="Calcolo 3 3 10 4 4" xfId="4496"/>
    <cellStyle name="Calcolo 3 3 10 5" xfId="4497"/>
    <cellStyle name="Calcolo 3 3 10 5 2" xfId="4498"/>
    <cellStyle name="Calcolo 3 3 10 6" xfId="4499"/>
    <cellStyle name="Calcolo 3 3 10 6 2" xfId="4500"/>
    <cellStyle name="Calcolo 3 3 10 7" xfId="4501"/>
    <cellStyle name="Calcolo 3 3 11" xfId="4502"/>
    <cellStyle name="Calcolo 3 3 11 2" xfId="4503"/>
    <cellStyle name="Calcolo 3 3 11 2 2" xfId="4504"/>
    <cellStyle name="Calcolo 3 3 11 2 2 2" xfId="4505"/>
    <cellStyle name="Calcolo 3 3 11 2 2 2 2" xfId="4506"/>
    <cellStyle name="Calcolo 3 3 11 2 2 2 2 2" xfId="4507"/>
    <cellStyle name="Calcolo 3 3 11 2 2 2 3" xfId="4508"/>
    <cellStyle name="Calcolo 3 3 11 2 2 2 3 2" xfId="4509"/>
    <cellStyle name="Calcolo 3 3 11 2 2 2 4" xfId="4510"/>
    <cellStyle name="Calcolo 3 3 11 2 2 3" xfId="4511"/>
    <cellStyle name="Calcolo 3 3 11 2 2 3 2" xfId="4512"/>
    <cellStyle name="Calcolo 3 3 11 2 2 4" xfId="4513"/>
    <cellStyle name="Calcolo 3 3 11 2 2 4 2" xfId="4514"/>
    <cellStyle name="Calcolo 3 3 11 2 2 5" xfId="4515"/>
    <cellStyle name="Calcolo 3 3 11 2 3" xfId="4516"/>
    <cellStyle name="Calcolo 3 3 11 2 3 2" xfId="4517"/>
    <cellStyle name="Calcolo 3 3 11 2 3 2 2" xfId="4518"/>
    <cellStyle name="Calcolo 3 3 11 2 3 3" xfId="4519"/>
    <cellStyle name="Calcolo 3 3 11 2 3 3 2" xfId="4520"/>
    <cellStyle name="Calcolo 3 3 11 2 3 4" xfId="4521"/>
    <cellStyle name="Calcolo 3 3 11 2 4" xfId="4522"/>
    <cellStyle name="Calcolo 3 3 11 2 4 2" xfId="4523"/>
    <cellStyle name="Calcolo 3 3 11 2 5" xfId="4524"/>
    <cellStyle name="Calcolo 3 3 11 2 5 2" xfId="4525"/>
    <cellStyle name="Calcolo 3 3 11 2 6" xfId="4526"/>
    <cellStyle name="Calcolo 3 3 11 3" xfId="4527"/>
    <cellStyle name="Calcolo 3 3 11 3 2" xfId="4528"/>
    <cellStyle name="Calcolo 3 3 11 3 2 2" xfId="4529"/>
    <cellStyle name="Calcolo 3 3 11 3 2 2 2" xfId="4530"/>
    <cellStyle name="Calcolo 3 3 11 3 2 3" xfId="4531"/>
    <cellStyle name="Calcolo 3 3 11 3 2 3 2" xfId="4532"/>
    <cellStyle name="Calcolo 3 3 11 3 2 4" xfId="4533"/>
    <cellStyle name="Calcolo 3 3 11 3 3" xfId="4534"/>
    <cellStyle name="Calcolo 3 3 11 3 3 2" xfId="4535"/>
    <cellStyle name="Calcolo 3 3 11 3 4" xfId="4536"/>
    <cellStyle name="Calcolo 3 3 11 3 4 2" xfId="4537"/>
    <cellStyle name="Calcolo 3 3 11 3 5" xfId="4538"/>
    <cellStyle name="Calcolo 3 3 11 4" xfId="4539"/>
    <cellStyle name="Calcolo 3 3 11 4 2" xfId="4540"/>
    <cellStyle name="Calcolo 3 3 11 4 2 2" xfId="4541"/>
    <cellStyle name="Calcolo 3 3 11 4 3" xfId="4542"/>
    <cellStyle name="Calcolo 3 3 11 4 3 2" xfId="4543"/>
    <cellStyle name="Calcolo 3 3 11 4 4" xfId="4544"/>
    <cellStyle name="Calcolo 3 3 11 5" xfId="4545"/>
    <cellStyle name="Calcolo 3 3 11 5 2" xfId="4546"/>
    <cellStyle name="Calcolo 3 3 11 6" xfId="4547"/>
    <cellStyle name="Calcolo 3 3 11 6 2" xfId="4548"/>
    <cellStyle name="Calcolo 3 3 11 7" xfId="4549"/>
    <cellStyle name="Calcolo 3 3 12" xfId="4550"/>
    <cellStyle name="Calcolo 3 3 12 2" xfId="4551"/>
    <cellStyle name="Calcolo 3 3 12 2 2" xfId="4552"/>
    <cellStyle name="Calcolo 3 3 12 2 2 2" xfId="4553"/>
    <cellStyle name="Calcolo 3 3 12 2 2 2 2" xfId="4554"/>
    <cellStyle name="Calcolo 3 3 12 2 2 2 2 2" xfId="4555"/>
    <cellStyle name="Calcolo 3 3 12 2 2 2 3" xfId="4556"/>
    <cellStyle name="Calcolo 3 3 12 2 2 2 3 2" xfId="4557"/>
    <cellStyle name="Calcolo 3 3 12 2 2 2 4" xfId="4558"/>
    <cellStyle name="Calcolo 3 3 12 2 2 3" xfId="4559"/>
    <cellStyle name="Calcolo 3 3 12 2 2 3 2" xfId="4560"/>
    <cellStyle name="Calcolo 3 3 12 2 2 4" xfId="4561"/>
    <cellStyle name="Calcolo 3 3 12 2 2 4 2" xfId="4562"/>
    <cellStyle name="Calcolo 3 3 12 2 2 5" xfId="4563"/>
    <cellStyle name="Calcolo 3 3 12 2 3" xfId="4564"/>
    <cellStyle name="Calcolo 3 3 12 2 3 2" xfId="4565"/>
    <cellStyle name="Calcolo 3 3 12 2 3 2 2" xfId="4566"/>
    <cellStyle name="Calcolo 3 3 12 2 3 3" xfId="4567"/>
    <cellStyle name="Calcolo 3 3 12 2 3 3 2" xfId="4568"/>
    <cellStyle name="Calcolo 3 3 12 2 3 4" xfId="4569"/>
    <cellStyle name="Calcolo 3 3 12 2 4" xfId="4570"/>
    <cellStyle name="Calcolo 3 3 12 2 4 2" xfId="4571"/>
    <cellStyle name="Calcolo 3 3 12 2 5" xfId="4572"/>
    <cellStyle name="Calcolo 3 3 12 2 5 2" xfId="4573"/>
    <cellStyle name="Calcolo 3 3 12 2 6" xfId="4574"/>
    <cellStyle name="Calcolo 3 3 12 3" xfId="4575"/>
    <cellStyle name="Calcolo 3 3 12 3 2" xfId="4576"/>
    <cellStyle name="Calcolo 3 3 12 3 2 2" xfId="4577"/>
    <cellStyle name="Calcolo 3 3 12 3 2 2 2" xfId="4578"/>
    <cellStyle name="Calcolo 3 3 12 3 2 3" xfId="4579"/>
    <cellStyle name="Calcolo 3 3 12 3 2 3 2" xfId="4580"/>
    <cellStyle name="Calcolo 3 3 12 3 2 4" xfId="4581"/>
    <cellStyle name="Calcolo 3 3 12 3 3" xfId="4582"/>
    <cellStyle name="Calcolo 3 3 12 3 3 2" xfId="4583"/>
    <cellStyle name="Calcolo 3 3 12 3 4" xfId="4584"/>
    <cellStyle name="Calcolo 3 3 12 3 4 2" xfId="4585"/>
    <cellStyle name="Calcolo 3 3 12 3 5" xfId="4586"/>
    <cellStyle name="Calcolo 3 3 12 4" xfId="4587"/>
    <cellStyle name="Calcolo 3 3 12 4 2" xfId="4588"/>
    <cellStyle name="Calcolo 3 3 12 4 2 2" xfId="4589"/>
    <cellStyle name="Calcolo 3 3 12 4 3" xfId="4590"/>
    <cellStyle name="Calcolo 3 3 12 4 3 2" xfId="4591"/>
    <cellStyle name="Calcolo 3 3 12 4 4" xfId="4592"/>
    <cellStyle name="Calcolo 3 3 12 5" xfId="4593"/>
    <cellStyle name="Calcolo 3 3 12 5 2" xfId="4594"/>
    <cellStyle name="Calcolo 3 3 12 6" xfId="4595"/>
    <cellStyle name="Calcolo 3 3 12 6 2" xfId="4596"/>
    <cellStyle name="Calcolo 3 3 12 7" xfId="4597"/>
    <cellStyle name="Calcolo 3 3 13" xfId="4598"/>
    <cellStyle name="Calcolo 3 3 13 2" xfId="4599"/>
    <cellStyle name="Calcolo 3 3 13 2 2" xfId="4600"/>
    <cellStyle name="Calcolo 3 3 13 2 2 2" xfId="4601"/>
    <cellStyle name="Calcolo 3 3 13 2 2 2 2" xfId="4602"/>
    <cellStyle name="Calcolo 3 3 13 2 2 2 2 2" xfId="4603"/>
    <cellStyle name="Calcolo 3 3 13 2 2 2 3" xfId="4604"/>
    <cellStyle name="Calcolo 3 3 13 2 2 2 3 2" xfId="4605"/>
    <cellStyle name="Calcolo 3 3 13 2 2 2 4" xfId="4606"/>
    <cellStyle name="Calcolo 3 3 13 2 2 3" xfId="4607"/>
    <cellStyle name="Calcolo 3 3 13 2 2 3 2" xfId="4608"/>
    <cellStyle name="Calcolo 3 3 13 2 2 4" xfId="4609"/>
    <cellStyle name="Calcolo 3 3 13 2 2 4 2" xfId="4610"/>
    <cellStyle name="Calcolo 3 3 13 2 2 5" xfId="4611"/>
    <cellStyle name="Calcolo 3 3 13 2 3" xfId="4612"/>
    <cellStyle name="Calcolo 3 3 13 2 3 2" xfId="4613"/>
    <cellStyle name="Calcolo 3 3 13 2 3 2 2" xfId="4614"/>
    <cellStyle name="Calcolo 3 3 13 2 3 3" xfId="4615"/>
    <cellStyle name="Calcolo 3 3 13 2 3 3 2" xfId="4616"/>
    <cellStyle name="Calcolo 3 3 13 2 3 4" xfId="4617"/>
    <cellStyle name="Calcolo 3 3 13 2 4" xfId="4618"/>
    <cellStyle name="Calcolo 3 3 13 2 4 2" xfId="4619"/>
    <cellStyle name="Calcolo 3 3 13 2 5" xfId="4620"/>
    <cellStyle name="Calcolo 3 3 13 2 5 2" xfId="4621"/>
    <cellStyle name="Calcolo 3 3 13 2 6" xfId="4622"/>
    <cellStyle name="Calcolo 3 3 13 3" xfId="4623"/>
    <cellStyle name="Calcolo 3 3 13 3 2" xfId="4624"/>
    <cellStyle name="Calcolo 3 3 13 3 2 2" xfId="4625"/>
    <cellStyle name="Calcolo 3 3 13 3 2 2 2" xfId="4626"/>
    <cellStyle name="Calcolo 3 3 13 3 2 3" xfId="4627"/>
    <cellStyle name="Calcolo 3 3 13 3 2 3 2" xfId="4628"/>
    <cellStyle name="Calcolo 3 3 13 3 2 4" xfId="4629"/>
    <cellStyle name="Calcolo 3 3 13 3 3" xfId="4630"/>
    <cellStyle name="Calcolo 3 3 13 3 3 2" xfId="4631"/>
    <cellStyle name="Calcolo 3 3 13 3 4" xfId="4632"/>
    <cellStyle name="Calcolo 3 3 13 3 4 2" xfId="4633"/>
    <cellStyle name="Calcolo 3 3 13 3 5" xfId="4634"/>
    <cellStyle name="Calcolo 3 3 13 4" xfId="4635"/>
    <cellStyle name="Calcolo 3 3 13 4 2" xfId="4636"/>
    <cellStyle name="Calcolo 3 3 13 4 2 2" xfId="4637"/>
    <cellStyle name="Calcolo 3 3 13 4 3" xfId="4638"/>
    <cellStyle name="Calcolo 3 3 13 4 3 2" xfId="4639"/>
    <cellStyle name="Calcolo 3 3 13 4 4" xfId="4640"/>
    <cellStyle name="Calcolo 3 3 13 5" xfId="4641"/>
    <cellStyle name="Calcolo 3 3 13 5 2" xfId="4642"/>
    <cellStyle name="Calcolo 3 3 13 6" xfId="4643"/>
    <cellStyle name="Calcolo 3 3 13 6 2" xfId="4644"/>
    <cellStyle name="Calcolo 3 3 13 7" xfId="4645"/>
    <cellStyle name="Calcolo 3 3 14" xfId="4646"/>
    <cellStyle name="Calcolo 3 3 14 2" xfId="4647"/>
    <cellStyle name="Calcolo 3 3 14 2 2" xfId="4648"/>
    <cellStyle name="Calcolo 3 3 14 2 2 2" xfId="4649"/>
    <cellStyle name="Calcolo 3 3 14 2 2 2 2" xfId="4650"/>
    <cellStyle name="Calcolo 3 3 14 2 2 2 2 2" xfId="4651"/>
    <cellStyle name="Calcolo 3 3 14 2 2 2 3" xfId="4652"/>
    <cellStyle name="Calcolo 3 3 14 2 2 2 3 2" xfId="4653"/>
    <cellStyle name="Calcolo 3 3 14 2 2 2 4" xfId="4654"/>
    <cellStyle name="Calcolo 3 3 14 2 2 3" xfId="4655"/>
    <cellStyle name="Calcolo 3 3 14 2 2 3 2" xfId="4656"/>
    <cellStyle name="Calcolo 3 3 14 2 2 4" xfId="4657"/>
    <cellStyle name="Calcolo 3 3 14 2 2 4 2" xfId="4658"/>
    <cellStyle name="Calcolo 3 3 14 2 2 5" xfId="4659"/>
    <cellStyle name="Calcolo 3 3 14 2 3" xfId="4660"/>
    <cellStyle name="Calcolo 3 3 14 2 3 2" xfId="4661"/>
    <cellStyle name="Calcolo 3 3 14 2 3 2 2" xfId="4662"/>
    <cellStyle name="Calcolo 3 3 14 2 3 3" xfId="4663"/>
    <cellStyle name="Calcolo 3 3 14 2 3 3 2" xfId="4664"/>
    <cellStyle name="Calcolo 3 3 14 2 3 4" xfId="4665"/>
    <cellStyle name="Calcolo 3 3 14 2 4" xfId="4666"/>
    <cellStyle name="Calcolo 3 3 14 2 4 2" xfId="4667"/>
    <cellStyle name="Calcolo 3 3 14 2 5" xfId="4668"/>
    <cellStyle name="Calcolo 3 3 14 2 5 2" xfId="4669"/>
    <cellStyle name="Calcolo 3 3 14 2 6" xfId="4670"/>
    <cellStyle name="Calcolo 3 3 14 3" xfId="4671"/>
    <cellStyle name="Calcolo 3 3 14 3 2" xfId="4672"/>
    <cellStyle name="Calcolo 3 3 14 3 2 2" xfId="4673"/>
    <cellStyle name="Calcolo 3 3 14 3 2 2 2" xfId="4674"/>
    <cellStyle name="Calcolo 3 3 14 3 2 3" xfId="4675"/>
    <cellStyle name="Calcolo 3 3 14 3 2 3 2" xfId="4676"/>
    <cellStyle name="Calcolo 3 3 14 3 2 4" xfId="4677"/>
    <cellStyle name="Calcolo 3 3 14 3 3" xfId="4678"/>
    <cellStyle name="Calcolo 3 3 14 3 3 2" xfId="4679"/>
    <cellStyle name="Calcolo 3 3 14 3 4" xfId="4680"/>
    <cellStyle name="Calcolo 3 3 14 3 4 2" xfId="4681"/>
    <cellStyle name="Calcolo 3 3 14 3 5" xfId="4682"/>
    <cellStyle name="Calcolo 3 3 14 4" xfId="4683"/>
    <cellStyle name="Calcolo 3 3 14 4 2" xfId="4684"/>
    <cellStyle name="Calcolo 3 3 14 4 2 2" xfId="4685"/>
    <cellStyle name="Calcolo 3 3 14 4 3" xfId="4686"/>
    <cellStyle name="Calcolo 3 3 14 4 3 2" xfId="4687"/>
    <cellStyle name="Calcolo 3 3 14 4 4" xfId="4688"/>
    <cellStyle name="Calcolo 3 3 14 5" xfId="4689"/>
    <cellStyle name="Calcolo 3 3 14 5 2" xfId="4690"/>
    <cellStyle name="Calcolo 3 3 14 6" xfId="4691"/>
    <cellStyle name="Calcolo 3 3 14 6 2" xfId="4692"/>
    <cellStyle name="Calcolo 3 3 14 7" xfId="4693"/>
    <cellStyle name="Calcolo 3 3 15" xfId="4694"/>
    <cellStyle name="Calcolo 3 3 15 2" xfId="4695"/>
    <cellStyle name="Calcolo 3 3 15 2 2" xfId="4696"/>
    <cellStyle name="Calcolo 3 3 15 2 2 2" xfId="4697"/>
    <cellStyle name="Calcolo 3 3 15 2 2 2 2" xfId="4698"/>
    <cellStyle name="Calcolo 3 3 15 2 2 2 2 2" xfId="4699"/>
    <cellStyle name="Calcolo 3 3 15 2 2 2 3" xfId="4700"/>
    <cellStyle name="Calcolo 3 3 15 2 2 2 3 2" xfId="4701"/>
    <cellStyle name="Calcolo 3 3 15 2 2 2 4" xfId="4702"/>
    <cellStyle name="Calcolo 3 3 15 2 2 3" xfId="4703"/>
    <cellStyle name="Calcolo 3 3 15 2 2 3 2" xfId="4704"/>
    <cellStyle name="Calcolo 3 3 15 2 2 4" xfId="4705"/>
    <cellStyle name="Calcolo 3 3 15 2 2 4 2" xfId="4706"/>
    <cellStyle name="Calcolo 3 3 15 2 2 5" xfId="4707"/>
    <cellStyle name="Calcolo 3 3 15 2 3" xfId="4708"/>
    <cellStyle name="Calcolo 3 3 15 2 3 2" xfId="4709"/>
    <cellStyle name="Calcolo 3 3 15 2 3 2 2" xfId="4710"/>
    <cellStyle name="Calcolo 3 3 15 2 3 3" xfId="4711"/>
    <cellStyle name="Calcolo 3 3 15 2 3 3 2" xfId="4712"/>
    <cellStyle name="Calcolo 3 3 15 2 3 4" xfId="4713"/>
    <cellStyle name="Calcolo 3 3 15 2 4" xfId="4714"/>
    <cellStyle name="Calcolo 3 3 15 2 4 2" xfId="4715"/>
    <cellStyle name="Calcolo 3 3 15 2 5" xfId="4716"/>
    <cellStyle name="Calcolo 3 3 15 2 5 2" xfId="4717"/>
    <cellStyle name="Calcolo 3 3 15 2 6" xfId="4718"/>
    <cellStyle name="Calcolo 3 3 15 3" xfId="4719"/>
    <cellStyle name="Calcolo 3 3 15 3 2" xfId="4720"/>
    <cellStyle name="Calcolo 3 3 15 3 2 2" xfId="4721"/>
    <cellStyle name="Calcolo 3 3 15 3 2 2 2" xfId="4722"/>
    <cellStyle name="Calcolo 3 3 15 3 2 3" xfId="4723"/>
    <cellStyle name="Calcolo 3 3 15 3 2 3 2" xfId="4724"/>
    <cellStyle name="Calcolo 3 3 15 3 2 4" xfId="4725"/>
    <cellStyle name="Calcolo 3 3 15 3 3" xfId="4726"/>
    <cellStyle name="Calcolo 3 3 15 3 3 2" xfId="4727"/>
    <cellStyle name="Calcolo 3 3 15 3 4" xfId="4728"/>
    <cellStyle name="Calcolo 3 3 15 3 4 2" xfId="4729"/>
    <cellStyle name="Calcolo 3 3 15 3 5" xfId="4730"/>
    <cellStyle name="Calcolo 3 3 15 4" xfId="4731"/>
    <cellStyle name="Calcolo 3 3 15 4 2" xfId="4732"/>
    <cellStyle name="Calcolo 3 3 15 4 2 2" xfId="4733"/>
    <cellStyle name="Calcolo 3 3 15 4 3" xfId="4734"/>
    <cellStyle name="Calcolo 3 3 15 4 3 2" xfId="4735"/>
    <cellStyle name="Calcolo 3 3 15 4 4" xfId="4736"/>
    <cellStyle name="Calcolo 3 3 15 5" xfId="4737"/>
    <cellStyle name="Calcolo 3 3 15 5 2" xfId="4738"/>
    <cellStyle name="Calcolo 3 3 15 6" xfId="4739"/>
    <cellStyle name="Calcolo 3 3 15 6 2" xfId="4740"/>
    <cellStyle name="Calcolo 3 3 15 7" xfId="4741"/>
    <cellStyle name="Calcolo 3 3 16" xfId="4742"/>
    <cellStyle name="Calcolo 3 3 16 2" xfId="4743"/>
    <cellStyle name="Calcolo 3 3 16 2 2" xfId="4744"/>
    <cellStyle name="Calcolo 3 3 16 2 2 2" xfId="4745"/>
    <cellStyle name="Calcolo 3 3 16 2 2 2 2" xfId="4746"/>
    <cellStyle name="Calcolo 3 3 16 2 2 2 2 2" xfId="4747"/>
    <cellStyle name="Calcolo 3 3 16 2 2 2 3" xfId="4748"/>
    <cellStyle name="Calcolo 3 3 16 2 2 2 3 2" xfId="4749"/>
    <cellStyle name="Calcolo 3 3 16 2 2 2 4" xfId="4750"/>
    <cellStyle name="Calcolo 3 3 16 2 2 3" xfId="4751"/>
    <cellStyle name="Calcolo 3 3 16 2 2 3 2" xfId="4752"/>
    <cellStyle name="Calcolo 3 3 16 2 2 4" xfId="4753"/>
    <cellStyle name="Calcolo 3 3 16 2 2 4 2" xfId="4754"/>
    <cellStyle name="Calcolo 3 3 16 2 2 5" xfId="4755"/>
    <cellStyle name="Calcolo 3 3 16 2 3" xfId="4756"/>
    <cellStyle name="Calcolo 3 3 16 2 3 2" xfId="4757"/>
    <cellStyle name="Calcolo 3 3 16 2 3 2 2" xfId="4758"/>
    <cellStyle name="Calcolo 3 3 16 2 3 3" xfId="4759"/>
    <cellStyle name="Calcolo 3 3 16 2 3 3 2" xfId="4760"/>
    <cellStyle name="Calcolo 3 3 16 2 3 4" xfId="4761"/>
    <cellStyle name="Calcolo 3 3 16 2 4" xfId="4762"/>
    <cellStyle name="Calcolo 3 3 16 2 4 2" xfId="4763"/>
    <cellStyle name="Calcolo 3 3 16 2 5" xfId="4764"/>
    <cellStyle name="Calcolo 3 3 16 2 5 2" xfId="4765"/>
    <cellStyle name="Calcolo 3 3 16 2 6" xfId="4766"/>
    <cellStyle name="Calcolo 3 3 16 3" xfId="4767"/>
    <cellStyle name="Calcolo 3 3 16 3 2" xfId="4768"/>
    <cellStyle name="Calcolo 3 3 16 3 2 2" xfId="4769"/>
    <cellStyle name="Calcolo 3 3 16 3 2 2 2" xfId="4770"/>
    <cellStyle name="Calcolo 3 3 16 3 2 3" xfId="4771"/>
    <cellStyle name="Calcolo 3 3 16 3 2 3 2" xfId="4772"/>
    <cellStyle name="Calcolo 3 3 16 3 2 4" xfId="4773"/>
    <cellStyle name="Calcolo 3 3 16 3 3" xfId="4774"/>
    <cellStyle name="Calcolo 3 3 16 3 3 2" xfId="4775"/>
    <cellStyle name="Calcolo 3 3 16 3 4" xfId="4776"/>
    <cellStyle name="Calcolo 3 3 16 3 4 2" xfId="4777"/>
    <cellStyle name="Calcolo 3 3 16 3 5" xfId="4778"/>
    <cellStyle name="Calcolo 3 3 16 4" xfId="4779"/>
    <cellStyle name="Calcolo 3 3 16 4 2" xfId="4780"/>
    <cellStyle name="Calcolo 3 3 16 4 2 2" xfId="4781"/>
    <cellStyle name="Calcolo 3 3 16 4 3" xfId="4782"/>
    <cellStyle name="Calcolo 3 3 16 4 3 2" xfId="4783"/>
    <cellStyle name="Calcolo 3 3 16 4 4" xfId="4784"/>
    <cellStyle name="Calcolo 3 3 16 5" xfId="4785"/>
    <cellStyle name="Calcolo 3 3 16 5 2" xfId="4786"/>
    <cellStyle name="Calcolo 3 3 16 6" xfId="4787"/>
    <cellStyle name="Calcolo 3 3 16 6 2" xfId="4788"/>
    <cellStyle name="Calcolo 3 3 16 7" xfId="4789"/>
    <cellStyle name="Calcolo 3 3 17" xfId="4790"/>
    <cellStyle name="Calcolo 3 3 17 2" xfId="4791"/>
    <cellStyle name="Calcolo 3 3 17 2 2" xfId="4792"/>
    <cellStyle name="Calcolo 3 3 17 2 2 2" xfId="4793"/>
    <cellStyle name="Calcolo 3 3 17 2 2 2 2" xfId="4794"/>
    <cellStyle name="Calcolo 3 3 17 2 2 2 2 2" xfId="4795"/>
    <cellStyle name="Calcolo 3 3 17 2 2 2 3" xfId="4796"/>
    <cellStyle name="Calcolo 3 3 17 2 2 2 3 2" xfId="4797"/>
    <cellStyle name="Calcolo 3 3 17 2 2 2 4" xfId="4798"/>
    <cellStyle name="Calcolo 3 3 17 2 2 3" xfId="4799"/>
    <cellStyle name="Calcolo 3 3 17 2 2 3 2" xfId="4800"/>
    <cellStyle name="Calcolo 3 3 17 2 2 4" xfId="4801"/>
    <cellStyle name="Calcolo 3 3 17 2 2 4 2" xfId="4802"/>
    <cellStyle name="Calcolo 3 3 17 2 2 5" xfId="4803"/>
    <cellStyle name="Calcolo 3 3 17 2 3" xfId="4804"/>
    <cellStyle name="Calcolo 3 3 17 2 3 2" xfId="4805"/>
    <cellStyle name="Calcolo 3 3 17 2 3 2 2" xfId="4806"/>
    <cellStyle name="Calcolo 3 3 17 2 3 3" xfId="4807"/>
    <cellStyle name="Calcolo 3 3 17 2 3 3 2" xfId="4808"/>
    <cellStyle name="Calcolo 3 3 17 2 3 4" xfId="4809"/>
    <cellStyle name="Calcolo 3 3 17 2 4" xfId="4810"/>
    <cellStyle name="Calcolo 3 3 17 2 4 2" xfId="4811"/>
    <cellStyle name="Calcolo 3 3 17 2 5" xfId="4812"/>
    <cellStyle name="Calcolo 3 3 17 2 5 2" xfId="4813"/>
    <cellStyle name="Calcolo 3 3 17 2 6" xfId="4814"/>
    <cellStyle name="Calcolo 3 3 17 3" xfId="4815"/>
    <cellStyle name="Calcolo 3 3 17 3 2" xfId="4816"/>
    <cellStyle name="Calcolo 3 3 17 3 2 2" xfId="4817"/>
    <cellStyle name="Calcolo 3 3 17 3 2 2 2" xfId="4818"/>
    <cellStyle name="Calcolo 3 3 17 3 2 3" xfId="4819"/>
    <cellStyle name="Calcolo 3 3 17 3 2 3 2" xfId="4820"/>
    <cellStyle name="Calcolo 3 3 17 3 2 4" xfId="4821"/>
    <cellStyle name="Calcolo 3 3 17 3 3" xfId="4822"/>
    <cellStyle name="Calcolo 3 3 17 3 3 2" xfId="4823"/>
    <cellStyle name="Calcolo 3 3 17 3 4" xfId="4824"/>
    <cellStyle name="Calcolo 3 3 17 3 4 2" xfId="4825"/>
    <cellStyle name="Calcolo 3 3 17 3 5" xfId="4826"/>
    <cellStyle name="Calcolo 3 3 17 4" xfId="4827"/>
    <cellStyle name="Calcolo 3 3 17 4 2" xfId="4828"/>
    <cellStyle name="Calcolo 3 3 17 4 2 2" xfId="4829"/>
    <cellStyle name="Calcolo 3 3 17 4 3" xfId="4830"/>
    <cellStyle name="Calcolo 3 3 17 4 3 2" xfId="4831"/>
    <cellStyle name="Calcolo 3 3 17 4 4" xfId="4832"/>
    <cellStyle name="Calcolo 3 3 17 5" xfId="4833"/>
    <cellStyle name="Calcolo 3 3 17 5 2" xfId="4834"/>
    <cellStyle name="Calcolo 3 3 17 6" xfId="4835"/>
    <cellStyle name="Calcolo 3 3 17 6 2" xfId="4836"/>
    <cellStyle name="Calcolo 3 3 17 7" xfId="4837"/>
    <cellStyle name="Calcolo 3 3 18" xfId="4838"/>
    <cellStyle name="Calcolo 3 3 18 2" xfId="4839"/>
    <cellStyle name="Calcolo 3 3 18 2 2" xfId="4840"/>
    <cellStyle name="Calcolo 3 3 18 2 2 2" xfId="4841"/>
    <cellStyle name="Calcolo 3 3 18 2 2 2 2" xfId="4842"/>
    <cellStyle name="Calcolo 3 3 18 2 2 2 2 2" xfId="4843"/>
    <cellStyle name="Calcolo 3 3 18 2 2 2 3" xfId="4844"/>
    <cellStyle name="Calcolo 3 3 18 2 2 2 3 2" xfId="4845"/>
    <cellStyle name="Calcolo 3 3 18 2 2 2 4" xfId="4846"/>
    <cellStyle name="Calcolo 3 3 18 2 2 3" xfId="4847"/>
    <cellStyle name="Calcolo 3 3 18 2 2 3 2" xfId="4848"/>
    <cellStyle name="Calcolo 3 3 18 2 2 4" xfId="4849"/>
    <cellStyle name="Calcolo 3 3 18 2 2 4 2" xfId="4850"/>
    <cellStyle name="Calcolo 3 3 18 2 2 5" xfId="4851"/>
    <cellStyle name="Calcolo 3 3 18 2 3" xfId="4852"/>
    <cellStyle name="Calcolo 3 3 18 2 3 2" xfId="4853"/>
    <cellStyle name="Calcolo 3 3 18 2 3 2 2" xfId="4854"/>
    <cellStyle name="Calcolo 3 3 18 2 3 3" xfId="4855"/>
    <cellStyle name="Calcolo 3 3 18 2 3 3 2" xfId="4856"/>
    <cellStyle name="Calcolo 3 3 18 2 3 4" xfId="4857"/>
    <cellStyle name="Calcolo 3 3 18 2 4" xfId="4858"/>
    <cellStyle name="Calcolo 3 3 18 2 4 2" xfId="4859"/>
    <cellStyle name="Calcolo 3 3 18 2 5" xfId="4860"/>
    <cellStyle name="Calcolo 3 3 18 2 5 2" xfId="4861"/>
    <cellStyle name="Calcolo 3 3 18 2 6" xfId="4862"/>
    <cellStyle name="Calcolo 3 3 18 3" xfId="4863"/>
    <cellStyle name="Calcolo 3 3 18 3 2" xfId="4864"/>
    <cellStyle name="Calcolo 3 3 18 3 2 2" xfId="4865"/>
    <cellStyle name="Calcolo 3 3 18 3 2 2 2" xfId="4866"/>
    <cellStyle name="Calcolo 3 3 18 3 2 3" xfId="4867"/>
    <cellStyle name="Calcolo 3 3 18 3 2 3 2" xfId="4868"/>
    <cellStyle name="Calcolo 3 3 18 3 2 4" xfId="4869"/>
    <cellStyle name="Calcolo 3 3 18 3 3" xfId="4870"/>
    <cellStyle name="Calcolo 3 3 18 3 3 2" xfId="4871"/>
    <cellStyle name="Calcolo 3 3 18 3 4" xfId="4872"/>
    <cellStyle name="Calcolo 3 3 18 3 4 2" xfId="4873"/>
    <cellStyle name="Calcolo 3 3 18 3 5" xfId="4874"/>
    <cellStyle name="Calcolo 3 3 18 4" xfId="4875"/>
    <cellStyle name="Calcolo 3 3 18 4 2" xfId="4876"/>
    <cellStyle name="Calcolo 3 3 18 4 2 2" xfId="4877"/>
    <cellStyle name="Calcolo 3 3 18 4 3" xfId="4878"/>
    <cellStyle name="Calcolo 3 3 18 4 3 2" xfId="4879"/>
    <cellStyle name="Calcolo 3 3 18 4 4" xfId="4880"/>
    <cellStyle name="Calcolo 3 3 18 5" xfId="4881"/>
    <cellStyle name="Calcolo 3 3 18 5 2" xfId="4882"/>
    <cellStyle name="Calcolo 3 3 18 6" xfId="4883"/>
    <cellStyle name="Calcolo 3 3 18 6 2" xfId="4884"/>
    <cellStyle name="Calcolo 3 3 18 7" xfId="4885"/>
    <cellStyle name="Calcolo 3 3 19" xfId="4886"/>
    <cellStyle name="Calcolo 3 3 19 2" xfId="4887"/>
    <cellStyle name="Calcolo 3 3 19 2 2" xfId="4888"/>
    <cellStyle name="Calcolo 3 3 19 2 2 2" xfId="4889"/>
    <cellStyle name="Calcolo 3 3 19 2 2 2 2" xfId="4890"/>
    <cellStyle name="Calcolo 3 3 19 2 2 2 2 2" xfId="4891"/>
    <cellStyle name="Calcolo 3 3 19 2 2 2 3" xfId="4892"/>
    <cellStyle name="Calcolo 3 3 19 2 2 2 3 2" xfId="4893"/>
    <cellStyle name="Calcolo 3 3 19 2 2 2 4" xfId="4894"/>
    <cellStyle name="Calcolo 3 3 19 2 2 3" xfId="4895"/>
    <cellStyle name="Calcolo 3 3 19 2 2 3 2" xfId="4896"/>
    <cellStyle name="Calcolo 3 3 19 2 2 4" xfId="4897"/>
    <cellStyle name="Calcolo 3 3 19 2 2 4 2" xfId="4898"/>
    <cellStyle name="Calcolo 3 3 19 2 2 5" xfId="4899"/>
    <cellStyle name="Calcolo 3 3 19 2 3" xfId="4900"/>
    <cellStyle name="Calcolo 3 3 19 2 3 2" xfId="4901"/>
    <cellStyle name="Calcolo 3 3 19 2 3 2 2" xfId="4902"/>
    <cellStyle name="Calcolo 3 3 19 2 3 3" xfId="4903"/>
    <cellStyle name="Calcolo 3 3 19 2 3 3 2" xfId="4904"/>
    <cellStyle name="Calcolo 3 3 19 2 3 4" xfId="4905"/>
    <cellStyle name="Calcolo 3 3 19 2 4" xfId="4906"/>
    <cellStyle name="Calcolo 3 3 19 2 4 2" xfId="4907"/>
    <cellStyle name="Calcolo 3 3 19 2 5" xfId="4908"/>
    <cellStyle name="Calcolo 3 3 19 2 5 2" xfId="4909"/>
    <cellStyle name="Calcolo 3 3 19 2 6" xfId="4910"/>
    <cellStyle name="Calcolo 3 3 19 3" xfId="4911"/>
    <cellStyle name="Calcolo 3 3 19 3 2" xfId="4912"/>
    <cellStyle name="Calcolo 3 3 19 3 2 2" xfId="4913"/>
    <cellStyle name="Calcolo 3 3 19 3 2 2 2" xfId="4914"/>
    <cellStyle name="Calcolo 3 3 19 3 2 3" xfId="4915"/>
    <cellStyle name="Calcolo 3 3 19 3 2 3 2" xfId="4916"/>
    <cellStyle name="Calcolo 3 3 19 3 2 4" xfId="4917"/>
    <cellStyle name="Calcolo 3 3 19 3 3" xfId="4918"/>
    <cellStyle name="Calcolo 3 3 19 3 3 2" xfId="4919"/>
    <cellStyle name="Calcolo 3 3 19 3 4" xfId="4920"/>
    <cellStyle name="Calcolo 3 3 19 3 4 2" xfId="4921"/>
    <cellStyle name="Calcolo 3 3 19 3 5" xfId="4922"/>
    <cellStyle name="Calcolo 3 3 19 4" xfId="4923"/>
    <cellStyle name="Calcolo 3 3 19 4 2" xfId="4924"/>
    <cellStyle name="Calcolo 3 3 19 4 2 2" xfId="4925"/>
    <cellStyle name="Calcolo 3 3 19 4 3" xfId="4926"/>
    <cellStyle name="Calcolo 3 3 19 4 3 2" xfId="4927"/>
    <cellStyle name="Calcolo 3 3 19 4 4" xfId="4928"/>
    <cellStyle name="Calcolo 3 3 19 5" xfId="4929"/>
    <cellStyle name="Calcolo 3 3 19 5 2" xfId="4930"/>
    <cellStyle name="Calcolo 3 3 19 6" xfId="4931"/>
    <cellStyle name="Calcolo 3 3 19 6 2" xfId="4932"/>
    <cellStyle name="Calcolo 3 3 19 7" xfId="4933"/>
    <cellStyle name="Calcolo 3 3 2" xfId="4934"/>
    <cellStyle name="Calcolo 3 3 2 10" xfId="4935"/>
    <cellStyle name="Calcolo 3 3 2 11" xfId="4936"/>
    <cellStyle name="Calcolo 3 3 2 12" xfId="4937"/>
    <cellStyle name="Calcolo 3 3 2 13" xfId="4938"/>
    <cellStyle name="Calcolo 3 3 2 2" xfId="4939"/>
    <cellStyle name="Calcolo 3 3 2 2 2" xfId="4940"/>
    <cellStyle name="Calcolo 3 3 2 2 2 2" xfId="4941"/>
    <cellStyle name="Calcolo 3 3 2 2 2 2 2" xfId="4942"/>
    <cellStyle name="Calcolo 3 3 2 2 2 2 2 2" xfId="4943"/>
    <cellStyle name="Calcolo 3 3 2 2 2 2 3" xfId="4944"/>
    <cellStyle name="Calcolo 3 3 2 2 2 2 3 2" xfId="4945"/>
    <cellStyle name="Calcolo 3 3 2 2 2 2 4" xfId="4946"/>
    <cellStyle name="Calcolo 3 3 2 2 2 3" xfId="4947"/>
    <cellStyle name="Calcolo 3 3 2 2 2 3 2" xfId="4948"/>
    <cellStyle name="Calcolo 3 3 2 2 2 4" xfId="4949"/>
    <cellStyle name="Calcolo 3 3 2 2 2 4 2" xfId="4950"/>
    <cellStyle name="Calcolo 3 3 2 2 2 5" xfId="4951"/>
    <cellStyle name="Calcolo 3 3 2 2 3" xfId="4952"/>
    <cellStyle name="Calcolo 3 3 2 2 3 2" xfId="4953"/>
    <cellStyle name="Calcolo 3 3 2 2 3 2 2" xfId="4954"/>
    <cellStyle name="Calcolo 3 3 2 2 3 3" xfId="4955"/>
    <cellStyle name="Calcolo 3 3 2 2 3 3 2" xfId="4956"/>
    <cellStyle name="Calcolo 3 3 2 2 3 4" xfId="4957"/>
    <cellStyle name="Calcolo 3 3 2 2 4" xfId="4958"/>
    <cellStyle name="Calcolo 3 3 2 2 4 2" xfId="4959"/>
    <cellStyle name="Calcolo 3 3 2 2 5" xfId="4960"/>
    <cellStyle name="Calcolo 3 3 2 2 5 2" xfId="4961"/>
    <cellStyle name="Calcolo 3 3 2 2 6" xfId="4962"/>
    <cellStyle name="Calcolo 3 3 2 3" xfId="4963"/>
    <cellStyle name="Calcolo 3 3 2 3 2" xfId="4964"/>
    <cellStyle name="Calcolo 3 3 2 3 2 2" xfId="4965"/>
    <cellStyle name="Calcolo 3 3 2 3 2 2 2" xfId="4966"/>
    <cellStyle name="Calcolo 3 3 2 3 2 3" xfId="4967"/>
    <cellStyle name="Calcolo 3 3 2 3 2 3 2" xfId="4968"/>
    <cellStyle name="Calcolo 3 3 2 3 2 4" xfId="4969"/>
    <cellStyle name="Calcolo 3 3 2 3 3" xfId="4970"/>
    <cellStyle name="Calcolo 3 3 2 3 3 2" xfId="4971"/>
    <cellStyle name="Calcolo 3 3 2 3 4" xfId="4972"/>
    <cellStyle name="Calcolo 3 3 2 3 4 2" xfId="4973"/>
    <cellStyle name="Calcolo 3 3 2 3 5" xfId="4974"/>
    <cellStyle name="Calcolo 3 3 2 4" xfId="4975"/>
    <cellStyle name="Calcolo 3 3 2 4 2" xfId="4976"/>
    <cellStyle name="Calcolo 3 3 2 4 2 2" xfId="4977"/>
    <cellStyle name="Calcolo 3 3 2 4 3" xfId="4978"/>
    <cellStyle name="Calcolo 3 3 2 4 3 2" xfId="4979"/>
    <cellStyle name="Calcolo 3 3 2 4 4" xfId="4980"/>
    <cellStyle name="Calcolo 3 3 2 5" xfId="4981"/>
    <cellStyle name="Calcolo 3 3 2 5 2" xfId="4982"/>
    <cellStyle name="Calcolo 3 3 2 6" xfId="4983"/>
    <cellStyle name="Calcolo 3 3 2 6 2" xfId="4984"/>
    <cellStyle name="Calcolo 3 3 2 7" xfId="4985"/>
    <cellStyle name="Calcolo 3 3 2 8" xfId="4986"/>
    <cellStyle name="Calcolo 3 3 2 9" xfId="4987"/>
    <cellStyle name="Calcolo 3 3 20" xfId="4988"/>
    <cellStyle name="Calcolo 3 3 20 2" xfId="4989"/>
    <cellStyle name="Calcolo 3 3 20 2 2" xfId="4990"/>
    <cellStyle name="Calcolo 3 3 20 2 2 2" xfId="4991"/>
    <cellStyle name="Calcolo 3 3 20 2 2 2 2" xfId="4992"/>
    <cellStyle name="Calcolo 3 3 20 2 2 2 2 2" xfId="4993"/>
    <cellStyle name="Calcolo 3 3 20 2 2 2 3" xfId="4994"/>
    <cellStyle name="Calcolo 3 3 20 2 2 2 3 2" xfId="4995"/>
    <cellStyle name="Calcolo 3 3 20 2 2 2 4" xfId="4996"/>
    <cellStyle name="Calcolo 3 3 20 2 2 3" xfId="4997"/>
    <cellStyle name="Calcolo 3 3 20 2 2 3 2" xfId="4998"/>
    <cellStyle name="Calcolo 3 3 20 2 2 4" xfId="4999"/>
    <cellStyle name="Calcolo 3 3 20 2 2 4 2" xfId="5000"/>
    <cellStyle name="Calcolo 3 3 20 2 2 5" xfId="5001"/>
    <cellStyle name="Calcolo 3 3 20 2 3" xfId="5002"/>
    <cellStyle name="Calcolo 3 3 20 2 3 2" xfId="5003"/>
    <cellStyle name="Calcolo 3 3 20 2 3 2 2" xfId="5004"/>
    <cellStyle name="Calcolo 3 3 20 2 3 3" xfId="5005"/>
    <cellStyle name="Calcolo 3 3 20 2 3 3 2" xfId="5006"/>
    <cellStyle name="Calcolo 3 3 20 2 3 4" xfId="5007"/>
    <cellStyle name="Calcolo 3 3 20 2 4" xfId="5008"/>
    <cellStyle name="Calcolo 3 3 20 2 4 2" xfId="5009"/>
    <cellStyle name="Calcolo 3 3 20 2 5" xfId="5010"/>
    <cellStyle name="Calcolo 3 3 20 2 5 2" xfId="5011"/>
    <cellStyle name="Calcolo 3 3 20 2 6" xfId="5012"/>
    <cellStyle name="Calcolo 3 3 20 3" xfId="5013"/>
    <cellStyle name="Calcolo 3 3 20 3 2" xfId="5014"/>
    <cellStyle name="Calcolo 3 3 20 3 2 2" xfId="5015"/>
    <cellStyle name="Calcolo 3 3 20 3 2 2 2" xfId="5016"/>
    <cellStyle name="Calcolo 3 3 20 3 2 3" xfId="5017"/>
    <cellStyle name="Calcolo 3 3 20 3 2 3 2" xfId="5018"/>
    <cellStyle name="Calcolo 3 3 20 3 2 4" xfId="5019"/>
    <cellStyle name="Calcolo 3 3 20 3 3" xfId="5020"/>
    <cellStyle name="Calcolo 3 3 20 3 3 2" xfId="5021"/>
    <cellStyle name="Calcolo 3 3 20 3 4" xfId="5022"/>
    <cellStyle name="Calcolo 3 3 20 3 4 2" xfId="5023"/>
    <cellStyle name="Calcolo 3 3 20 3 5" xfId="5024"/>
    <cellStyle name="Calcolo 3 3 20 4" xfId="5025"/>
    <cellStyle name="Calcolo 3 3 20 4 2" xfId="5026"/>
    <cellStyle name="Calcolo 3 3 20 4 2 2" xfId="5027"/>
    <cellStyle name="Calcolo 3 3 20 4 3" xfId="5028"/>
    <cellStyle name="Calcolo 3 3 20 4 3 2" xfId="5029"/>
    <cellStyle name="Calcolo 3 3 20 4 4" xfId="5030"/>
    <cellStyle name="Calcolo 3 3 20 5" xfId="5031"/>
    <cellStyle name="Calcolo 3 3 20 5 2" xfId="5032"/>
    <cellStyle name="Calcolo 3 3 20 6" xfId="5033"/>
    <cellStyle name="Calcolo 3 3 20 6 2" xfId="5034"/>
    <cellStyle name="Calcolo 3 3 20 7" xfId="5035"/>
    <cellStyle name="Calcolo 3 3 21" xfId="5036"/>
    <cellStyle name="Calcolo 3 3 21 2" xfId="5037"/>
    <cellStyle name="Calcolo 3 3 21 2 2" xfId="5038"/>
    <cellStyle name="Calcolo 3 3 21 2 2 2" xfId="5039"/>
    <cellStyle name="Calcolo 3 3 21 2 2 2 2" xfId="5040"/>
    <cellStyle name="Calcolo 3 3 21 2 2 2 2 2" xfId="5041"/>
    <cellStyle name="Calcolo 3 3 21 2 2 2 3" xfId="5042"/>
    <cellStyle name="Calcolo 3 3 21 2 2 2 3 2" xfId="5043"/>
    <cellStyle name="Calcolo 3 3 21 2 2 2 4" xfId="5044"/>
    <cellStyle name="Calcolo 3 3 21 2 2 3" xfId="5045"/>
    <cellStyle name="Calcolo 3 3 21 2 2 3 2" xfId="5046"/>
    <cellStyle name="Calcolo 3 3 21 2 2 4" xfId="5047"/>
    <cellStyle name="Calcolo 3 3 21 2 2 4 2" xfId="5048"/>
    <cellStyle name="Calcolo 3 3 21 2 2 5" xfId="5049"/>
    <cellStyle name="Calcolo 3 3 21 2 3" xfId="5050"/>
    <cellStyle name="Calcolo 3 3 21 2 3 2" xfId="5051"/>
    <cellStyle name="Calcolo 3 3 21 2 3 2 2" xfId="5052"/>
    <cellStyle name="Calcolo 3 3 21 2 3 3" xfId="5053"/>
    <cellStyle name="Calcolo 3 3 21 2 3 3 2" xfId="5054"/>
    <cellStyle name="Calcolo 3 3 21 2 3 4" xfId="5055"/>
    <cellStyle name="Calcolo 3 3 21 2 4" xfId="5056"/>
    <cellStyle name="Calcolo 3 3 21 2 4 2" xfId="5057"/>
    <cellStyle name="Calcolo 3 3 21 2 5" xfId="5058"/>
    <cellStyle name="Calcolo 3 3 21 2 5 2" xfId="5059"/>
    <cellStyle name="Calcolo 3 3 21 2 6" xfId="5060"/>
    <cellStyle name="Calcolo 3 3 21 3" xfId="5061"/>
    <cellStyle name="Calcolo 3 3 21 3 2" xfId="5062"/>
    <cellStyle name="Calcolo 3 3 21 3 2 2" xfId="5063"/>
    <cellStyle name="Calcolo 3 3 21 3 2 2 2" xfId="5064"/>
    <cellStyle name="Calcolo 3 3 21 3 2 3" xfId="5065"/>
    <cellStyle name="Calcolo 3 3 21 3 2 3 2" xfId="5066"/>
    <cellStyle name="Calcolo 3 3 21 3 2 4" xfId="5067"/>
    <cellStyle name="Calcolo 3 3 21 3 3" xfId="5068"/>
    <cellStyle name="Calcolo 3 3 21 3 3 2" xfId="5069"/>
    <cellStyle name="Calcolo 3 3 21 3 4" xfId="5070"/>
    <cellStyle name="Calcolo 3 3 21 3 4 2" xfId="5071"/>
    <cellStyle name="Calcolo 3 3 21 3 5" xfId="5072"/>
    <cellStyle name="Calcolo 3 3 21 4" xfId="5073"/>
    <cellStyle name="Calcolo 3 3 21 4 2" xfId="5074"/>
    <cellStyle name="Calcolo 3 3 21 4 2 2" xfId="5075"/>
    <cellStyle name="Calcolo 3 3 21 4 3" xfId="5076"/>
    <cellStyle name="Calcolo 3 3 21 4 3 2" xfId="5077"/>
    <cellStyle name="Calcolo 3 3 21 4 4" xfId="5078"/>
    <cellStyle name="Calcolo 3 3 21 5" xfId="5079"/>
    <cellStyle name="Calcolo 3 3 21 5 2" xfId="5080"/>
    <cellStyle name="Calcolo 3 3 21 6" xfId="5081"/>
    <cellStyle name="Calcolo 3 3 21 6 2" xfId="5082"/>
    <cellStyle name="Calcolo 3 3 21 7" xfId="5083"/>
    <cellStyle name="Calcolo 3 3 22" xfId="5084"/>
    <cellStyle name="Calcolo 3 3 22 2" xfId="5085"/>
    <cellStyle name="Calcolo 3 3 22 2 2" xfId="5086"/>
    <cellStyle name="Calcolo 3 3 22 2 2 2" xfId="5087"/>
    <cellStyle name="Calcolo 3 3 22 2 2 2 2" xfId="5088"/>
    <cellStyle name="Calcolo 3 3 22 2 2 2 2 2" xfId="5089"/>
    <cellStyle name="Calcolo 3 3 22 2 2 2 3" xfId="5090"/>
    <cellStyle name="Calcolo 3 3 22 2 2 2 3 2" xfId="5091"/>
    <cellStyle name="Calcolo 3 3 22 2 2 2 4" xfId="5092"/>
    <cellStyle name="Calcolo 3 3 22 2 2 3" xfId="5093"/>
    <cellStyle name="Calcolo 3 3 22 2 2 3 2" xfId="5094"/>
    <cellStyle name="Calcolo 3 3 22 2 2 4" xfId="5095"/>
    <cellStyle name="Calcolo 3 3 22 2 2 4 2" xfId="5096"/>
    <cellStyle name="Calcolo 3 3 22 2 2 5" xfId="5097"/>
    <cellStyle name="Calcolo 3 3 22 2 3" xfId="5098"/>
    <cellStyle name="Calcolo 3 3 22 2 3 2" xfId="5099"/>
    <cellStyle name="Calcolo 3 3 22 2 3 2 2" xfId="5100"/>
    <cellStyle name="Calcolo 3 3 22 2 3 3" xfId="5101"/>
    <cellStyle name="Calcolo 3 3 22 2 3 3 2" xfId="5102"/>
    <cellStyle name="Calcolo 3 3 22 2 3 4" xfId="5103"/>
    <cellStyle name="Calcolo 3 3 22 2 4" xfId="5104"/>
    <cellStyle name="Calcolo 3 3 22 2 4 2" xfId="5105"/>
    <cellStyle name="Calcolo 3 3 22 2 5" xfId="5106"/>
    <cellStyle name="Calcolo 3 3 22 2 5 2" xfId="5107"/>
    <cellStyle name="Calcolo 3 3 22 2 6" xfId="5108"/>
    <cellStyle name="Calcolo 3 3 22 3" xfId="5109"/>
    <cellStyle name="Calcolo 3 3 22 3 2" xfId="5110"/>
    <cellStyle name="Calcolo 3 3 22 3 2 2" xfId="5111"/>
    <cellStyle name="Calcolo 3 3 22 3 2 2 2" xfId="5112"/>
    <cellStyle name="Calcolo 3 3 22 3 2 3" xfId="5113"/>
    <cellStyle name="Calcolo 3 3 22 3 2 3 2" xfId="5114"/>
    <cellStyle name="Calcolo 3 3 22 3 2 4" xfId="5115"/>
    <cellStyle name="Calcolo 3 3 22 3 3" xfId="5116"/>
    <cellStyle name="Calcolo 3 3 22 3 3 2" xfId="5117"/>
    <cellStyle name="Calcolo 3 3 22 3 4" xfId="5118"/>
    <cellStyle name="Calcolo 3 3 22 3 4 2" xfId="5119"/>
    <cellStyle name="Calcolo 3 3 22 3 5" xfId="5120"/>
    <cellStyle name="Calcolo 3 3 22 4" xfId="5121"/>
    <cellStyle name="Calcolo 3 3 22 4 2" xfId="5122"/>
    <cellStyle name="Calcolo 3 3 22 4 2 2" xfId="5123"/>
    <cellStyle name="Calcolo 3 3 22 4 3" xfId="5124"/>
    <cellStyle name="Calcolo 3 3 22 4 3 2" xfId="5125"/>
    <cellStyle name="Calcolo 3 3 22 4 4" xfId="5126"/>
    <cellStyle name="Calcolo 3 3 22 5" xfId="5127"/>
    <cellStyle name="Calcolo 3 3 22 5 2" xfId="5128"/>
    <cellStyle name="Calcolo 3 3 22 6" xfId="5129"/>
    <cellStyle name="Calcolo 3 3 22 6 2" xfId="5130"/>
    <cellStyle name="Calcolo 3 3 22 7" xfId="5131"/>
    <cellStyle name="Calcolo 3 3 23" xfId="5132"/>
    <cellStyle name="Calcolo 3 3 23 2" xfId="5133"/>
    <cellStyle name="Calcolo 3 3 23 2 2" xfId="5134"/>
    <cellStyle name="Calcolo 3 3 23 2 2 2" xfId="5135"/>
    <cellStyle name="Calcolo 3 3 23 2 2 2 2" xfId="5136"/>
    <cellStyle name="Calcolo 3 3 23 2 2 2 2 2" xfId="5137"/>
    <cellStyle name="Calcolo 3 3 23 2 2 2 3" xfId="5138"/>
    <cellStyle name="Calcolo 3 3 23 2 2 2 3 2" xfId="5139"/>
    <cellStyle name="Calcolo 3 3 23 2 2 2 4" xfId="5140"/>
    <cellStyle name="Calcolo 3 3 23 2 2 3" xfId="5141"/>
    <cellStyle name="Calcolo 3 3 23 2 2 3 2" xfId="5142"/>
    <cellStyle name="Calcolo 3 3 23 2 2 4" xfId="5143"/>
    <cellStyle name="Calcolo 3 3 23 2 2 4 2" xfId="5144"/>
    <cellStyle name="Calcolo 3 3 23 2 2 5" xfId="5145"/>
    <cellStyle name="Calcolo 3 3 23 2 3" xfId="5146"/>
    <cellStyle name="Calcolo 3 3 23 2 3 2" xfId="5147"/>
    <cellStyle name="Calcolo 3 3 23 2 3 2 2" xfId="5148"/>
    <cellStyle name="Calcolo 3 3 23 2 3 3" xfId="5149"/>
    <cellStyle name="Calcolo 3 3 23 2 3 3 2" xfId="5150"/>
    <cellStyle name="Calcolo 3 3 23 2 3 4" xfId="5151"/>
    <cellStyle name="Calcolo 3 3 23 2 4" xfId="5152"/>
    <cellStyle name="Calcolo 3 3 23 2 4 2" xfId="5153"/>
    <cellStyle name="Calcolo 3 3 23 2 5" xfId="5154"/>
    <cellStyle name="Calcolo 3 3 23 2 5 2" xfId="5155"/>
    <cellStyle name="Calcolo 3 3 23 2 6" xfId="5156"/>
    <cellStyle name="Calcolo 3 3 23 3" xfId="5157"/>
    <cellStyle name="Calcolo 3 3 23 3 2" xfId="5158"/>
    <cellStyle name="Calcolo 3 3 23 3 2 2" xfId="5159"/>
    <cellStyle name="Calcolo 3 3 23 3 2 2 2" xfId="5160"/>
    <cellStyle name="Calcolo 3 3 23 3 2 3" xfId="5161"/>
    <cellStyle name="Calcolo 3 3 23 3 2 3 2" xfId="5162"/>
    <cellStyle name="Calcolo 3 3 23 3 2 4" xfId="5163"/>
    <cellStyle name="Calcolo 3 3 23 3 3" xfId="5164"/>
    <cellStyle name="Calcolo 3 3 23 3 3 2" xfId="5165"/>
    <cellStyle name="Calcolo 3 3 23 3 4" xfId="5166"/>
    <cellStyle name="Calcolo 3 3 23 3 4 2" xfId="5167"/>
    <cellStyle name="Calcolo 3 3 23 3 5" xfId="5168"/>
    <cellStyle name="Calcolo 3 3 23 4" xfId="5169"/>
    <cellStyle name="Calcolo 3 3 23 4 2" xfId="5170"/>
    <cellStyle name="Calcolo 3 3 23 4 2 2" xfId="5171"/>
    <cellStyle name="Calcolo 3 3 23 4 3" xfId="5172"/>
    <cellStyle name="Calcolo 3 3 23 4 3 2" xfId="5173"/>
    <cellStyle name="Calcolo 3 3 23 4 4" xfId="5174"/>
    <cellStyle name="Calcolo 3 3 23 5" xfId="5175"/>
    <cellStyle name="Calcolo 3 3 23 5 2" xfId="5176"/>
    <cellStyle name="Calcolo 3 3 23 6" xfId="5177"/>
    <cellStyle name="Calcolo 3 3 23 6 2" xfId="5178"/>
    <cellStyle name="Calcolo 3 3 23 7" xfId="5179"/>
    <cellStyle name="Calcolo 3 3 24" xfId="5180"/>
    <cellStyle name="Calcolo 3 3 24 2" xfId="5181"/>
    <cellStyle name="Calcolo 3 3 24 2 2" xfId="5182"/>
    <cellStyle name="Calcolo 3 3 24 2 2 2" xfId="5183"/>
    <cellStyle name="Calcolo 3 3 24 2 2 2 2" xfId="5184"/>
    <cellStyle name="Calcolo 3 3 24 2 2 3" xfId="5185"/>
    <cellStyle name="Calcolo 3 3 24 2 2 3 2" xfId="5186"/>
    <cellStyle name="Calcolo 3 3 24 2 2 4" xfId="5187"/>
    <cellStyle name="Calcolo 3 3 24 2 3" xfId="5188"/>
    <cellStyle name="Calcolo 3 3 24 2 3 2" xfId="5189"/>
    <cellStyle name="Calcolo 3 3 24 2 4" xfId="5190"/>
    <cellStyle name="Calcolo 3 3 24 2 4 2" xfId="5191"/>
    <cellStyle name="Calcolo 3 3 24 2 5" xfId="5192"/>
    <cellStyle name="Calcolo 3 3 24 3" xfId="5193"/>
    <cellStyle name="Calcolo 3 3 24 3 2" xfId="5194"/>
    <cellStyle name="Calcolo 3 3 24 3 2 2" xfId="5195"/>
    <cellStyle name="Calcolo 3 3 24 3 3" xfId="5196"/>
    <cellStyle name="Calcolo 3 3 24 3 3 2" xfId="5197"/>
    <cellStyle name="Calcolo 3 3 24 3 4" xfId="5198"/>
    <cellStyle name="Calcolo 3 3 24 4" xfId="5199"/>
    <cellStyle name="Calcolo 3 3 24 4 2" xfId="5200"/>
    <cellStyle name="Calcolo 3 3 24 5" xfId="5201"/>
    <cellStyle name="Calcolo 3 3 24 5 2" xfId="5202"/>
    <cellStyle name="Calcolo 3 3 24 6" xfId="5203"/>
    <cellStyle name="Calcolo 3 3 25" xfId="5204"/>
    <cellStyle name="Calcolo 3 3 25 2" xfId="5205"/>
    <cellStyle name="Calcolo 3 3 25 2 2" xfId="5206"/>
    <cellStyle name="Calcolo 3 3 25 2 2 2" xfId="5207"/>
    <cellStyle name="Calcolo 3 3 25 2 2 2 2" xfId="5208"/>
    <cellStyle name="Calcolo 3 3 25 2 2 3" xfId="5209"/>
    <cellStyle name="Calcolo 3 3 25 2 2 3 2" xfId="5210"/>
    <cellStyle name="Calcolo 3 3 25 2 2 4" xfId="5211"/>
    <cellStyle name="Calcolo 3 3 25 2 3" xfId="5212"/>
    <cellStyle name="Calcolo 3 3 25 2 3 2" xfId="5213"/>
    <cellStyle name="Calcolo 3 3 25 2 4" xfId="5214"/>
    <cellStyle name="Calcolo 3 3 25 2 4 2" xfId="5215"/>
    <cellStyle name="Calcolo 3 3 25 2 5" xfId="5216"/>
    <cellStyle name="Calcolo 3 3 25 3" xfId="5217"/>
    <cellStyle name="Calcolo 3 3 25 3 2" xfId="5218"/>
    <cellStyle name="Calcolo 3 3 25 3 2 2" xfId="5219"/>
    <cellStyle name="Calcolo 3 3 25 3 3" xfId="5220"/>
    <cellStyle name="Calcolo 3 3 25 3 3 2" xfId="5221"/>
    <cellStyle name="Calcolo 3 3 25 3 4" xfId="5222"/>
    <cellStyle name="Calcolo 3 3 25 4" xfId="5223"/>
    <cellStyle name="Calcolo 3 3 25 4 2" xfId="5224"/>
    <cellStyle name="Calcolo 3 3 25 5" xfId="5225"/>
    <cellStyle name="Calcolo 3 3 25 5 2" xfId="5226"/>
    <cellStyle name="Calcolo 3 3 25 6" xfId="5227"/>
    <cellStyle name="Calcolo 3 3 26" xfId="5228"/>
    <cellStyle name="Calcolo 3 3 26 2" xfId="5229"/>
    <cellStyle name="Calcolo 3 3 26 2 2" xfId="5230"/>
    <cellStyle name="Calcolo 3 3 26 3" xfId="5231"/>
    <cellStyle name="Calcolo 3 3 26 3 2" xfId="5232"/>
    <cellStyle name="Calcolo 3 3 26 4" xfId="5233"/>
    <cellStyle name="Calcolo 3 3 27" xfId="5234"/>
    <cellStyle name="Calcolo 3 3 27 2" xfId="5235"/>
    <cellStyle name="Calcolo 3 3 28" xfId="5236"/>
    <cellStyle name="Calcolo 3 3 28 2" xfId="5237"/>
    <cellStyle name="Calcolo 3 3 29" xfId="5238"/>
    <cellStyle name="Calcolo 3 3 3" xfId="5239"/>
    <cellStyle name="Calcolo 3 3 3 10" xfId="5240"/>
    <cellStyle name="Calcolo 3 3 3 11" xfId="5241"/>
    <cellStyle name="Calcolo 3 3 3 12" xfId="5242"/>
    <cellStyle name="Calcolo 3 3 3 13" xfId="5243"/>
    <cellStyle name="Calcolo 3 3 3 2" xfId="5244"/>
    <cellStyle name="Calcolo 3 3 3 2 2" xfId="5245"/>
    <cellStyle name="Calcolo 3 3 3 2 2 2" xfId="5246"/>
    <cellStyle name="Calcolo 3 3 3 2 2 2 2" xfId="5247"/>
    <cellStyle name="Calcolo 3 3 3 2 2 2 2 2" xfId="5248"/>
    <cellStyle name="Calcolo 3 3 3 2 2 2 3" xfId="5249"/>
    <cellStyle name="Calcolo 3 3 3 2 2 2 3 2" xfId="5250"/>
    <cellStyle name="Calcolo 3 3 3 2 2 2 4" xfId="5251"/>
    <cellStyle name="Calcolo 3 3 3 2 2 3" xfId="5252"/>
    <cellStyle name="Calcolo 3 3 3 2 2 3 2" xfId="5253"/>
    <cellStyle name="Calcolo 3 3 3 2 2 4" xfId="5254"/>
    <cellStyle name="Calcolo 3 3 3 2 2 4 2" xfId="5255"/>
    <cellStyle name="Calcolo 3 3 3 2 2 5" xfId="5256"/>
    <cellStyle name="Calcolo 3 3 3 2 3" xfId="5257"/>
    <cellStyle name="Calcolo 3 3 3 2 3 2" xfId="5258"/>
    <cellStyle name="Calcolo 3 3 3 2 3 2 2" xfId="5259"/>
    <cellStyle name="Calcolo 3 3 3 2 3 3" xfId="5260"/>
    <cellStyle name="Calcolo 3 3 3 2 3 3 2" xfId="5261"/>
    <cellStyle name="Calcolo 3 3 3 2 3 4" xfId="5262"/>
    <cellStyle name="Calcolo 3 3 3 2 4" xfId="5263"/>
    <cellStyle name="Calcolo 3 3 3 2 4 2" xfId="5264"/>
    <cellStyle name="Calcolo 3 3 3 2 5" xfId="5265"/>
    <cellStyle name="Calcolo 3 3 3 2 5 2" xfId="5266"/>
    <cellStyle name="Calcolo 3 3 3 2 6" xfId="5267"/>
    <cellStyle name="Calcolo 3 3 3 3" xfId="5268"/>
    <cellStyle name="Calcolo 3 3 3 3 2" xfId="5269"/>
    <cellStyle name="Calcolo 3 3 3 3 2 2" xfId="5270"/>
    <cellStyle name="Calcolo 3 3 3 3 2 2 2" xfId="5271"/>
    <cellStyle name="Calcolo 3 3 3 3 2 3" xfId="5272"/>
    <cellStyle name="Calcolo 3 3 3 3 2 3 2" xfId="5273"/>
    <cellStyle name="Calcolo 3 3 3 3 2 4" xfId="5274"/>
    <cellStyle name="Calcolo 3 3 3 3 3" xfId="5275"/>
    <cellStyle name="Calcolo 3 3 3 3 3 2" xfId="5276"/>
    <cellStyle name="Calcolo 3 3 3 3 4" xfId="5277"/>
    <cellStyle name="Calcolo 3 3 3 3 4 2" xfId="5278"/>
    <cellStyle name="Calcolo 3 3 3 3 5" xfId="5279"/>
    <cellStyle name="Calcolo 3 3 3 4" xfId="5280"/>
    <cellStyle name="Calcolo 3 3 3 4 2" xfId="5281"/>
    <cellStyle name="Calcolo 3 3 3 4 2 2" xfId="5282"/>
    <cellStyle name="Calcolo 3 3 3 4 3" xfId="5283"/>
    <cellStyle name="Calcolo 3 3 3 4 3 2" xfId="5284"/>
    <cellStyle name="Calcolo 3 3 3 4 4" xfId="5285"/>
    <cellStyle name="Calcolo 3 3 3 5" xfId="5286"/>
    <cellStyle name="Calcolo 3 3 3 5 2" xfId="5287"/>
    <cellStyle name="Calcolo 3 3 3 6" xfId="5288"/>
    <cellStyle name="Calcolo 3 3 3 6 2" xfId="5289"/>
    <cellStyle name="Calcolo 3 3 3 7" xfId="5290"/>
    <cellStyle name="Calcolo 3 3 3 8" xfId="5291"/>
    <cellStyle name="Calcolo 3 3 3 9" xfId="5292"/>
    <cellStyle name="Calcolo 3 3 4" xfId="5293"/>
    <cellStyle name="Calcolo 3 3 4 2" xfId="5294"/>
    <cellStyle name="Calcolo 3 3 4 2 2" xfId="5295"/>
    <cellStyle name="Calcolo 3 3 4 2 2 2" xfId="5296"/>
    <cellStyle name="Calcolo 3 3 4 2 2 2 2" xfId="5297"/>
    <cellStyle name="Calcolo 3 3 4 2 2 2 2 2" xfId="5298"/>
    <cellStyle name="Calcolo 3 3 4 2 2 2 3" xfId="5299"/>
    <cellStyle name="Calcolo 3 3 4 2 2 2 3 2" xfId="5300"/>
    <cellStyle name="Calcolo 3 3 4 2 2 2 4" xfId="5301"/>
    <cellStyle name="Calcolo 3 3 4 2 2 3" xfId="5302"/>
    <cellStyle name="Calcolo 3 3 4 2 2 3 2" xfId="5303"/>
    <cellStyle name="Calcolo 3 3 4 2 2 4" xfId="5304"/>
    <cellStyle name="Calcolo 3 3 4 2 2 4 2" xfId="5305"/>
    <cellStyle name="Calcolo 3 3 4 2 2 5" xfId="5306"/>
    <cellStyle name="Calcolo 3 3 4 2 3" xfId="5307"/>
    <cellStyle name="Calcolo 3 3 4 2 3 2" xfId="5308"/>
    <cellStyle name="Calcolo 3 3 4 2 3 2 2" xfId="5309"/>
    <cellStyle name="Calcolo 3 3 4 2 3 3" xfId="5310"/>
    <cellStyle name="Calcolo 3 3 4 2 3 3 2" xfId="5311"/>
    <cellStyle name="Calcolo 3 3 4 2 3 4" xfId="5312"/>
    <cellStyle name="Calcolo 3 3 4 2 4" xfId="5313"/>
    <cellStyle name="Calcolo 3 3 4 2 4 2" xfId="5314"/>
    <cellStyle name="Calcolo 3 3 4 2 5" xfId="5315"/>
    <cellStyle name="Calcolo 3 3 4 2 5 2" xfId="5316"/>
    <cellStyle name="Calcolo 3 3 4 2 6" xfId="5317"/>
    <cellStyle name="Calcolo 3 3 4 3" xfId="5318"/>
    <cellStyle name="Calcolo 3 3 4 3 2" xfId="5319"/>
    <cellStyle name="Calcolo 3 3 4 3 2 2" xfId="5320"/>
    <cellStyle name="Calcolo 3 3 4 3 2 2 2" xfId="5321"/>
    <cellStyle name="Calcolo 3 3 4 3 2 3" xfId="5322"/>
    <cellStyle name="Calcolo 3 3 4 3 2 3 2" xfId="5323"/>
    <cellStyle name="Calcolo 3 3 4 3 2 4" xfId="5324"/>
    <cellStyle name="Calcolo 3 3 4 3 3" xfId="5325"/>
    <cellStyle name="Calcolo 3 3 4 3 3 2" xfId="5326"/>
    <cellStyle name="Calcolo 3 3 4 3 4" xfId="5327"/>
    <cellStyle name="Calcolo 3 3 4 3 4 2" xfId="5328"/>
    <cellStyle name="Calcolo 3 3 4 3 5" xfId="5329"/>
    <cellStyle name="Calcolo 3 3 4 4" xfId="5330"/>
    <cellStyle name="Calcolo 3 3 4 4 2" xfId="5331"/>
    <cellStyle name="Calcolo 3 3 4 4 2 2" xfId="5332"/>
    <cellStyle name="Calcolo 3 3 4 4 3" xfId="5333"/>
    <cellStyle name="Calcolo 3 3 4 4 3 2" xfId="5334"/>
    <cellStyle name="Calcolo 3 3 4 4 4" xfId="5335"/>
    <cellStyle name="Calcolo 3 3 4 5" xfId="5336"/>
    <cellStyle name="Calcolo 3 3 4 5 2" xfId="5337"/>
    <cellStyle name="Calcolo 3 3 4 6" xfId="5338"/>
    <cellStyle name="Calcolo 3 3 4 6 2" xfId="5339"/>
    <cellStyle name="Calcolo 3 3 4 7" xfId="5340"/>
    <cellStyle name="Calcolo 3 3 5" xfId="5341"/>
    <cellStyle name="Calcolo 3 3 5 2" xfId="5342"/>
    <cellStyle name="Calcolo 3 3 5 2 2" xfId="5343"/>
    <cellStyle name="Calcolo 3 3 5 2 2 2" xfId="5344"/>
    <cellStyle name="Calcolo 3 3 5 2 2 2 2" xfId="5345"/>
    <cellStyle name="Calcolo 3 3 5 2 2 2 2 2" xfId="5346"/>
    <cellStyle name="Calcolo 3 3 5 2 2 2 3" xfId="5347"/>
    <cellStyle name="Calcolo 3 3 5 2 2 2 3 2" xfId="5348"/>
    <cellStyle name="Calcolo 3 3 5 2 2 2 4" xfId="5349"/>
    <cellStyle name="Calcolo 3 3 5 2 2 3" xfId="5350"/>
    <cellStyle name="Calcolo 3 3 5 2 2 3 2" xfId="5351"/>
    <cellStyle name="Calcolo 3 3 5 2 2 4" xfId="5352"/>
    <cellStyle name="Calcolo 3 3 5 2 2 4 2" xfId="5353"/>
    <cellStyle name="Calcolo 3 3 5 2 2 5" xfId="5354"/>
    <cellStyle name="Calcolo 3 3 5 2 3" xfId="5355"/>
    <cellStyle name="Calcolo 3 3 5 2 3 2" xfId="5356"/>
    <cellStyle name="Calcolo 3 3 5 2 3 2 2" xfId="5357"/>
    <cellStyle name="Calcolo 3 3 5 2 3 3" xfId="5358"/>
    <cellStyle name="Calcolo 3 3 5 2 3 3 2" xfId="5359"/>
    <cellStyle name="Calcolo 3 3 5 2 3 4" xfId="5360"/>
    <cellStyle name="Calcolo 3 3 5 2 4" xfId="5361"/>
    <cellStyle name="Calcolo 3 3 5 2 4 2" xfId="5362"/>
    <cellStyle name="Calcolo 3 3 5 2 5" xfId="5363"/>
    <cellStyle name="Calcolo 3 3 5 2 5 2" xfId="5364"/>
    <cellStyle name="Calcolo 3 3 5 2 6" xfId="5365"/>
    <cellStyle name="Calcolo 3 3 5 3" xfId="5366"/>
    <cellStyle name="Calcolo 3 3 5 3 2" xfId="5367"/>
    <cellStyle name="Calcolo 3 3 5 3 2 2" xfId="5368"/>
    <cellStyle name="Calcolo 3 3 5 3 2 2 2" xfId="5369"/>
    <cellStyle name="Calcolo 3 3 5 3 2 3" xfId="5370"/>
    <cellStyle name="Calcolo 3 3 5 3 2 3 2" xfId="5371"/>
    <cellStyle name="Calcolo 3 3 5 3 2 4" xfId="5372"/>
    <cellStyle name="Calcolo 3 3 5 3 3" xfId="5373"/>
    <cellStyle name="Calcolo 3 3 5 3 3 2" xfId="5374"/>
    <cellStyle name="Calcolo 3 3 5 3 4" xfId="5375"/>
    <cellStyle name="Calcolo 3 3 5 3 4 2" xfId="5376"/>
    <cellStyle name="Calcolo 3 3 5 3 5" xfId="5377"/>
    <cellStyle name="Calcolo 3 3 5 4" xfId="5378"/>
    <cellStyle name="Calcolo 3 3 5 4 2" xfId="5379"/>
    <cellStyle name="Calcolo 3 3 5 4 2 2" xfId="5380"/>
    <cellStyle name="Calcolo 3 3 5 4 3" xfId="5381"/>
    <cellStyle name="Calcolo 3 3 5 4 3 2" xfId="5382"/>
    <cellStyle name="Calcolo 3 3 5 4 4" xfId="5383"/>
    <cellStyle name="Calcolo 3 3 5 5" xfId="5384"/>
    <cellStyle name="Calcolo 3 3 5 5 2" xfId="5385"/>
    <cellStyle name="Calcolo 3 3 5 6" xfId="5386"/>
    <cellStyle name="Calcolo 3 3 5 6 2" xfId="5387"/>
    <cellStyle name="Calcolo 3 3 5 7" xfId="5388"/>
    <cellStyle name="Calcolo 3 3 6" xfId="5389"/>
    <cellStyle name="Calcolo 3 3 6 2" xfId="5390"/>
    <cellStyle name="Calcolo 3 3 6 2 2" xfId="5391"/>
    <cellStyle name="Calcolo 3 3 6 2 2 2" xfId="5392"/>
    <cellStyle name="Calcolo 3 3 6 2 2 2 2" xfId="5393"/>
    <cellStyle name="Calcolo 3 3 6 2 2 2 2 2" xfId="5394"/>
    <cellStyle name="Calcolo 3 3 6 2 2 2 3" xfId="5395"/>
    <cellStyle name="Calcolo 3 3 6 2 2 2 3 2" xfId="5396"/>
    <cellStyle name="Calcolo 3 3 6 2 2 2 4" xfId="5397"/>
    <cellStyle name="Calcolo 3 3 6 2 2 3" xfId="5398"/>
    <cellStyle name="Calcolo 3 3 6 2 2 3 2" xfId="5399"/>
    <cellStyle name="Calcolo 3 3 6 2 2 4" xfId="5400"/>
    <cellStyle name="Calcolo 3 3 6 2 2 4 2" xfId="5401"/>
    <cellStyle name="Calcolo 3 3 6 2 2 5" xfId="5402"/>
    <cellStyle name="Calcolo 3 3 6 2 3" xfId="5403"/>
    <cellStyle name="Calcolo 3 3 6 2 3 2" xfId="5404"/>
    <cellStyle name="Calcolo 3 3 6 2 3 2 2" xfId="5405"/>
    <cellStyle name="Calcolo 3 3 6 2 3 3" xfId="5406"/>
    <cellStyle name="Calcolo 3 3 6 2 3 3 2" xfId="5407"/>
    <cellStyle name="Calcolo 3 3 6 2 3 4" xfId="5408"/>
    <cellStyle name="Calcolo 3 3 6 2 4" xfId="5409"/>
    <cellStyle name="Calcolo 3 3 6 2 4 2" xfId="5410"/>
    <cellStyle name="Calcolo 3 3 6 2 5" xfId="5411"/>
    <cellStyle name="Calcolo 3 3 6 2 5 2" xfId="5412"/>
    <cellStyle name="Calcolo 3 3 6 2 6" xfId="5413"/>
    <cellStyle name="Calcolo 3 3 6 3" xfId="5414"/>
    <cellStyle name="Calcolo 3 3 6 3 2" xfId="5415"/>
    <cellStyle name="Calcolo 3 3 6 3 2 2" xfId="5416"/>
    <cellStyle name="Calcolo 3 3 6 3 2 2 2" xfId="5417"/>
    <cellStyle name="Calcolo 3 3 6 3 2 3" xfId="5418"/>
    <cellStyle name="Calcolo 3 3 6 3 2 3 2" xfId="5419"/>
    <cellStyle name="Calcolo 3 3 6 3 2 4" xfId="5420"/>
    <cellStyle name="Calcolo 3 3 6 3 3" xfId="5421"/>
    <cellStyle name="Calcolo 3 3 6 3 3 2" xfId="5422"/>
    <cellStyle name="Calcolo 3 3 6 3 4" xfId="5423"/>
    <cellStyle name="Calcolo 3 3 6 3 4 2" xfId="5424"/>
    <cellStyle name="Calcolo 3 3 6 3 5" xfId="5425"/>
    <cellStyle name="Calcolo 3 3 6 4" xfId="5426"/>
    <cellStyle name="Calcolo 3 3 6 4 2" xfId="5427"/>
    <cellStyle name="Calcolo 3 3 6 4 2 2" xfId="5428"/>
    <cellStyle name="Calcolo 3 3 6 4 3" xfId="5429"/>
    <cellStyle name="Calcolo 3 3 6 4 3 2" xfId="5430"/>
    <cellStyle name="Calcolo 3 3 6 4 4" xfId="5431"/>
    <cellStyle name="Calcolo 3 3 6 5" xfId="5432"/>
    <cellStyle name="Calcolo 3 3 6 5 2" xfId="5433"/>
    <cellStyle name="Calcolo 3 3 6 6" xfId="5434"/>
    <cellStyle name="Calcolo 3 3 6 6 2" xfId="5435"/>
    <cellStyle name="Calcolo 3 3 6 7" xfId="5436"/>
    <cellStyle name="Calcolo 3 3 7" xfId="5437"/>
    <cellStyle name="Calcolo 3 3 7 2" xfId="5438"/>
    <cellStyle name="Calcolo 3 3 7 2 2" xfId="5439"/>
    <cellStyle name="Calcolo 3 3 7 2 2 2" xfId="5440"/>
    <cellStyle name="Calcolo 3 3 7 2 2 2 2" xfId="5441"/>
    <cellStyle name="Calcolo 3 3 7 2 2 2 2 2" xfId="5442"/>
    <cellStyle name="Calcolo 3 3 7 2 2 2 3" xfId="5443"/>
    <cellStyle name="Calcolo 3 3 7 2 2 2 3 2" xfId="5444"/>
    <cellStyle name="Calcolo 3 3 7 2 2 2 4" xfId="5445"/>
    <cellStyle name="Calcolo 3 3 7 2 2 3" xfId="5446"/>
    <cellStyle name="Calcolo 3 3 7 2 2 3 2" xfId="5447"/>
    <cellStyle name="Calcolo 3 3 7 2 2 4" xfId="5448"/>
    <cellStyle name="Calcolo 3 3 7 2 2 4 2" xfId="5449"/>
    <cellStyle name="Calcolo 3 3 7 2 2 5" xfId="5450"/>
    <cellStyle name="Calcolo 3 3 7 2 3" xfId="5451"/>
    <cellStyle name="Calcolo 3 3 7 2 3 2" xfId="5452"/>
    <cellStyle name="Calcolo 3 3 7 2 3 2 2" xfId="5453"/>
    <cellStyle name="Calcolo 3 3 7 2 3 3" xfId="5454"/>
    <cellStyle name="Calcolo 3 3 7 2 3 3 2" xfId="5455"/>
    <cellStyle name="Calcolo 3 3 7 2 3 4" xfId="5456"/>
    <cellStyle name="Calcolo 3 3 7 2 4" xfId="5457"/>
    <cellStyle name="Calcolo 3 3 7 2 4 2" xfId="5458"/>
    <cellStyle name="Calcolo 3 3 7 2 5" xfId="5459"/>
    <cellStyle name="Calcolo 3 3 7 2 5 2" xfId="5460"/>
    <cellStyle name="Calcolo 3 3 7 2 6" xfId="5461"/>
    <cellStyle name="Calcolo 3 3 7 3" xfId="5462"/>
    <cellStyle name="Calcolo 3 3 7 3 2" xfId="5463"/>
    <cellStyle name="Calcolo 3 3 7 3 2 2" xfId="5464"/>
    <cellStyle name="Calcolo 3 3 7 3 2 2 2" xfId="5465"/>
    <cellStyle name="Calcolo 3 3 7 3 2 3" xfId="5466"/>
    <cellStyle name="Calcolo 3 3 7 3 2 3 2" xfId="5467"/>
    <cellStyle name="Calcolo 3 3 7 3 2 4" xfId="5468"/>
    <cellStyle name="Calcolo 3 3 7 3 3" xfId="5469"/>
    <cellStyle name="Calcolo 3 3 7 3 3 2" xfId="5470"/>
    <cellStyle name="Calcolo 3 3 7 3 4" xfId="5471"/>
    <cellStyle name="Calcolo 3 3 7 3 4 2" xfId="5472"/>
    <cellStyle name="Calcolo 3 3 7 3 5" xfId="5473"/>
    <cellStyle name="Calcolo 3 3 7 4" xfId="5474"/>
    <cellStyle name="Calcolo 3 3 7 4 2" xfId="5475"/>
    <cellStyle name="Calcolo 3 3 7 4 2 2" xfId="5476"/>
    <cellStyle name="Calcolo 3 3 7 4 3" xfId="5477"/>
    <cellStyle name="Calcolo 3 3 7 4 3 2" xfId="5478"/>
    <cellStyle name="Calcolo 3 3 7 4 4" xfId="5479"/>
    <cellStyle name="Calcolo 3 3 7 5" xfId="5480"/>
    <cellStyle name="Calcolo 3 3 7 5 2" xfId="5481"/>
    <cellStyle name="Calcolo 3 3 7 6" xfId="5482"/>
    <cellStyle name="Calcolo 3 3 7 6 2" xfId="5483"/>
    <cellStyle name="Calcolo 3 3 7 7" xfId="5484"/>
    <cellStyle name="Calcolo 3 3 8" xfId="5485"/>
    <cellStyle name="Calcolo 3 3 8 2" xfId="5486"/>
    <cellStyle name="Calcolo 3 3 8 2 2" xfId="5487"/>
    <cellStyle name="Calcolo 3 3 8 2 2 2" xfId="5488"/>
    <cellStyle name="Calcolo 3 3 8 2 2 2 2" xfId="5489"/>
    <cellStyle name="Calcolo 3 3 8 2 2 2 2 2" xfId="5490"/>
    <cellStyle name="Calcolo 3 3 8 2 2 2 3" xfId="5491"/>
    <cellStyle name="Calcolo 3 3 8 2 2 2 3 2" xfId="5492"/>
    <cellStyle name="Calcolo 3 3 8 2 2 2 4" xfId="5493"/>
    <cellStyle name="Calcolo 3 3 8 2 2 3" xfId="5494"/>
    <cellStyle name="Calcolo 3 3 8 2 2 3 2" xfId="5495"/>
    <cellStyle name="Calcolo 3 3 8 2 2 4" xfId="5496"/>
    <cellStyle name="Calcolo 3 3 8 2 2 4 2" xfId="5497"/>
    <cellStyle name="Calcolo 3 3 8 2 2 5" xfId="5498"/>
    <cellStyle name="Calcolo 3 3 8 2 3" xfId="5499"/>
    <cellStyle name="Calcolo 3 3 8 2 3 2" xfId="5500"/>
    <cellStyle name="Calcolo 3 3 8 2 3 2 2" xfId="5501"/>
    <cellStyle name="Calcolo 3 3 8 2 3 3" xfId="5502"/>
    <cellStyle name="Calcolo 3 3 8 2 3 3 2" xfId="5503"/>
    <cellStyle name="Calcolo 3 3 8 2 3 4" xfId="5504"/>
    <cellStyle name="Calcolo 3 3 8 2 4" xfId="5505"/>
    <cellStyle name="Calcolo 3 3 8 2 4 2" xfId="5506"/>
    <cellStyle name="Calcolo 3 3 8 2 5" xfId="5507"/>
    <cellStyle name="Calcolo 3 3 8 2 5 2" xfId="5508"/>
    <cellStyle name="Calcolo 3 3 8 2 6" xfId="5509"/>
    <cellStyle name="Calcolo 3 3 8 3" xfId="5510"/>
    <cellStyle name="Calcolo 3 3 8 3 2" xfId="5511"/>
    <cellStyle name="Calcolo 3 3 8 3 2 2" xfId="5512"/>
    <cellStyle name="Calcolo 3 3 8 3 2 2 2" xfId="5513"/>
    <cellStyle name="Calcolo 3 3 8 3 2 3" xfId="5514"/>
    <cellStyle name="Calcolo 3 3 8 3 2 3 2" xfId="5515"/>
    <cellStyle name="Calcolo 3 3 8 3 2 4" xfId="5516"/>
    <cellStyle name="Calcolo 3 3 8 3 3" xfId="5517"/>
    <cellStyle name="Calcolo 3 3 8 3 3 2" xfId="5518"/>
    <cellStyle name="Calcolo 3 3 8 3 4" xfId="5519"/>
    <cellStyle name="Calcolo 3 3 8 3 4 2" xfId="5520"/>
    <cellStyle name="Calcolo 3 3 8 3 5" xfId="5521"/>
    <cellStyle name="Calcolo 3 3 8 4" xfId="5522"/>
    <cellStyle name="Calcolo 3 3 8 4 2" xfId="5523"/>
    <cellStyle name="Calcolo 3 3 8 4 2 2" xfId="5524"/>
    <cellStyle name="Calcolo 3 3 8 4 3" xfId="5525"/>
    <cellStyle name="Calcolo 3 3 8 4 3 2" xfId="5526"/>
    <cellStyle name="Calcolo 3 3 8 4 4" xfId="5527"/>
    <cellStyle name="Calcolo 3 3 8 5" xfId="5528"/>
    <cellStyle name="Calcolo 3 3 8 5 2" xfId="5529"/>
    <cellStyle name="Calcolo 3 3 8 6" xfId="5530"/>
    <cellStyle name="Calcolo 3 3 8 6 2" xfId="5531"/>
    <cellStyle name="Calcolo 3 3 8 7" xfId="5532"/>
    <cellStyle name="Calcolo 3 3 9" xfId="5533"/>
    <cellStyle name="Calcolo 3 3 9 2" xfId="5534"/>
    <cellStyle name="Calcolo 3 3 9 2 2" xfId="5535"/>
    <cellStyle name="Calcolo 3 3 9 2 2 2" xfId="5536"/>
    <cellStyle name="Calcolo 3 3 9 2 2 2 2" xfId="5537"/>
    <cellStyle name="Calcolo 3 3 9 2 2 2 2 2" xfId="5538"/>
    <cellStyle name="Calcolo 3 3 9 2 2 2 3" xfId="5539"/>
    <cellStyle name="Calcolo 3 3 9 2 2 2 3 2" xfId="5540"/>
    <cellStyle name="Calcolo 3 3 9 2 2 2 4" xfId="5541"/>
    <cellStyle name="Calcolo 3 3 9 2 2 3" xfId="5542"/>
    <cellStyle name="Calcolo 3 3 9 2 2 3 2" xfId="5543"/>
    <cellStyle name="Calcolo 3 3 9 2 2 4" xfId="5544"/>
    <cellStyle name="Calcolo 3 3 9 2 2 4 2" xfId="5545"/>
    <cellStyle name="Calcolo 3 3 9 2 2 5" xfId="5546"/>
    <cellStyle name="Calcolo 3 3 9 2 3" xfId="5547"/>
    <cellStyle name="Calcolo 3 3 9 2 3 2" xfId="5548"/>
    <cellStyle name="Calcolo 3 3 9 2 3 2 2" xfId="5549"/>
    <cellStyle name="Calcolo 3 3 9 2 3 3" xfId="5550"/>
    <cellStyle name="Calcolo 3 3 9 2 3 3 2" xfId="5551"/>
    <cellStyle name="Calcolo 3 3 9 2 3 4" xfId="5552"/>
    <cellStyle name="Calcolo 3 3 9 2 4" xfId="5553"/>
    <cellStyle name="Calcolo 3 3 9 2 4 2" xfId="5554"/>
    <cellStyle name="Calcolo 3 3 9 2 5" xfId="5555"/>
    <cellStyle name="Calcolo 3 3 9 2 5 2" xfId="5556"/>
    <cellStyle name="Calcolo 3 3 9 2 6" xfId="5557"/>
    <cellStyle name="Calcolo 3 3 9 3" xfId="5558"/>
    <cellStyle name="Calcolo 3 3 9 3 2" xfId="5559"/>
    <cellStyle name="Calcolo 3 3 9 3 2 2" xfId="5560"/>
    <cellStyle name="Calcolo 3 3 9 3 2 2 2" xfId="5561"/>
    <cellStyle name="Calcolo 3 3 9 3 2 3" xfId="5562"/>
    <cellStyle name="Calcolo 3 3 9 3 2 3 2" xfId="5563"/>
    <cellStyle name="Calcolo 3 3 9 3 2 4" xfId="5564"/>
    <cellStyle name="Calcolo 3 3 9 3 3" xfId="5565"/>
    <cellStyle name="Calcolo 3 3 9 3 3 2" xfId="5566"/>
    <cellStyle name="Calcolo 3 3 9 3 4" xfId="5567"/>
    <cellStyle name="Calcolo 3 3 9 3 4 2" xfId="5568"/>
    <cellStyle name="Calcolo 3 3 9 3 5" xfId="5569"/>
    <cellStyle name="Calcolo 3 3 9 4" xfId="5570"/>
    <cellStyle name="Calcolo 3 3 9 4 2" xfId="5571"/>
    <cellStyle name="Calcolo 3 3 9 4 2 2" xfId="5572"/>
    <cellStyle name="Calcolo 3 3 9 4 3" xfId="5573"/>
    <cellStyle name="Calcolo 3 3 9 4 3 2" xfId="5574"/>
    <cellStyle name="Calcolo 3 3 9 4 4" xfId="5575"/>
    <cellStyle name="Calcolo 3 3 9 5" xfId="5576"/>
    <cellStyle name="Calcolo 3 3 9 5 2" xfId="5577"/>
    <cellStyle name="Calcolo 3 3 9 6" xfId="5578"/>
    <cellStyle name="Calcolo 3 3 9 6 2" xfId="5579"/>
    <cellStyle name="Calcolo 3 3 9 7" xfId="5580"/>
    <cellStyle name="Calcolo 3 4" xfId="5581"/>
    <cellStyle name="Calcolo 3 4 10" xfId="5582"/>
    <cellStyle name="Calcolo 3 4 11" xfId="5583"/>
    <cellStyle name="Calcolo 3 4 12" xfId="5584"/>
    <cellStyle name="Calcolo 3 4 13" xfId="5585"/>
    <cellStyle name="Calcolo 3 4 2" xfId="5586"/>
    <cellStyle name="Calcolo 3 4 2 2" xfId="5587"/>
    <cellStyle name="Calcolo 3 4 2 2 2" xfId="5588"/>
    <cellStyle name="Calcolo 3 4 2 2 2 2" xfId="5589"/>
    <cellStyle name="Calcolo 3 4 2 2 2 2 2" xfId="5590"/>
    <cellStyle name="Calcolo 3 4 2 2 2 3" xfId="5591"/>
    <cellStyle name="Calcolo 3 4 2 2 2 3 2" xfId="5592"/>
    <cellStyle name="Calcolo 3 4 2 2 2 4" xfId="5593"/>
    <cellStyle name="Calcolo 3 4 2 2 3" xfId="5594"/>
    <cellStyle name="Calcolo 3 4 2 2 3 2" xfId="5595"/>
    <cellStyle name="Calcolo 3 4 2 2 4" xfId="5596"/>
    <cellStyle name="Calcolo 3 4 2 2 4 2" xfId="5597"/>
    <cellStyle name="Calcolo 3 4 2 2 5" xfId="5598"/>
    <cellStyle name="Calcolo 3 4 2 3" xfId="5599"/>
    <cellStyle name="Calcolo 3 4 2 3 2" xfId="5600"/>
    <cellStyle name="Calcolo 3 4 2 3 2 2" xfId="5601"/>
    <cellStyle name="Calcolo 3 4 2 3 3" xfId="5602"/>
    <cellStyle name="Calcolo 3 4 2 3 3 2" xfId="5603"/>
    <cellStyle name="Calcolo 3 4 2 3 4" xfId="5604"/>
    <cellStyle name="Calcolo 3 4 2 4" xfId="5605"/>
    <cellStyle name="Calcolo 3 4 2 4 2" xfId="5606"/>
    <cellStyle name="Calcolo 3 4 2 5" xfId="5607"/>
    <cellStyle name="Calcolo 3 4 2 5 2" xfId="5608"/>
    <cellStyle name="Calcolo 3 4 2 6" xfId="5609"/>
    <cellStyle name="Calcolo 3 4 3" xfId="5610"/>
    <cellStyle name="Calcolo 3 4 3 2" xfId="5611"/>
    <cellStyle name="Calcolo 3 4 3 2 2" xfId="5612"/>
    <cellStyle name="Calcolo 3 4 3 2 2 2" xfId="5613"/>
    <cellStyle name="Calcolo 3 4 3 2 3" xfId="5614"/>
    <cellStyle name="Calcolo 3 4 3 2 3 2" xfId="5615"/>
    <cellStyle name="Calcolo 3 4 3 2 4" xfId="5616"/>
    <cellStyle name="Calcolo 3 4 3 3" xfId="5617"/>
    <cellStyle name="Calcolo 3 4 3 3 2" xfId="5618"/>
    <cellStyle name="Calcolo 3 4 3 4" xfId="5619"/>
    <cellStyle name="Calcolo 3 4 3 4 2" xfId="5620"/>
    <cellStyle name="Calcolo 3 4 3 5" xfId="5621"/>
    <cellStyle name="Calcolo 3 4 4" xfId="5622"/>
    <cellStyle name="Calcolo 3 4 4 2" xfId="5623"/>
    <cellStyle name="Calcolo 3 4 4 2 2" xfId="5624"/>
    <cellStyle name="Calcolo 3 4 4 3" xfId="5625"/>
    <cellStyle name="Calcolo 3 4 4 3 2" xfId="5626"/>
    <cellStyle name="Calcolo 3 4 4 4" xfId="5627"/>
    <cellStyle name="Calcolo 3 4 5" xfId="5628"/>
    <cellStyle name="Calcolo 3 4 5 2" xfId="5629"/>
    <cellStyle name="Calcolo 3 4 6" xfId="5630"/>
    <cellStyle name="Calcolo 3 4 6 2" xfId="5631"/>
    <cellStyle name="Calcolo 3 4 7" xfId="5632"/>
    <cellStyle name="Calcolo 3 4 8" xfId="5633"/>
    <cellStyle name="Calcolo 3 4 9" xfId="5634"/>
    <cellStyle name="Calcolo 3 5" xfId="5635"/>
    <cellStyle name="Calcolo 3 5 10" xfId="5636"/>
    <cellStyle name="Calcolo 3 5 11" xfId="5637"/>
    <cellStyle name="Calcolo 3 5 12" xfId="5638"/>
    <cellStyle name="Calcolo 3 5 13" xfId="5639"/>
    <cellStyle name="Calcolo 3 5 2" xfId="5640"/>
    <cellStyle name="Calcolo 3 5 2 2" xfId="5641"/>
    <cellStyle name="Calcolo 3 5 2 2 2" xfId="5642"/>
    <cellStyle name="Calcolo 3 5 2 2 2 2" xfId="5643"/>
    <cellStyle name="Calcolo 3 5 2 2 2 2 2" xfId="5644"/>
    <cellStyle name="Calcolo 3 5 2 2 2 3" xfId="5645"/>
    <cellStyle name="Calcolo 3 5 2 2 2 3 2" xfId="5646"/>
    <cellStyle name="Calcolo 3 5 2 2 2 4" xfId="5647"/>
    <cellStyle name="Calcolo 3 5 2 2 3" xfId="5648"/>
    <cellStyle name="Calcolo 3 5 2 2 3 2" xfId="5649"/>
    <cellStyle name="Calcolo 3 5 2 2 4" xfId="5650"/>
    <cellStyle name="Calcolo 3 5 2 2 4 2" xfId="5651"/>
    <cellStyle name="Calcolo 3 5 2 2 5" xfId="5652"/>
    <cellStyle name="Calcolo 3 5 2 3" xfId="5653"/>
    <cellStyle name="Calcolo 3 5 2 3 2" xfId="5654"/>
    <cellStyle name="Calcolo 3 5 2 3 2 2" xfId="5655"/>
    <cellStyle name="Calcolo 3 5 2 3 3" xfId="5656"/>
    <cellStyle name="Calcolo 3 5 2 3 3 2" xfId="5657"/>
    <cellStyle name="Calcolo 3 5 2 3 4" xfId="5658"/>
    <cellStyle name="Calcolo 3 5 2 4" xfId="5659"/>
    <cellStyle name="Calcolo 3 5 2 4 2" xfId="5660"/>
    <cellStyle name="Calcolo 3 5 2 5" xfId="5661"/>
    <cellStyle name="Calcolo 3 5 2 5 2" xfId="5662"/>
    <cellStyle name="Calcolo 3 5 2 6" xfId="5663"/>
    <cellStyle name="Calcolo 3 5 3" xfId="5664"/>
    <cellStyle name="Calcolo 3 5 3 2" xfId="5665"/>
    <cellStyle name="Calcolo 3 5 3 2 2" xfId="5666"/>
    <cellStyle name="Calcolo 3 5 3 2 2 2" xfId="5667"/>
    <cellStyle name="Calcolo 3 5 3 2 3" xfId="5668"/>
    <cellStyle name="Calcolo 3 5 3 2 3 2" xfId="5669"/>
    <cellStyle name="Calcolo 3 5 3 2 4" xfId="5670"/>
    <cellStyle name="Calcolo 3 5 3 3" xfId="5671"/>
    <cellStyle name="Calcolo 3 5 3 3 2" xfId="5672"/>
    <cellStyle name="Calcolo 3 5 3 4" xfId="5673"/>
    <cellStyle name="Calcolo 3 5 3 4 2" xfId="5674"/>
    <cellStyle name="Calcolo 3 5 3 5" xfId="5675"/>
    <cellStyle name="Calcolo 3 5 4" xfId="5676"/>
    <cellStyle name="Calcolo 3 5 4 2" xfId="5677"/>
    <cellStyle name="Calcolo 3 5 4 2 2" xfId="5678"/>
    <cellStyle name="Calcolo 3 5 4 3" xfId="5679"/>
    <cellStyle name="Calcolo 3 5 4 3 2" xfId="5680"/>
    <cellStyle name="Calcolo 3 5 4 4" xfId="5681"/>
    <cellStyle name="Calcolo 3 5 5" xfId="5682"/>
    <cellStyle name="Calcolo 3 5 5 2" xfId="5683"/>
    <cellStyle name="Calcolo 3 5 6" xfId="5684"/>
    <cellStyle name="Calcolo 3 5 6 2" xfId="5685"/>
    <cellStyle name="Calcolo 3 5 7" xfId="5686"/>
    <cellStyle name="Calcolo 3 5 8" xfId="5687"/>
    <cellStyle name="Calcolo 3 5 9" xfId="5688"/>
    <cellStyle name="Calcolo 3 6" xfId="5689"/>
    <cellStyle name="Calcolo 3 6 2" xfId="5690"/>
    <cellStyle name="Calcolo 3 6 2 2" xfId="5691"/>
    <cellStyle name="Calcolo 3 6 2 2 2" xfId="5692"/>
    <cellStyle name="Calcolo 3 6 2 2 2 2" xfId="5693"/>
    <cellStyle name="Calcolo 3 6 2 2 2 2 2" xfId="5694"/>
    <cellStyle name="Calcolo 3 6 2 2 2 3" xfId="5695"/>
    <cellStyle name="Calcolo 3 6 2 2 2 3 2" xfId="5696"/>
    <cellStyle name="Calcolo 3 6 2 2 2 4" xfId="5697"/>
    <cellStyle name="Calcolo 3 6 2 2 3" xfId="5698"/>
    <cellStyle name="Calcolo 3 6 2 2 3 2" xfId="5699"/>
    <cellStyle name="Calcolo 3 6 2 2 4" xfId="5700"/>
    <cellStyle name="Calcolo 3 6 2 2 4 2" xfId="5701"/>
    <cellStyle name="Calcolo 3 6 2 2 5" xfId="5702"/>
    <cellStyle name="Calcolo 3 6 2 3" xfId="5703"/>
    <cellStyle name="Calcolo 3 6 2 3 2" xfId="5704"/>
    <cellStyle name="Calcolo 3 6 2 3 2 2" xfId="5705"/>
    <cellStyle name="Calcolo 3 6 2 3 3" xfId="5706"/>
    <cellStyle name="Calcolo 3 6 2 3 3 2" xfId="5707"/>
    <cellStyle name="Calcolo 3 6 2 3 4" xfId="5708"/>
    <cellStyle name="Calcolo 3 6 2 4" xfId="5709"/>
    <cellStyle name="Calcolo 3 6 2 4 2" xfId="5710"/>
    <cellStyle name="Calcolo 3 6 2 5" xfId="5711"/>
    <cellStyle name="Calcolo 3 6 2 5 2" xfId="5712"/>
    <cellStyle name="Calcolo 3 6 2 6" xfId="5713"/>
    <cellStyle name="Calcolo 3 6 3" xfId="5714"/>
    <cellStyle name="Calcolo 3 6 3 2" xfId="5715"/>
    <cellStyle name="Calcolo 3 6 3 2 2" xfId="5716"/>
    <cellStyle name="Calcolo 3 6 3 2 2 2" xfId="5717"/>
    <cellStyle name="Calcolo 3 6 3 2 3" xfId="5718"/>
    <cellStyle name="Calcolo 3 6 3 2 3 2" xfId="5719"/>
    <cellStyle name="Calcolo 3 6 3 2 4" xfId="5720"/>
    <cellStyle name="Calcolo 3 6 3 3" xfId="5721"/>
    <cellStyle name="Calcolo 3 6 3 3 2" xfId="5722"/>
    <cellStyle name="Calcolo 3 6 3 4" xfId="5723"/>
    <cellStyle name="Calcolo 3 6 3 4 2" xfId="5724"/>
    <cellStyle name="Calcolo 3 6 3 5" xfId="5725"/>
    <cellStyle name="Calcolo 3 6 4" xfId="5726"/>
    <cellStyle name="Calcolo 3 6 4 2" xfId="5727"/>
    <cellStyle name="Calcolo 3 6 4 2 2" xfId="5728"/>
    <cellStyle name="Calcolo 3 6 4 3" xfId="5729"/>
    <cellStyle name="Calcolo 3 6 4 3 2" xfId="5730"/>
    <cellStyle name="Calcolo 3 6 4 4" xfId="5731"/>
    <cellStyle name="Calcolo 3 6 5" xfId="5732"/>
    <cellStyle name="Calcolo 3 6 5 2" xfId="5733"/>
    <cellStyle name="Calcolo 3 6 6" xfId="5734"/>
    <cellStyle name="Calcolo 3 6 6 2" xfId="5735"/>
    <cellStyle name="Calcolo 3 6 7" xfId="5736"/>
    <cellStyle name="Calcolo 3 7" xfId="5737"/>
    <cellStyle name="Calcolo 3 7 2" xfId="5738"/>
    <cellStyle name="Calcolo 3 7 2 2" xfId="5739"/>
    <cellStyle name="Calcolo 3 7 2 2 2" xfId="5740"/>
    <cellStyle name="Calcolo 3 7 2 2 2 2" xfId="5741"/>
    <cellStyle name="Calcolo 3 7 2 2 2 2 2" xfId="5742"/>
    <cellStyle name="Calcolo 3 7 2 2 2 3" xfId="5743"/>
    <cellStyle name="Calcolo 3 7 2 2 2 3 2" xfId="5744"/>
    <cellStyle name="Calcolo 3 7 2 2 2 4" xfId="5745"/>
    <cellStyle name="Calcolo 3 7 2 2 3" xfId="5746"/>
    <cellStyle name="Calcolo 3 7 2 2 3 2" xfId="5747"/>
    <cellStyle name="Calcolo 3 7 2 2 4" xfId="5748"/>
    <cellStyle name="Calcolo 3 7 2 2 4 2" xfId="5749"/>
    <cellStyle name="Calcolo 3 7 2 2 5" xfId="5750"/>
    <cellStyle name="Calcolo 3 7 2 3" xfId="5751"/>
    <cellStyle name="Calcolo 3 7 2 3 2" xfId="5752"/>
    <cellStyle name="Calcolo 3 7 2 3 2 2" xfId="5753"/>
    <cellStyle name="Calcolo 3 7 2 3 3" xfId="5754"/>
    <cellStyle name="Calcolo 3 7 2 3 3 2" xfId="5755"/>
    <cellStyle name="Calcolo 3 7 2 3 4" xfId="5756"/>
    <cellStyle name="Calcolo 3 7 2 4" xfId="5757"/>
    <cellStyle name="Calcolo 3 7 2 4 2" xfId="5758"/>
    <cellStyle name="Calcolo 3 7 2 5" xfId="5759"/>
    <cellStyle name="Calcolo 3 7 2 5 2" xfId="5760"/>
    <cellStyle name="Calcolo 3 7 2 6" xfId="5761"/>
    <cellStyle name="Calcolo 3 7 3" xfId="5762"/>
    <cellStyle name="Calcolo 3 7 3 2" xfId="5763"/>
    <cellStyle name="Calcolo 3 7 3 2 2" xfId="5764"/>
    <cellStyle name="Calcolo 3 7 3 2 2 2" xfId="5765"/>
    <cellStyle name="Calcolo 3 7 3 2 3" xfId="5766"/>
    <cellStyle name="Calcolo 3 7 3 2 3 2" xfId="5767"/>
    <cellStyle name="Calcolo 3 7 3 2 4" xfId="5768"/>
    <cellStyle name="Calcolo 3 7 3 3" xfId="5769"/>
    <cellStyle name="Calcolo 3 7 3 3 2" xfId="5770"/>
    <cellStyle name="Calcolo 3 7 3 4" xfId="5771"/>
    <cellStyle name="Calcolo 3 7 3 4 2" xfId="5772"/>
    <cellStyle name="Calcolo 3 7 3 5" xfId="5773"/>
    <cellStyle name="Calcolo 3 7 4" xfId="5774"/>
    <cellStyle name="Calcolo 3 7 4 2" xfId="5775"/>
    <cellStyle name="Calcolo 3 7 4 2 2" xfId="5776"/>
    <cellStyle name="Calcolo 3 7 4 3" xfId="5777"/>
    <cellStyle name="Calcolo 3 7 4 3 2" xfId="5778"/>
    <cellStyle name="Calcolo 3 7 4 4" xfId="5779"/>
    <cellStyle name="Calcolo 3 7 5" xfId="5780"/>
    <cellStyle name="Calcolo 3 7 5 2" xfId="5781"/>
    <cellStyle name="Calcolo 3 7 6" xfId="5782"/>
    <cellStyle name="Calcolo 3 7 6 2" xfId="5783"/>
    <cellStyle name="Calcolo 3 7 7" xfId="5784"/>
    <cellStyle name="Calcolo 3 8" xfId="5785"/>
    <cellStyle name="Calcolo 3 8 2" xfId="5786"/>
    <cellStyle name="Calcolo 3 8 2 2" xfId="5787"/>
    <cellStyle name="Calcolo 3 8 2 2 2" xfId="5788"/>
    <cellStyle name="Calcolo 3 8 2 2 2 2" xfId="5789"/>
    <cellStyle name="Calcolo 3 8 2 2 2 2 2" xfId="5790"/>
    <cellStyle name="Calcolo 3 8 2 2 2 3" xfId="5791"/>
    <cellStyle name="Calcolo 3 8 2 2 2 3 2" xfId="5792"/>
    <cellStyle name="Calcolo 3 8 2 2 2 4" xfId="5793"/>
    <cellStyle name="Calcolo 3 8 2 2 3" xfId="5794"/>
    <cellStyle name="Calcolo 3 8 2 2 3 2" xfId="5795"/>
    <cellStyle name="Calcolo 3 8 2 2 4" xfId="5796"/>
    <cellStyle name="Calcolo 3 8 2 2 4 2" xfId="5797"/>
    <cellStyle name="Calcolo 3 8 2 2 5" xfId="5798"/>
    <cellStyle name="Calcolo 3 8 2 3" xfId="5799"/>
    <cellStyle name="Calcolo 3 8 2 3 2" xfId="5800"/>
    <cellStyle name="Calcolo 3 8 2 3 2 2" xfId="5801"/>
    <cellStyle name="Calcolo 3 8 2 3 3" xfId="5802"/>
    <cellStyle name="Calcolo 3 8 2 3 3 2" xfId="5803"/>
    <cellStyle name="Calcolo 3 8 2 3 4" xfId="5804"/>
    <cellStyle name="Calcolo 3 8 2 4" xfId="5805"/>
    <cellStyle name="Calcolo 3 8 2 4 2" xfId="5806"/>
    <cellStyle name="Calcolo 3 8 2 5" xfId="5807"/>
    <cellStyle name="Calcolo 3 8 2 5 2" xfId="5808"/>
    <cellStyle name="Calcolo 3 8 2 6" xfId="5809"/>
    <cellStyle name="Calcolo 3 8 3" xfId="5810"/>
    <cellStyle name="Calcolo 3 8 3 2" xfId="5811"/>
    <cellStyle name="Calcolo 3 8 3 2 2" xfId="5812"/>
    <cellStyle name="Calcolo 3 8 3 2 2 2" xfId="5813"/>
    <cellStyle name="Calcolo 3 8 3 2 3" xfId="5814"/>
    <cellStyle name="Calcolo 3 8 3 2 3 2" xfId="5815"/>
    <cellStyle name="Calcolo 3 8 3 2 4" xfId="5816"/>
    <cellStyle name="Calcolo 3 8 3 3" xfId="5817"/>
    <cellStyle name="Calcolo 3 8 3 3 2" xfId="5818"/>
    <cellStyle name="Calcolo 3 8 3 4" xfId="5819"/>
    <cellStyle name="Calcolo 3 8 3 4 2" xfId="5820"/>
    <cellStyle name="Calcolo 3 8 3 5" xfId="5821"/>
    <cellStyle name="Calcolo 3 8 4" xfId="5822"/>
    <cellStyle name="Calcolo 3 8 4 2" xfId="5823"/>
    <cellStyle name="Calcolo 3 8 4 2 2" xfId="5824"/>
    <cellStyle name="Calcolo 3 8 4 3" xfId="5825"/>
    <cellStyle name="Calcolo 3 8 4 3 2" xfId="5826"/>
    <cellStyle name="Calcolo 3 8 4 4" xfId="5827"/>
    <cellStyle name="Calcolo 3 8 5" xfId="5828"/>
    <cellStyle name="Calcolo 3 8 5 2" xfId="5829"/>
    <cellStyle name="Calcolo 3 8 6" xfId="5830"/>
    <cellStyle name="Calcolo 3 8 6 2" xfId="5831"/>
    <cellStyle name="Calcolo 3 8 7" xfId="5832"/>
    <cellStyle name="Calcolo 3 9" xfId="5833"/>
    <cellStyle name="Calcolo 3 9 2" xfId="5834"/>
    <cellStyle name="Calcolo 3 9 2 2" xfId="5835"/>
    <cellStyle name="Calcolo 3 9 2 2 2" xfId="5836"/>
    <cellStyle name="Calcolo 3 9 2 2 2 2" xfId="5837"/>
    <cellStyle name="Calcolo 3 9 2 2 2 2 2" xfId="5838"/>
    <cellStyle name="Calcolo 3 9 2 2 2 3" xfId="5839"/>
    <cellStyle name="Calcolo 3 9 2 2 2 3 2" xfId="5840"/>
    <cellStyle name="Calcolo 3 9 2 2 2 4" xfId="5841"/>
    <cellStyle name="Calcolo 3 9 2 2 3" xfId="5842"/>
    <cellStyle name="Calcolo 3 9 2 2 3 2" xfId="5843"/>
    <cellStyle name="Calcolo 3 9 2 2 4" xfId="5844"/>
    <cellStyle name="Calcolo 3 9 2 2 4 2" xfId="5845"/>
    <cellStyle name="Calcolo 3 9 2 2 5" xfId="5846"/>
    <cellStyle name="Calcolo 3 9 2 3" xfId="5847"/>
    <cellStyle name="Calcolo 3 9 2 3 2" xfId="5848"/>
    <cellStyle name="Calcolo 3 9 2 3 2 2" xfId="5849"/>
    <cellStyle name="Calcolo 3 9 2 3 3" xfId="5850"/>
    <cellStyle name="Calcolo 3 9 2 3 3 2" xfId="5851"/>
    <cellStyle name="Calcolo 3 9 2 3 4" xfId="5852"/>
    <cellStyle name="Calcolo 3 9 2 4" xfId="5853"/>
    <cellStyle name="Calcolo 3 9 2 4 2" xfId="5854"/>
    <cellStyle name="Calcolo 3 9 2 5" xfId="5855"/>
    <cellStyle name="Calcolo 3 9 2 5 2" xfId="5856"/>
    <cellStyle name="Calcolo 3 9 2 6" xfId="5857"/>
    <cellStyle name="Calcolo 3 9 3" xfId="5858"/>
    <cellStyle name="Calcolo 3 9 3 2" xfId="5859"/>
    <cellStyle name="Calcolo 3 9 3 2 2" xfId="5860"/>
    <cellStyle name="Calcolo 3 9 3 2 2 2" xfId="5861"/>
    <cellStyle name="Calcolo 3 9 3 2 3" xfId="5862"/>
    <cellStyle name="Calcolo 3 9 3 2 3 2" xfId="5863"/>
    <cellStyle name="Calcolo 3 9 3 2 4" xfId="5864"/>
    <cellStyle name="Calcolo 3 9 3 3" xfId="5865"/>
    <cellStyle name="Calcolo 3 9 3 3 2" xfId="5866"/>
    <cellStyle name="Calcolo 3 9 3 4" xfId="5867"/>
    <cellStyle name="Calcolo 3 9 3 4 2" xfId="5868"/>
    <cellStyle name="Calcolo 3 9 3 5" xfId="5869"/>
    <cellStyle name="Calcolo 3 9 4" xfId="5870"/>
    <cellStyle name="Calcolo 3 9 4 2" xfId="5871"/>
    <cellStyle name="Calcolo 3 9 4 2 2" xfId="5872"/>
    <cellStyle name="Calcolo 3 9 4 3" xfId="5873"/>
    <cellStyle name="Calcolo 3 9 4 3 2" xfId="5874"/>
    <cellStyle name="Calcolo 3 9 4 4" xfId="5875"/>
    <cellStyle name="Calcolo 3 9 5" xfId="5876"/>
    <cellStyle name="Calcolo 3 9 5 2" xfId="5877"/>
    <cellStyle name="Calcolo 3 9 6" xfId="5878"/>
    <cellStyle name="Calcolo 3 9 6 2" xfId="5879"/>
    <cellStyle name="Calcolo 3 9 7" xfId="5880"/>
    <cellStyle name="Calcolo 4" xfId="5881"/>
    <cellStyle name="Calcolo 4 10" xfId="5882"/>
    <cellStyle name="Calcolo 4 10 2" xfId="5883"/>
    <cellStyle name="Calcolo 4 10 2 2" xfId="5884"/>
    <cellStyle name="Calcolo 4 10 2 2 2" xfId="5885"/>
    <cellStyle name="Calcolo 4 10 2 2 2 2" xfId="5886"/>
    <cellStyle name="Calcolo 4 10 2 2 2 2 2" xfId="5887"/>
    <cellStyle name="Calcolo 4 10 2 2 2 3" xfId="5888"/>
    <cellStyle name="Calcolo 4 10 2 2 2 3 2" xfId="5889"/>
    <cellStyle name="Calcolo 4 10 2 2 2 4" xfId="5890"/>
    <cellStyle name="Calcolo 4 10 2 2 3" xfId="5891"/>
    <cellStyle name="Calcolo 4 10 2 2 3 2" xfId="5892"/>
    <cellStyle name="Calcolo 4 10 2 2 4" xfId="5893"/>
    <cellStyle name="Calcolo 4 10 2 2 4 2" xfId="5894"/>
    <cellStyle name="Calcolo 4 10 2 2 5" xfId="5895"/>
    <cellStyle name="Calcolo 4 10 2 3" xfId="5896"/>
    <cellStyle name="Calcolo 4 10 2 3 2" xfId="5897"/>
    <cellStyle name="Calcolo 4 10 2 3 2 2" xfId="5898"/>
    <cellStyle name="Calcolo 4 10 2 3 3" xfId="5899"/>
    <cellStyle name="Calcolo 4 10 2 3 3 2" xfId="5900"/>
    <cellStyle name="Calcolo 4 10 2 3 4" xfId="5901"/>
    <cellStyle name="Calcolo 4 10 2 4" xfId="5902"/>
    <cellStyle name="Calcolo 4 10 2 4 2" xfId="5903"/>
    <cellStyle name="Calcolo 4 10 2 5" xfId="5904"/>
    <cellStyle name="Calcolo 4 10 2 5 2" xfId="5905"/>
    <cellStyle name="Calcolo 4 10 2 6" xfId="5906"/>
    <cellStyle name="Calcolo 4 10 3" xfId="5907"/>
    <cellStyle name="Calcolo 4 10 3 2" xfId="5908"/>
    <cellStyle name="Calcolo 4 10 3 2 2" xfId="5909"/>
    <cellStyle name="Calcolo 4 10 3 2 2 2" xfId="5910"/>
    <cellStyle name="Calcolo 4 10 3 2 3" xfId="5911"/>
    <cellStyle name="Calcolo 4 10 3 2 3 2" xfId="5912"/>
    <cellStyle name="Calcolo 4 10 3 2 4" xfId="5913"/>
    <cellStyle name="Calcolo 4 10 3 3" xfId="5914"/>
    <cellStyle name="Calcolo 4 10 3 3 2" xfId="5915"/>
    <cellStyle name="Calcolo 4 10 3 4" xfId="5916"/>
    <cellStyle name="Calcolo 4 10 3 4 2" xfId="5917"/>
    <cellStyle name="Calcolo 4 10 3 5" xfId="5918"/>
    <cellStyle name="Calcolo 4 10 4" xfId="5919"/>
    <cellStyle name="Calcolo 4 10 4 2" xfId="5920"/>
    <cellStyle name="Calcolo 4 10 4 2 2" xfId="5921"/>
    <cellStyle name="Calcolo 4 10 4 3" xfId="5922"/>
    <cellStyle name="Calcolo 4 10 4 3 2" xfId="5923"/>
    <cellStyle name="Calcolo 4 10 4 4" xfId="5924"/>
    <cellStyle name="Calcolo 4 10 5" xfId="5925"/>
    <cellStyle name="Calcolo 4 10 5 2" xfId="5926"/>
    <cellStyle name="Calcolo 4 10 6" xfId="5927"/>
    <cellStyle name="Calcolo 4 10 6 2" xfId="5928"/>
    <cellStyle name="Calcolo 4 10 7" xfId="5929"/>
    <cellStyle name="Calcolo 4 11" xfId="5930"/>
    <cellStyle name="Calcolo 4 11 2" xfId="5931"/>
    <cellStyle name="Calcolo 4 11 2 2" xfId="5932"/>
    <cellStyle name="Calcolo 4 11 2 2 2" xfId="5933"/>
    <cellStyle name="Calcolo 4 11 2 2 2 2" xfId="5934"/>
    <cellStyle name="Calcolo 4 11 2 2 2 2 2" xfId="5935"/>
    <cellStyle name="Calcolo 4 11 2 2 2 3" xfId="5936"/>
    <cellStyle name="Calcolo 4 11 2 2 2 3 2" xfId="5937"/>
    <cellStyle name="Calcolo 4 11 2 2 2 4" xfId="5938"/>
    <cellStyle name="Calcolo 4 11 2 2 3" xfId="5939"/>
    <cellStyle name="Calcolo 4 11 2 2 3 2" xfId="5940"/>
    <cellStyle name="Calcolo 4 11 2 2 4" xfId="5941"/>
    <cellStyle name="Calcolo 4 11 2 2 4 2" xfId="5942"/>
    <cellStyle name="Calcolo 4 11 2 2 5" xfId="5943"/>
    <cellStyle name="Calcolo 4 11 2 3" xfId="5944"/>
    <cellStyle name="Calcolo 4 11 2 3 2" xfId="5945"/>
    <cellStyle name="Calcolo 4 11 2 3 2 2" xfId="5946"/>
    <cellStyle name="Calcolo 4 11 2 3 3" xfId="5947"/>
    <cellStyle name="Calcolo 4 11 2 3 3 2" xfId="5948"/>
    <cellStyle name="Calcolo 4 11 2 3 4" xfId="5949"/>
    <cellStyle name="Calcolo 4 11 2 4" xfId="5950"/>
    <cellStyle name="Calcolo 4 11 2 4 2" xfId="5951"/>
    <cellStyle name="Calcolo 4 11 2 5" xfId="5952"/>
    <cellStyle name="Calcolo 4 11 2 5 2" xfId="5953"/>
    <cellStyle name="Calcolo 4 11 2 6" xfId="5954"/>
    <cellStyle name="Calcolo 4 11 3" xfId="5955"/>
    <cellStyle name="Calcolo 4 11 3 2" xfId="5956"/>
    <cellStyle name="Calcolo 4 11 3 2 2" xfId="5957"/>
    <cellStyle name="Calcolo 4 11 3 2 2 2" xfId="5958"/>
    <cellStyle name="Calcolo 4 11 3 2 3" xfId="5959"/>
    <cellStyle name="Calcolo 4 11 3 2 3 2" xfId="5960"/>
    <cellStyle name="Calcolo 4 11 3 2 4" xfId="5961"/>
    <cellStyle name="Calcolo 4 11 3 3" xfId="5962"/>
    <cellStyle name="Calcolo 4 11 3 3 2" xfId="5963"/>
    <cellStyle name="Calcolo 4 11 3 4" xfId="5964"/>
    <cellStyle name="Calcolo 4 11 3 4 2" xfId="5965"/>
    <cellStyle name="Calcolo 4 11 3 5" xfId="5966"/>
    <cellStyle name="Calcolo 4 11 4" xfId="5967"/>
    <cellStyle name="Calcolo 4 11 4 2" xfId="5968"/>
    <cellStyle name="Calcolo 4 11 4 2 2" xfId="5969"/>
    <cellStyle name="Calcolo 4 11 4 3" xfId="5970"/>
    <cellStyle name="Calcolo 4 11 4 3 2" xfId="5971"/>
    <cellStyle name="Calcolo 4 11 4 4" xfId="5972"/>
    <cellStyle name="Calcolo 4 11 5" xfId="5973"/>
    <cellStyle name="Calcolo 4 11 5 2" xfId="5974"/>
    <cellStyle name="Calcolo 4 11 6" xfId="5975"/>
    <cellStyle name="Calcolo 4 11 6 2" xfId="5976"/>
    <cellStyle name="Calcolo 4 11 7" xfId="5977"/>
    <cellStyle name="Calcolo 4 12" xfId="5978"/>
    <cellStyle name="Calcolo 4 12 2" xfId="5979"/>
    <cellStyle name="Calcolo 4 12 2 2" xfId="5980"/>
    <cellStyle name="Calcolo 4 12 2 2 2" xfId="5981"/>
    <cellStyle name="Calcolo 4 12 2 2 2 2" xfId="5982"/>
    <cellStyle name="Calcolo 4 12 2 2 2 2 2" xfId="5983"/>
    <cellStyle name="Calcolo 4 12 2 2 2 3" xfId="5984"/>
    <cellStyle name="Calcolo 4 12 2 2 2 3 2" xfId="5985"/>
    <cellStyle name="Calcolo 4 12 2 2 2 4" xfId="5986"/>
    <cellStyle name="Calcolo 4 12 2 2 3" xfId="5987"/>
    <cellStyle name="Calcolo 4 12 2 2 3 2" xfId="5988"/>
    <cellStyle name="Calcolo 4 12 2 2 4" xfId="5989"/>
    <cellStyle name="Calcolo 4 12 2 2 4 2" xfId="5990"/>
    <cellStyle name="Calcolo 4 12 2 2 5" xfId="5991"/>
    <cellStyle name="Calcolo 4 12 2 3" xfId="5992"/>
    <cellStyle name="Calcolo 4 12 2 3 2" xfId="5993"/>
    <cellStyle name="Calcolo 4 12 2 3 2 2" xfId="5994"/>
    <cellStyle name="Calcolo 4 12 2 3 3" xfId="5995"/>
    <cellStyle name="Calcolo 4 12 2 3 3 2" xfId="5996"/>
    <cellStyle name="Calcolo 4 12 2 3 4" xfId="5997"/>
    <cellStyle name="Calcolo 4 12 2 4" xfId="5998"/>
    <cellStyle name="Calcolo 4 12 2 4 2" xfId="5999"/>
    <cellStyle name="Calcolo 4 12 2 5" xfId="6000"/>
    <cellStyle name="Calcolo 4 12 2 5 2" xfId="6001"/>
    <cellStyle name="Calcolo 4 12 2 6" xfId="6002"/>
    <cellStyle name="Calcolo 4 12 3" xfId="6003"/>
    <cellStyle name="Calcolo 4 12 3 2" xfId="6004"/>
    <cellStyle name="Calcolo 4 12 3 2 2" xfId="6005"/>
    <cellStyle name="Calcolo 4 12 3 2 2 2" xfId="6006"/>
    <cellStyle name="Calcolo 4 12 3 2 3" xfId="6007"/>
    <cellStyle name="Calcolo 4 12 3 2 3 2" xfId="6008"/>
    <cellStyle name="Calcolo 4 12 3 2 4" xfId="6009"/>
    <cellStyle name="Calcolo 4 12 3 3" xfId="6010"/>
    <cellStyle name="Calcolo 4 12 3 3 2" xfId="6011"/>
    <cellStyle name="Calcolo 4 12 3 4" xfId="6012"/>
    <cellStyle name="Calcolo 4 12 3 4 2" xfId="6013"/>
    <cellStyle name="Calcolo 4 12 3 5" xfId="6014"/>
    <cellStyle name="Calcolo 4 12 4" xfId="6015"/>
    <cellStyle name="Calcolo 4 12 4 2" xfId="6016"/>
    <cellStyle name="Calcolo 4 12 4 2 2" xfId="6017"/>
    <cellStyle name="Calcolo 4 12 4 3" xfId="6018"/>
    <cellStyle name="Calcolo 4 12 4 3 2" xfId="6019"/>
    <cellStyle name="Calcolo 4 12 4 4" xfId="6020"/>
    <cellStyle name="Calcolo 4 12 5" xfId="6021"/>
    <cellStyle name="Calcolo 4 12 5 2" xfId="6022"/>
    <cellStyle name="Calcolo 4 12 6" xfId="6023"/>
    <cellStyle name="Calcolo 4 12 6 2" xfId="6024"/>
    <cellStyle name="Calcolo 4 12 7" xfId="6025"/>
    <cellStyle name="Calcolo 4 13" xfId="6026"/>
    <cellStyle name="Calcolo 4 13 2" xfId="6027"/>
    <cellStyle name="Calcolo 4 13 2 2" xfId="6028"/>
    <cellStyle name="Calcolo 4 13 2 2 2" xfId="6029"/>
    <cellStyle name="Calcolo 4 13 2 2 2 2" xfId="6030"/>
    <cellStyle name="Calcolo 4 13 2 2 2 2 2" xfId="6031"/>
    <cellStyle name="Calcolo 4 13 2 2 2 3" xfId="6032"/>
    <cellStyle name="Calcolo 4 13 2 2 2 3 2" xfId="6033"/>
    <cellStyle name="Calcolo 4 13 2 2 2 4" xfId="6034"/>
    <cellStyle name="Calcolo 4 13 2 2 3" xfId="6035"/>
    <cellStyle name="Calcolo 4 13 2 2 3 2" xfId="6036"/>
    <cellStyle name="Calcolo 4 13 2 2 4" xfId="6037"/>
    <cellStyle name="Calcolo 4 13 2 2 4 2" xfId="6038"/>
    <cellStyle name="Calcolo 4 13 2 2 5" xfId="6039"/>
    <cellStyle name="Calcolo 4 13 2 3" xfId="6040"/>
    <cellStyle name="Calcolo 4 13 2 3 2" xfId="6041"/>
    <cellStyle name="Calcolo 4 13 2 3 2 2" xfId="6042"/>
    <cellStyle name="Calcolo 4 13 2 3 3" xfId="6043"/>
    <cellStyle name="Calcolo 4 13 2 3 3 2" xfId="6044"/>
    <cellStyle name="Calcolo 4 13 2 3 4" xfId="6045"/>
    <cellStyle name="Calcolo 4 13 2 4" xfId="6046"/>
    <cellStyle name="Calcolo 4 13 2 4 2" xfId="6047"/>
    <cellStyle name="Calcolo 4 13 2 5" xfId="6048"/>
    <cellStyle name="Calcolo 4 13 2 5 2" xfId="6049"/>
    <cellStyle name="Calcolo 4 13 2 6" xfId="6050"/>
    <cellStyle name="Calcolo 4 13 3" xfId="6051"/>
    <cellStyle name="Calcolo 4 13 3 2" xfId="6052"/>
    <cellStyle name="Calcolo 4 13 3 2 2" xfId="6053"/>
    <cellStyle name="Calcolo 4 13 3 2 2 2" xfId="6054"/>
    <cellStyle name="Calcolo 4 13 3 2 3" xfId="6055"/>
    <cellStyle name="Calcolo 4 13 3 2 3 2" xfId="6056"/>
    <cellStyle name="Calcolo 4 13 3 2 4" xfId="6057"/>
    <cellStyle name="Calcolo 4 13 3 3" xfId="6058"/>
    <cellStyle name="Calcolo 4 13 3 3 2" xfId="6059"/>
    <cellStyle name="Calcolo 4 13 3 4" xfId="6060"/>
    <cellStyle name="Calcolo 4 13 3 4 2" xfId="6061"/>
    <cellStyle name="Calcolo 4 13 3 5" xfId="6062"/>
    <cellStyle name="Calcolo 4 13 4" xfId="6063"/>
    <cellStyle name="Calcolo 4 13 4 2" xfId="6064"/>
    <cellStyle name="Calcolo 4 13 4 2 2" xfId="6065"/>
    <cellStyle name="Calcolo 4 13 4 3" xfId="6066"/>
    <cellStyle name="Calcolo 4 13 4 3 2" xfId="6067"/>
    <cellStyle name="Calcolo 4 13 4 4" xfId="6068"/>
    <cellStyle name="Calcolo 4 13 5" xfId="6069"/>
    <cellStyle name="Calcolo 4 13 5 2" xfId="6070"/>
    <cellStyle name="Calcolo 4 13 6" xfId="6071"/>
    <cellStyle name="Calcolo 4 13 6 2" xfId="6072"/>
    <cellStyle name="Calcolo 4 13 7" xfId="6073"/>
    <cellStyle name="Calcolo 4 14" xfId="6074"/>
    <cellStyle name="Calcolo 4 14 2" xfId="6075"/>
    <cellStyle name="Calcolo 4 14 2 2" xfId="6076"/>
    <cellStyle name="Calcolo 4 14 2 2 2" xfId="6077"/>
    <cellStyle name="Calcolo 4 14 2 2 2 2" xfId="6078"/>
    <cellStyle name="Calcolo 4 14 2 2 2 2 2" xfId="6079"/>
    <cellStyle name="Calcolo 4 14 2 2 2 3" xfId="6080"/>
    <cellStyle name="Calcolo 4 14 2 2 2 3 2" xfId="6081"/>
    <cellStyle name="Calcolo 4 14 2 2 2 4" xfId="6082"/>
    <cellStyle name="Calcolo 4 14 2 2 3" xfId="6083"/>
    <cellStyle name="Calcolo 4 14 2 2 3 2" xfId="6084"/>
    <cellStyle name="Calcolo 4 14 2 2 4" xfId="6085"/>
    <cellStyle name="Calcolo 4 14 2 2 4 2" xfId="6086"/>
    <cellStyle name="Calcolo 4 14 2 2 5" xfId="6087"/>
    <cellStyle name="Calcolo 4 14 2 3" xfId="6088"/>
    <cellStyle name="Calcolo 4 14 2 3 2" xfId="6089"/>
    <cellStyle name="Calcolo 4 14 2 3 2 2" xfId="6090"/>
    <cellStyle name="Calcolo 4 14 2 3 3" xfId="6091"/>
    <cellStyle name="Calcolo 4 14 2 3 3 2" xfId="6092"/>
    <cellStyle name="Calcolo 4 14 2 3 4" xfId="6093"/>
    <cellStyle name="Calcolo 4 14 2 4" xfId="6094"/>
    <cellStyle name="Calcolo 4 14 2 4 2" xfId="6095"/>
    <cellStyle name="Calcolo 4 14 2 5" xfId="6096"/>
    <cellStyle name="Calcolo 4 14 2 5 2" xfId="6097"/>
    <cellStyle name="Calcolo 4 14 2 6" xfId="6098"/>
    <cellStyle name="Calcolo 4 14 3" xfId="6099"/>
    <cellStyle name="Calcolo 4 14 3 2" xfId="6100"/>
    <cellStyle name="Calcolo 4 14 3 2 2" xfId="6101"/>
    <cellStyle name="Calcolo 4 14 3 2 2 2" xfId="6102"/>
    <cellStyle name="Calcolo 4 14 3 2 3" xfId="6103"/>
    <cellStyle name="Calcolo 4 14 3 2 3 2" xfId="6104"/>
    <cellStyle name="Calcolo 4 14 3 2 4" xfId="6105"/>
    <cellStyle name="Calcolo 4 14 3 3" xfId="6106"/>
    <cellStyle name="Calcolo 4 14 3 3 2" xfId="6107"/>
    <cellStyle name="Calcolo 4 14 3 4" xfId="6108"/>
    <cellStyle name="Calcolo 4 14 3 4 2" xfId="6109"/>
    <cellStyle name="Calcolo 4 14 3 5" xfId="6110"/>
    <cellStyle name="Calcolo 4 14 4" xfId="6111"/>
    <cellStyle name="Calcolo 4 14 4 2" xfId="6112"/>
    <cellStyle name="Calcolo 4 14 4 2 2" xfId="6113"/>
    <cellStyle name="Calcolo 4 14 4 3" xfId="6114"/>
    <cellStyle name="Calcolo 4 14 4 3 2" xfId="6115"/>
    <cellStyle name="Calcolo 4 14 4 4" xfId="6116"/>
    <cellStyle name="Calcolo 4 14 5" xfId="6117"/>
    <cellStyle name="Calcolo 4 14 5 2" xfId="6118"/>
    <cellStyle name="Calcolo 4 14 6" xfId="6119"/>
    <cellStyle name="Calcolo 4 14 6 2" xfId="6120"/>
    <cellStyle name="Calcolo 4 14 7" xfId="6121"/>
    <cellStyle name="Calcolo 4 15" xfId="6122"/>
    <cellStyle name="Calcolo 4 15 2" xfId="6123"/>
    <cellStyle name="Calcolo 4 15 2 2" xfId="6124"/>
    <cellStyle name="Calcolo 4 15 2 2 2" xfId="6125"/>
    <cellStyle name="Calcolo 4 15 2 2 2 2" xfId="6126"/>
    <cellStyle name="Calcolo 4 15 2 2 3" xfId="6127"/>
    <cellStyle name="Calcolo 4 15 2 2 3 2" xfId="6128"/>
    <cellStyle name="Calcolo 4 15 2 2 4" xfId="6129"/>
    <cellStyle name="Calcolo 4 15 2 3" xfId="6130"/>
    <cellStyle name="Calcolo 4 15 2 3 2" xfId="6131"/>
    <cellStyle name="Calcolo 4 15 2 4" xfId="6132"/>
    <cellStyle name="Calcolo 4 15 2 4 2" xfId="6133"/>
    <cellStyle name="Calcolo 4 15 2 5" xfId="6134"/>
    <cellStyle name="Calcolo 4 15 3" xfId="6135"/>
    <cellStyle name="Calcolo 4 15 3 2" xfId="6136"/>
    <cellStyle name="Calcolo 4 15 3 2 2" xfId="6137"/>
    <cellStyle name="Calcolo 4 15 3 3" xfId="6138"/>
    <cellStyle name="Calcolo 4 15 3 3 2" xfId="6139"/>
    <cellStyle name="Calcolo 4 15 3 4" xfId="6140"/>
    <cellStyle name="Calcolo 4 15 4" xfId="6141"/>
    <cellStyle name="Calcolo 4 15 4 2" xfId="6142"/>
    <cellStyle name="Calcolo 4 15 5" xfId="6143"/>
    <cellStyle name="Calcolo 4 15 5 2" xfId="6144"/>
    <cellStyle name="Calcolo 4 15 6" xfId="6145"/>
    <cellStyle name="Calcolo 4 16" xfId="6146"/>
    <cellStyle name="Calcolo 4 16 2" xfId="6147"/>
    <cellStyle name="Calcolo 4 16 2 2" xfId="6148"/>
    <cellStyle name="Calcolo 4 16 2 2 2" xfId="6149"/>
    <cellStyle name="Calcolo 4 16 2 2 2 2" xfId="6150"/>
    <cellStyle name="Calcolo 4 16 2 2 3" xfId="6151"/>
    <cellStyle name="Calcolo 4 16 2 2 3 2" xfId="6152"/>
    <cellStyle name="Calcolo 4 16 2 2 4" xfId="6153"/>
    <cellStyle name="Calcolo 4 16 2 3" xfId="6154"/>
    <cellStyle name="Calcolo 4 16 2 3 2" xfId="6155"/>
    <cellStyle name="Calcolo 4 16 2 4" xfId="6156"/>
    <cellStyle name="Calcolo 4 16 2 4 2" xfId="6157"/>
    <cellStyle name="Calcolo 4 16 2 5" xfId="6158"/>
    <cellStyle name="Calcolo 4 16 3" xfId="6159"/>
    <cellStyle name="Calcolo 4 16 3 2" xfId="6160"/>
    <cellStyle name="Calcolo 4 16 3 2 2" xfId="6161"/>
    <cellStyle name="Calcolo 4 16 3 3" xfId="6162"/>
    <cellStyle name="Calcolo 4 16 3 3 2" xfId="6163"/>
    <cellStyle name="Calcolo 4 16 3 4" xfId="6164"/>
    <cellStyle name="Calcolo 4 16 4" xfId="6165"/>
    <cellStyle name="Calcolo 4 16 4 2" xfId="6166"/>
    <cellStyle name="Calcolo 4 16 5" xfId="6167"/>
    <cellStyle name="Calcolo 4 16 5 2" xfId="6168"/>
    <cellStyle name="Calcolo 4 16 6" xfId="6169"/>
    <cellStyle name="Calcolo 4 17" xfId="6170"/>
    <cellStyle name="Calcolo 4 17 2" xfId="6171"/>
    <cellStyle name="Calcolo 4 17 2 2" xfId="6172"/>
    <cellStyle name="Calcolo 4 17 3" xfId="6173"/>
    <cellStyle name="Calcolo 4 17 3 2" xfId="6174"/>
    <cellStyle name="Calcolo 4 17 4" xfId="6175"/>
    <cellStyle name="Calcolo 4 18" xfId="6176"/>
    <cellStyle name="Calcolo 4 18 2" xfId="6177"/>
    <cellStyle name="Calcolo 4 18 2 2" xfId="6178"/>
    <cellStyle name="Calcolo 4 18 3" xfId="6179"/>
    <cellStyle name="Calcolo 4 18 3 2" xfId="6180"/>
    <cellStyle name="Calcolo 4 18 4" xfId="6181"/>
    <cellStyle name="Calcolo 4 18 4 2" xfId="6182"/>
    <cellStyle name="Calcolo 4 18 5" xfId="6183"/>
    <cellStyle name="Calcolo 4 19" xfId="6184"/>
    <cellStyle name="Calcolo 4 19 2" xfId="6185"/>
    <cellStyle name="Calcolo 4 19 2 2" xfId="6186"/>
    <cellStyle name="Calcolo 4 19 3" xfId="6187"/>
    <cellStyle name="Calcolo 4 19 3 2" xfId="6188"/>
    <cellStyle name="Calcolo 4 19 4" xfId="6189"/>
    <cellStyle name="Calcolo 4 19 4 2" xfId="6190"/>
    <cellStyle name="Calcolo 4 19 5" xfId="6191"/>
    <cellStyle name="Calcolo 4 2" xfId="6192"/>
    <cellStyle name="Calcolo 4 2 10" xfId="6193"/>
    <cellStyle name="Calcolo 4 2 10 2" xfId="6194"/>
    <cellStyle name="Calcolo 4 2 10 2 2" xfId="6195"/>
    <cellStyle name="Calcolo 4 2 10 2 2 2" xfId="6196"/>
    <cellStyle name="Calcolo 4 2 10 2 2 2 2" xfId="6197"/>
    <cellStyle name="Calcolo 4 2 10 2 2 2 2 2" xfId="6198"/>
    <cellStyle name="Calcolo 4 2 10 2 2 2 3" xfId="6199"/>
    <cellStyle name="Calcolo 4 2 10 2 2 2 3 2" xfId="6200"/>
    <cellStyle name="Calcolo 4 2 10 2 2 2 4" xfId="6201"/>
    <cellStyle name="Calcolo 4 2 10 2 2 3" xfId="6202"/>
    <cellStyle name="Calcolo 4 2 10 2 2 3 2" xfId="6203"/>
    <cellStyle name="Calcolo 4 2 10 2 2 4" xfId="6204"/>
    <cellStyle name="Calcolo 4 2 10 2 2 4 2" xfId="6205"/>
    <cellStyle name="Calcolo 4 2 10 2 2 5" xfId="6206"/>
    <cellStyle name="Calcolo 4 2 10 2 3" xfId="6207"/>
    <cellStyle name="Calcolo 4 2 10 2 3 2" xfId="6208"/>
    <cellStyle name="Calcolo 4 2 10 2 3 2 2" xfId="6209"/>
    <cellStyle name="Calcolo 4 2 10 2 3 3" xfId="6210"/>
    <cellStyle name="Calcolo 4 2 10 2 3 3 2" xfId="6211"/>
    <cellStyle name="Calcolo 4 2 10 2 3 4" xfId="6212"/>
    <cellStyle name="Calcolo 4 2 10 2 4" xfId="6213"/>
    <cellStyle name="Calcolo 4 2 10 2 4 2" xfId="6214"/>
    <cellStyle name="Calcolo 4 2 10 2 5" xfId="6215"/>
    <cellStyle name="Calcolo 4 2 10 2 5 2" xfId="6216"/>
    <cellStyle name="Calcolo 4 2 10 2 6" xfId="6217"/>
    <cellStyle name="Calcolo 4 2 10 3" xfId="6218"/>
    <cellStyle name="Calcolo 4 2 10 3 2" xfId="6219"/>
    <cellStyle name="Calcolo 4 2 10 3 2 2" xfId="6220"/>
    <cellStyle name="Calcolo 4 2 10 3 2 2 2" xfId="6221"/>
    <cellStyle name="Calcolo 4 2 10 3 2 3" xfId="6222"/>
    <cellStyle name="Calcolo 4 2 10 3 2 3 2" xfId="6223"/>
    <cellStyle name="Calcolo 4 2 10 3 2 4" xfId="6224"/>
    <cellStyle name="Calcolo 4 2 10 3 3" xfId="6225"/>
    <cellStyle name="Calcolo 4 2 10 3 3 2" xfId="6226"/>
    <cellStyle name="Calcolo 4 2 10 3 4" xfId="6227"/>
    <cellStyle name="Calcolo 4 2 10 3 4 2" xfId="6228"/>
    <cellStyle name="Calcolo 4 2 10 3 5" xfId="6229"/>
    <cellStyle name="Calcolo 4 2 10 4" xfId="6230"/>
    <cellStyle name="Calcolo 4 2 10 4 2" xfId="6231"/>
    <cellStyle name="Calcolo 4 2 10 4 2 2" xfId="6232"/>
    <cellStyle name="Calcolo 4 2 10 4 3" xfId="6233"/>
    <cellStyle name="Calcolo 4 2 10 4 3 2" xfId="6234"/>
    <cellStyle name="Calcolo 4 2 10 4 4" xfId="6235"/>
    <cellStyle name="Calcolo 4 2 10 5" xfId="6236"/>
    <cellStyle name="Calcolo 4 2 10 5 2" xfId="6237"/>
    <cellStyle name="Calcolo 4 2 10 6" xfId="6238"/>
    <cellStyle name="Calcolo 4 2 10 6 2" xfId="6239"/>
    <cellStyle name="Calcolo 4 2 10 7" xfId="6240"/>
    <cellStyle name="Calcolo 4 2 11" xfId="6241"/>
    <cellStyle name="Calcolo 4 2 11 2" xfId="6242"/>
    <cellStyle name="Calcolo 4 2 11 2 2" xfId="6243"/>
    <cellStyle name="Calcolo 4 2 11 2 2 2" xfId="6244"/>
    <cellStyle name="Calcolo 4 2 11 2 2 2 2" xfId="6245"/>
    <cellStyle name="Calcolo 4 2 11 2 2 2 2 2" xfId="6246"/>
    <cellStyle name="Calcolo 4 2 11 2 2 2 3" xfId="6247"/>
    <cellStyle name="Calcolo 4 2 11 2 2 2 3 2" xfId="6248"/>
    <cellStyle name="Calcolo 4 2 11 2 2 2 4" xfId="6249"/>
    <cellStyle name="Calcolo 4 2 11 2 2 3" xfId="6250"/>
    <cellStyle name="Calcolo 4 2 11 2 2 3 2" xfId="6251"/>
    <cellStyle name="Calcolo 4 2 11 2 2 4" xfId="6252"/>
    <cellStyle name="Calcolo 4 2 11 2 2 4 2" xfId="6253"/>
    <cellStyle name="Calcolo 4 2 11 2 2 5" xfId="6254"/>
    <cellStyle name="Calcolo 4 2 11 2 3" xfId="6255"/>
    <cellStyle name="Calcolo 4 2 11 2 3 2" xfId="6256"/>
    <cellStyle name="Calcolo 4 2 11 2 3 2 2" xfId="6257"/>
    <cellStyle name="Calcolo 4 2 11 2 3 3" xfId="6258"/>
    <cellStyle name="Calcolo 4 2 11 2 3 3 2" xfId="6259"/>
    <cellStyle name="Calcolo 4 2 11 2 3 4" xfId="6260"/>
    <cellStyle name="Calcolo 4 2 11 2 4" xfId="6261"/>
    <cellStyle name="Calcolo 4 2 11 2 4 2" xfId="6262"/>
    <cellStyle name="Calcolo 4 2 11 2 5" xfId="6263"/>
    <cellStyle name="Calcolo 4 2 11 2 5 2" xfId="6264"/>
    <cellStyle name="Calcolo 4 2 11 2 6" xfId="6265"/>
    <cellStyle name="Calcolo 4 2 11 3" xfId="6266"/>
    <cellStyle name="Calcolo 4 2 11 3 2" xfId="6267"/>
    <cellStyle name="Calcolo 4 2 11 3 2 2" xfId="6268"/>
    <cellStyle name="Calcolo 4 2 11 3 2 2 2" xfId="6269"/>
    <cellStyle name="Calcolo 4 2 11 3 2 3" xfId="6270"/>
    <cellStyle name="Calcolo 4 2 11 3 2 3 2" xfId="6271"/>
    <cellStyle name="Calcolo 4 2 11 3 2 4" xfId="6272"/>
    <cellStyle name="Calcolo 4 2 11 3 3" xfId="6273"/>
    <cellStyle name="Calcolo 4 2 11 3 3 2" xfId="6274"/>
    <cellStyle name="Calcolo 4 2 11 3 4" xfId="6275"/>
    <cellStyle name="Calcolo 4 2 11 3 4 2" xfId="6276"/>
    <cellStyle name="Calcolo 4 2 11 3 5" xfId="6277"/>
    <cellStyle name="Calcolo 4 2 11 4" xfId="6278"/>
    <cellStyle name="Calcolo 4 2 11 4 2" xfId="6279"/>
    <cellStyle name="Calcolo 4 2 11 4 2 2" xfId="6280"/>
    <cellStyle name="Calcolo 4 2 11 4 3" xfId="6281"/>
    <cellStyle name="Calcolo 4 2 11 4 3 2" xfId="6282"/>
    <cellStyle name="Calcolo 4 2 11 4 4" xfId="6283"/>
    <cellStyle name="Calcolo 4 2 11 5" xfId="6284"/>
    <cellStyle name="Calcolo 4 2 11 5 2" xfId="6285"/>
    <cellStyle name="Calcolo 4 2 11 6" xfId="6286"/>
    <cellStyle name="Calcolo 4 2 11 6 2" xfId="6287"/>
    <cellStyle name="Calcolo 4 2 11 7" xfId="6288"/>
    <cellStyle name="Calcolo 4 2 12" xfId="6289"/>
    <cellStyle name="Calcolo 4 2 12 2" xfId="6290"/>
    <cellStyle name="Calcolo 4 2 12 2 2" xfId="6291"/>
    <cellStyle name="Calcolo 4 2 12 2 2 2" xfId="6292"/>
    <cellStyle name="Calcolo 4 2 12 2 2 2 2" xfId="6293"/>
    <cellStyle name="Calcolo 4 2 12 2 2 2 2 2" xfId="6294"/>
    <cellStyle name="Calcolo 4 2 12 2 2 2 3" xfId="6295"/>
    <cellStyle name="Calcolo 4 2 12 2 2 2 3 2" xfId="6296"/>
    <cellStyle name="Calcolo 4 2 12 2 2 2 4" xfId="6297"/>
    <cellStyle name="Calcolo 4 2 12 2 2 3" xfId="6298"/>
    <cellStyle name="Calcolo 4 2 12 2 2 3 2" xfId="6299"/>
    <cellStyle name="Calcolo 4 2 12 2 2 4" xfId="6300"/>
    <cellStyle name="Calcolo 4 2 12 2 2 4 2" xfId="6301"/>
    <cellStyle name="Calcolo 4 2 12 2 2 5" xfId="6302"/>
    <cellStyle name="Calcolo 4 2 12 2 3" xfId="6303"/>
    <cellStyle name="Calcolo 4 2 12 2 3 2" xfId="6304"/>
    <cellStyle name="Calcolo 4 2 12 2 3 2 2" xfId="6305"/>
    <cellStyle name="Calcolo 4 2 12 2 3 3" xfId="6306"/>
    <cellStyle name="Calcolo 4 2 12 2 3 3 2" xfId="6307"/>
    <cellStyle name="Calcolo 4 2 12 2 3 4" xfId="6308"/>
    <cellStyle name="Calcolo 4 2 12 2 4" xfId="6309"/>
    <cellStyle name="Calcolo 4 2 12 2 4 2" xfId="6310"/>
    <cellStyle name="Calcolo 4 2 12 2 5" xfId="6311"/>
    <cellStyle name="Calcolo 4 2 12 2 5 2" xfId="6312"/>
    <cellStyle name="Calcolo 4 2 12 2 6" xfId="6313"/>
    <cellStyle name="Calcolo 4 2 12 3" xfId="6314"/>
    <cellStyle name="Calcolo 4 2 12 3 2" xfId="6315"/>
    <cellStyle name="Calcolo 4 2 12 3 2 2" xfId="6316"/>
    <cellStyle name="Calcolo 4 2 12 3 2 2 2" xfId="6317"/>
    <cellStyle name="Calcolo 4 2 12 3 2 3" xfId="6318"/>
    <cellStyle name="Calcolo 4 2 12 3 2 3 2" xfId="6319"/>
    <cellStyle name="Calcolo 4 2 12 3 2 4" xfId="6320"/>
    <cellStyle name="Calcolo 4 2 12 3 3" xfId="6321"/>
    <cellStyle name="Calcolo 4 2 12 3 3 2" xfId="6322"/>
    <cellStyle name="Calcolo 4 2 12 3 4" xfId="6323"/>
    <cellStyle name="Calcolo 4 2 12 3 4 2" xfId="6324"/>
    <cellStyle name="Calcolo 4 2 12 3 5" xfId="6325"/>
    <cellStyle name="Calcolo 4 2 12 4" xfId="6326"/>
    <cellStyle name="Calcolo 4 2 12 4 2" xfId="6327"/>
    <cellStyle name="Calcolo 4 2 12 4 2 2" xfId="6328"/>
    <cellStyle name="Calcolo 4 2 12 4 3" xfId="6329"/>
    <cellStyle name="Calcolo 4 2 12 4 3 2" xfId="6330"/>
    <cellStyle name="Calcolo 4 2 12 4 4" xfId="6331"/>
    <cellStyle name="Calcolo 4 2 12 5" xfId="6332"/>
    <cellStyle name="Calcolo 4 2 12 5 2" xfId="6333"/>
    <cellStyle name="Calcolo 4 2 12 6" xfId="6334"/>
    <cellStyle name="Calcolo 4 2 12 6 2" xfId="6335"/>
    <cellStyle name="Calcolo 4 2 12 7" xfId="6336"/>
    <cellStyle name="Calcolo 4 2 13" xfId="6337"/>
    <cellStyle name="Calcolo 4 2 13 2" xfId="6338"/>
    <cellStyle name="Calcolo 4 2 13 2 2" xfId="6339"/>
    <cellStyle name="Calcolo 4 2 13 2 2 2" xfId="6340"/>
    <cellStyle name="Calcolo 4 2 13 2 2 2 2" xfId="6341"/>
    <cellStyle name="Calcolo 4 2 13 2 2 2 2 2" xfId="6342"/>
    <cellStyle name="Calcolo 4 2 13 2 2 2 3" xfId="6343"/>
    <cellStyle name="Calcolo 4 2 13 2 2 2 3 2" xfId="6344"/>
    <cellStyle name="Calcolo 4 2 13 2 2 2 4" xfId="6345"/>
    <cellStyle name="Calcolo 4 2 13 2 2 3" xfId="6346"/>
    <cellStyle name="Calcolo 4 2 13 2 2 3 2" xfId="6347"/>
    <cellStyle name="Calcolo 4 2 13 2 2 4" xfId="6348"/>
    <cellStyle name="Calcolo 4 2 13 2 2 4 2" xfId="6349"/>
    <cellStyle name="Calcolo 4 2 13 2 2 5" xfId="6350"/>
    <cellStyle name="Calcolo 4 2 13 2 3" xfId="6351"/>
    <cellStyle name="Calcolo 4 2 13 2 3 2" xfId="6352"/>
    <cellStyle name="Calcolo 4 2 13 2 3 2 2" xfId="6353"/>
    <cellStyle name="Calcolo 4 2 13 2 3 3" xfId="6354"/>
    <cellStyle name="Calcolo 4 2 13 2 3 3 2" xfId="6355"/>
    <cellStyle name="Calcolo 4 2 13 2 3 4" xfId="6356"/>
    <cellStyle name="Calcolo 4 2 13 2 4" xfId="6357"/>
    <cellStyle name="Calcolo 4 2 13 2 4 2" xfId="6358"/>
    <cellStyle name="Calcolo 4 2 13 2 5" xfId="6359"/>
    <cellStyle name="Calcolo 4 2 13 2 5 2" xfId="6360"/>
    <cellStyle name="Calcolo 4 2 13 2 6" xfId="6361"/>
    <cellStyle name="Calcolo 4 2 13 3" xfId="6362"/>
    <cellStyle name="Calcolo 4 2 13 3 2" xfId="6363"/>
    <cellStyle name="Calcolo 4 2 13 3 2 2" xfId="6364"/>
    <cellStyle name="Calcolo 4 2 13 3 2 2 2" xfId="6365"/>
    <cellStyle name="Calcolo 4 2 13 3 2 3" xfId="6366"/>
    <cellStyle name="Calcolo 4 2 13 3 2 3 2" xfId="6367"/>
    <cellStyle name="Calcolo 4 2 13 3 2 4" xfId="6368"/>
    <cellStyle name="Calcolo 4 2 13 3 3" xfId="6369"/>
    <cellStyle name="Calcolo 4 2 13 3 3 2" xfId="6370"/>
    <cellStyle name="Calcolo 4 2 13 3 4" xfId="6371"/>
    <cellStyle name="Calcolo 4 2 13 3 4 2" xfId="6372"/>
    <cellStyle name="Calcolo 4 2 13 3 5" xfId="6373"/>
    <cellStyle name="Calcolo 4 2 13 4" xfId="6374"/>
    <cellStyle name="Calcolo 4 2 13 4 2" xfId="6375"/>
    <cellStyle name="Calcolo 4 2 13 4 2 2" xfId="6376"/>
    <cellStyle name="Calcolo 4 2 13 4 3" xfId="6377"/>
    <cellStyle name="Calcolo 4 2 13 4 3 2" xfId="6378"/>
    <cellStyle name="Calcolo 4 2 13 4 4" xfId="6379"/>
    <cellStyle name="Calcolo 4 2 13 5" xfId="6380"/>
    <cellStyle name="Calcolo 4 2 13 5 2" xfId="6381"/>
    <cellStyle name="Calcolo 4 2 13 6" xfId="6382"/>
    <cellStyle name="Calcolo 4 2 13 6 2" xfId="6383"/>
    <cellStyle name="Calcolo 4 2 13 7" xfId="6384"/>
    <cellStyle name="Calcolo 4 2 14" xfId="6385"/>
    <cellStyle name="Calcolo 4 2 14 2" xfId="6386"/>
    <cellStyle name="Calcolo 4 2 14 2 2" xfId="6387"/>
    <cellStyle name="Calcolo 4 2 14 2 2 2" xfId="6388"/>
    <cellStyle name="Calcolo 4 2 14 2 2 2 2" xfId="6389"/>
    <cellStyle name="Calcolo 4 2 14 2 2 2 2 2" xfId="6390"/>
    <cellStyle name="Calcolo 4 2 14 2 2 2 3" xfId="6391"/>
    <cellStyle name="Calcolo 4 2 14 2 2 2 3 2" xfId="6392"/>
    <cellStyle name="Calcolo 4 2 14 2 2 2 4" xfId="6393"/>
    <cellStyle name="Calcolo 4 2 14 2 2 3" xfId="6394"/>
    <cellStyle name="Calcolo 4 2 14 2 2 3 2" xfId="6395"/>
    <cellStyle name="Calcolo 4 2 14 2 2 4" xfId="6396"/>
    <cellStyle name="Calcolo 4 2 14 2 2 4 2" xfId="6397"/>
    <cellStyle name="Calcolo 4 2 14 2 2 5" xfId="6398"/>
    <cellStyle name="Calcolo 4 2 14 2 3" xfId="6399"/>
    <cellStyle name="Calcolo 4 2 14 2 3 2" xfId="6400"/>
    <cellStyle name="Calcolo 4 2 14 2 3 2 2" xfId="6401"/>
    <cellStyle name="Calcolo 4 2 14 2 3 3" xfId="6402"/>
    <cellStyle name="Calcolo 4 2 14 2 3 3 2" xfId="6403"/>
    <cellStyle name="Calcolo 4 2 14 2 3 4" xfId="6404"/>
    <cellStyle name="Calcolo 4 2 14 2 4" xfId="6405"/>
    <cellStyle name="Calcolo 4 2 14 2 4 2" xfId="6406"/>
    <cellStyle name="Calcolo 4 2 14 2 5" xfId="6407"/>
    <cellStyle name="Calcolo 4 2 14 2 5 2" xfId="6408"/>
    <cellStyle name="Calcolo 4 2 14 2 6" xfId="6409"/>
    <cellStyle name="Calcolo 4 2 14 3" xfId="6410"/>
    <cellStyle name="Calcolo 4 2 14 3 2" xfId="6411"/>
    <cellStyle name="Calcolo 4 2 14 3 2 2" xfId="6412"/>
    <cellStyle name="Calcolo 4 2 14 3 2 2 2" xfId="6413"/>
    <cellStyle name="Calcolo 4 2 14 3 2 3" xfId="6414"/>
    <cellStyle name="Calcolo 4 2 14 3 2 3 2" xfId="6415"/>
    <cellStyle name="Calcolo 4 2 14 3 2 4" xfId="6416"/>
    <cellStyle name="Calcolo 4 2 14 3 3" xfId="6417"/>
    <cellStyle name="Calcolo 4 2 14 3 3 2" xfId="6418"/>
    <cellStyle name="Calcolo 4 2 14 3 4" xfId="6419"/>
    <cellStyle name="Calcolo 4 2 14 3 4 2" xfId="6420"/>
    <cellStyle name="Calcolo 4 2 14 3 5" xfId="6421"/>
    <cellStyle name="Calcolo 4 2 14 4" xfId="6422"/>
    <cellStyle name="Calcolo 4 2 14 4 2" xfId="6423"/>
    <cellStyle name="Calcolo 4 2 14 4 2 2" xfId="6424"/>
    <cellStyle name="Calcolo 4 2 14 4 3" xfId="6425"/>
    <cellStyle name="Calcolo 4 2 14 4 3 2" xfId="6426"/>
    <cellStyle name="Calcolo 4 2 14 4 4" xfId="6427"/>
    <cellStyle name="Calcolo 4 2 14 5" xfId="6428"/>
    <cellStyle name="Calcolo 4 2 14 5 2" xfId="6429"/>
    <cellStyle name="Calcolo 4 2 14 6" xfId="6430"/>
    <cellStyle name="Calcolo 4 2 14 6 2" xfId="6431"/>
    <cellStyle name="Calcolo 4 2 14 7" xfId="6432"/>
    <cellStyle name="Calcolo 4 2 15" xfId="6433"/>
    <cellStyle name="Calcolo 4 2 15 2" xfId="6434"/>
    <cellStyle name="Calcolo 4 2 15 2 2" xfId="6435"/>
    <cellStyle name="Calcolo 4 2 15 2 2 2" xfId="6436"/>
    <cellStyle name="Calcolo 4 2 15 2 2 2 2" xfId="6437"/>
    <cellStyle name="Calcolo 4 2 15 2 2 2 2 2" xfId="6438"/>
    <cellStyle name="Calcolo 4 2 15 2 2 2 3" xfId="6439"/>
    <cellStyle name="Calcolo 4 2 15 2 2 2 3 2" xfId="6440"/>
    <cellStyle name="Calcolo 4 2 15 2 2 2 4" xfId="6441"/>
    <cellStyle name="Calcolo 4 2 15 2 2 3" xfId="6442"/>
    <cellStyle name="Calcolo 4 2 15 2 2 3 2" xfId="6443"/>
    <cellStyle name="Calcolo 4 2 15 2 2 4" xfId="6444"/>
    <cellStyle name="Calcolo 4 2 15 2 2 4 2" xfId="6445"/>
    <cellStyle name="Calcolo 4 2 15 2 2 5" xfId="6446"/>
    <cellStyle name="Calcolo 4 2 15 2 3" xfId="6447"/>
    <cellStyle name="Calcolo 4 2 15 2 3 2" xfId="6448"/>
    <cellStyle name="Calcolo 4 2 15 2 3 2 2" xfId="6449"/>
    <cellStyle name="Calcolo 4 2 15 2 3 3" xfId="6450"/>
    <cellStyle name="Calcolo 4 2 15 2 3 3 2" xfId="6451"/>
    <cellStyle name="Calcolo 4 2 15 2 3 4" xfId="6452"/>
    <cellStyle name="Calcolo 4 2 15 2 4" xfId="6453"/>
    <cellStyle name="Calcolo 4 2 15 2 4 2" xfId="6454"/>
    <cellStyle name="Calcolo 4 2 15 2 5" xfId="6455"/>
    <cellStyle name="Calcolo 4 2 15 2 5 2" xfId="6456"/>
    <cellStyle name="Calcolo 4 2 15 2 6" xfId="6457"/>
    <cellStyle name="Calcolo 4 2 15 3" xfId="6458"/>
    <cellStyle name="Calcolo 4 2 15 3 2" xfId="6459"/>
    <cellStyle name="Calcolo 4 2 15 3 2 2" xfId="6460"/>
    <cellStyle name="Calcolo 4 2 15 3 2 2 2" xfId="6461"/>
    <cellStyle name="Calcolo 4 2 15 3 2 3" xfId="6462"/>
    <cellStyle name="Calcolo 4 2 15 3 2 3 2" xfId="6463"/>
    <cellStyle name="Calcolo 4 2 15 3 2 4" xfId="6464"/>
    <cellStyle name="Calcolo 4 2 15 3 3" xfId="6465"/>
    <cellStyle name="Calcolo 4 2 15 3 3 2" xfId="6466"/>
    <cellStyle name="Calcolo 4 2 15 3 4" xfId="6467"/>
    <cellStyle name="Calcolo 4 2 15 3 4 2" xfId="6468"/>
    <cellStyle name="Calcolo 4 2 15 3 5" xfId="6469"/>
    <cellStyle name="Calcolo 4 2 15 4" xfId="6470"/>
    <cellStyle name="Calcolo 4 2 15 4 2" xfId="6471"/>
    <cellStyle name="Calcolo 4 2 15 4 2 2" xfId="6472"/>
    <cellStyle name="Calcolo 4 2 15 4 3" xfId="6473"/>
    <cellStyle name="Calcolo 4 2 15 4 3 2" xfId="6474"/>
    <cellStyle name="Calcolo 4 2 15 4 4" xfId="6475"/>
    <cellStyle name="Calcolo 4 2 15 5" xfId="6476"/>
    <cellStyle name="Calcolo 4 2 15 5 2" xfId="6477"/>
    <cellStyle name="Calcolo 4 2 15 6" xfId="6478"/>
    <cellStyle name="Calcolo 4 2 15 6 2" xfId="6479"/>
    <cellStyle name="Calcolo 4 2 15 7" xfId="6480"/>
    <cellStyle name="Calcolo 4 2 16" xfId="6481"/>
    <cellStyle name="Calcolo 4 2 16 2" xfId="6482"/>
    <cellStyle name="Calcolo 4 2 16 2 2" xfId="6483"/>
    <cellStyle name="Calcolo 4 2 16 2 2 2" xfId="6484"/>
    <cellStyle name="Calcolo 4 2 16 2 2 2 2" xfId="6485"/>
    <cellStyle name="Calcolo 4 2 16 2 2 2 2 2" xfId="6486"/>
    <cellStyle name="Calcolo 4 2 16 2 2 2 3" xfId="6487"/>
    <cellStyle name="Calcolo 4 2 16 2 2 2 3 2" xfId="6488"/>
    <cellStyle name="Calcolo 4 2 16 2 2 2 4" xfId="6489"/>
    <cellStyle name="Calcolo 4 2 16 2 2 3" xfId="6490"/>
    <cellStyle name="Calcolo 4 2 16 2 2 3 2" xfId="6491"/>
    <cellStyle name="Calcolo 4 2 16 2 2 4" xfId="6492"/>
    <cellStyle name="Calcolo 4 2 16 2 2 4 2" xfId="6493"/>
    <cellStyle name="Calcolo 4 2 16 2 2 5" xfId="6494"/>
    <cellStyle name="Calcolo 4 2 16 2 3" xfId="6495"/>
    <cellStyle name="Calcolo 4 2 16 2 3 2" xfId="6496"/>
    <cellStyle name="Calcolo 4 2 16 2 3 2 2" xfId="6497"/>
    <cellStyle name="Calcolo 4 2 16 2 3 3" xfId="6498"/>
    <cellStyle name="Calcolo 4 2 16 2 3 3 2" xfId="6499"/>
    <cellStyle name="Calcolo 4 2 16 2 3 4" xfId="6500"/>
    <cellStyle name="Calcolo 4 2 16 2 4" xfId="6501"/>
    <cellStyle name="Calcolo 4 2 16 2 4 2" xfId="6502"/>
    <cellStyle name="Calcolo 4 2 16 2 5" xfId="6503"/>
    <cellStyle name="Calcolo 4 2 16 2 5 2" xfId="6504"/>
    <cellStyle name="Calcolo 4 2 16 2 6" xfId="6505"/>
    <cellStyle name="Calcolo 4 2 16 3" xfId="6506"/>
    <cellStyle name="Calcolo 4 2 16 3 2" xfId="6507"/>
    <cellStyle name="Calcolo 4 2 16 3 2 2" xfId="6508"/>
    <cellStyle name="Calcolo 4 2 16 3 2 2 2" xfId="6509"/>
    <cellStyle name="Calcolo 4 2 16 3 2 3" xfId="6510"/>
    <cellStyle name="Calcolo 4 2 16 3 2 3 2" xfId="6511"/>
    <cellStyle name="Calcolo 4 2 16 3 2 4" xfId="6512"/>
    <cellStyle name="Calcolo 4 2 16 3 3" xfId="6513"/>
    <cellStyle name="Calcolo 4 2 16 3 3 2" xfId="6514"/>
    <cellStyle name="Calcolo 4 2 16 3 4" xfId="6515"/>
    <cellStyle name="Calcolo 4 2 16 3 4 2" xfId="6516"/>
    <cellStyle name="Calcolo 4 2 16 3 5" xfId="6517"/>
    <cellStyle name="Calcolo 4 2 16 4" xfId="6518"/>
    <cellStyle name="Calcolo 4 2 16 4 2" xfId="6519"/>
    <cellStyle name="Calcolo 4 2 16 4 2 2" xfId="6520"/>
    <cellStyle name="Calcolo 4 2 16 4 3" xfId="6521"/>
    <cellStyle name="Calcolo 4 2 16 4 3 2" xfId="6522"/>
    <cellStyle name="Calcolo 4 2 16 4 4" xfId="6523"/>
    <cellStyle name="Calcolo 4 2 16 5" xfId="6524"/>
    <cellStyle name="Calcolo 4 2 16 5 2" xfId="6525"/>
    <cellStyle name="Calcolo 4 2 16 6" xfId="6526"/>
    <cellStyle name="Calcolo 4 2 16 6 2" xfId="6527"/>
    <cellStyle name="Calcolo 4 2 16 7" xfId="6528"/>
    <cellStyle name="Calcolo 4 2 17" xfId="6529"/>
    <cellStyle name="Calcolo 4 2 17 2" xfId="6530"/>
    <cellStyle name="Calcolo 4 2 17 2 2" xfId="6531"/>
    <cellStyle name="Calcolo 4 2 17 2 2 2" xfId="6532"/>
    <cellStyle name="Calcolo 4 2 17 2 2 2 2" xfId="6533"/>
    <cellStyle name="Calcolo 4 2 17 2 2 2 2 2" xfId="6534"/>
    <cellStyle name="Calcolo 4 2 17 2 2 2 3" xfId="6535"/>
    <cellStyle name="Calcolo 4 2 17 2 2 2 3 2" xfId="6536"/>
    <cellStyle name="Calcolo 4 2 17 2 2 2 4" xfId="6537"/>
    <cellStyle name="Calcolo 4 2 17 2 2 3" xfId="6538"/>
    <cellStyle name="Calcolo 4 2 17 2 2 3 2" xfId="6539"/>
    <cellStyle name="Calcolo 4 2 17 2 2 4" xfId="6540"/>
    <cellStyle name="Calcolo 4 2 17 2 2 4 2" xfId="6541"/>
    <cellStyle name="Calcolo 4 2 17 2 2 5" xfId="6542"/>
    <cellStyle name="Calcolo 4 2 17 2 3" xfId="6543"/>
    <cellStyle name="Calcolo 4 2 17 2 3 2" xfId="6544"/>
    <cellStyle name="Calcolo 4 2 17 2 3 2 2" xfId="6545"/>
    <cellStyle name="Calcolo 4 2 17 2 3 3" xfId="6546"/>
    <cellStyle name="Calcolo 4 2 17 2 3 3 2" xfId="6547"/>
    <cellStyle name="Calcolo 4 2 17 2 3 4" xfId="6548"/>
    <cellStyle name="Calcolo 4 2 17 2 4" xfId="6549"/>
    <cellStyle name="Calcolo 4 2 17 2 4 2" xfId="6550"/>
    <cellStyle name="Calcolo 4 2 17 2 5" xfId="6551"/>
    <cellStyle name="Calcolo 4 2 17 2 5 2" xfId="6552"/>
    <cellStyle name="Calcolo 4 2 17 2 6" xfId="6553"/>
    <cellStyle name="Calcolo 4 2 17 3" xfId="6554"/>
    <cellStyle name="Calcolo 4 2 17 3 2" xfId="6555"/>
    <cellStyle name="Calcolo 4 2 17 3 2 2" xfId="6556"/>
    <cellStyle name="Calcolo 4 2 17 3 2 2 2" xfId="6557"/>
    <cellStyle name="Calcolo 4 2 17 3 2 3" xfId="6558"/>
    <cellStyle name="Calcolo 4 2 17 3 2 3 2" xfId="6559"/>
    <cellStyle name="Calcolo 4 2 17 3 2 4" xfId="6560"/>
    <cellStyle name="Calcolo 4 2 17 3 3" xfId="6561"/>
    <cellStyle name="Calcolo 4 2 17 3 3 2" xfId="6562"/>
    <cellStyle name="Calcolo 4 2 17 3 4" xfId="6563"/>
    <cellStyle name="Calcolo 4 2 17 3 4 2" xfId="6564"/>
    <cellStyle name="Calcolo 4 2 17 3 5" xfId="6565"/>
    <cellStyle name="Calcolo 4 2 17 4" xfId="6566"/>
    <cellStyle name="Calcolo 4 2 17 4 2" xfId="6567"/>
    <cellStyle name="Calcolo 4 2 17 4 2 2" xfId="6568"/>
    <cellStyle name="Calcolo 4 2 17 4 3" xfId="6569"/>
    <cellStyle name="Calcolo 4 2 17 4 3 2" xfId="6570"/>
    <cellStyle name="Calcolo 4 2 17 4 4" xfId="6571"/>
    <cellStyle name="Calcolo 4 2 17 5" xfId="6572"/>
    <cellStyle name="Calcolo 4 2 17 5 2" xfId="6573"/>
    <cellStyle name="Calcolo 4 2 17 6" xfId="6574"/>
    <cellStyle name="Calcolo 4 2 17 6 2" xfId="6575"/>
    <cellStyle name="Calcolo 4 2 17 7" xfId="6576"/>
    <cellStyle name="Calcolo 4 2 18" xfId="6577"/>
    <cellStyle name="Calcolo 4 2 18 2" xfId="6578"/>
    <cellStyle name="Calcolo 4 2 18 2 2" xfId="6579"/>
    <cellStyle name="Calcolo 4 2 18 2 2 2" xfId="6580"/>
    <cellStyle name="Calcolo 4 2 18 2 2 2 2" xfId="6581"/>
    <cellStyle name="Calcolo 4 2 18 2 2 2 2 2" xfId="6582"/>
    <cellStyle name="Calcolo 4 2 18 2 2 2 3" xfId="6583"/>
    <cellStyle name="Calcolo 4 2 18 2 2 2 3 2" xfId="6584"/>
    <cellStyle name="Calcolo 4 2 18 2 2 2 4" xfId="6585"/>
    <cellStyle name="Calcolo 4 2 18 2 2 3" xfId="6586"/>
    <cellStyle name="Calcolo 4 2 18 2 2 3 2" xfId="6587"/>
    <cellStyle name="Calcolo 4 2 18 2 2 4" xfId="6588"/>
    <cellStyle name="Calcolo 4 2 18 2 2 4 2" xfId="6589"/>
    <cellStyle name="Calcolo 4 2 18 2 2 5" xfId="6590"/>
    <cellStyle name="Calcolo 4 2 18 2 3" xfId="6591"/>
    <cellStyle name="Calcolo 4 2 18 2 3 2" xfId="6592"/>
    <cellStyle name="Calcolo 4 2 18 2 3 2 2" xfId="6593"/>
    <cellStyle name="Calcolo 4 2 18 2 3 3" xfId="6594"/>
    <cellStyle name="Calcolo 4 2 18 2 3 3 2" xfId="6595"/>
    <cellStyle name="Calcolo 4 2 18 2 3 4" xfId="6596"/>
    <cellStyle name="Calcolo 4 2 18 2 4" xfId="6597"/>
    <cellStyle name="Calcolo 4 2 18 2 4 2" xfId="6598"/>
    <cellStyle name="Calcolo 4 2 18 2 5" xfId="6599"/>
    <cellStyle name="Calcolo 4 2 18 2 5 2" xfId="6600"/>
    <cellStyle name="Calcolo 4 2 18 2 6" xfId="6601"/>
    <cellStyle name="Calcolo 4 2 18 3" xfId="6602"/>
    <cellStyle name="Calcolo 4 2 18 3 2" xfId="6603"/>
    <cellStyle name="Calcolo 4 2 18 3 2 2" xfId="6604"/>
    <cellStyle name="Calcolo 4 2 18 3 2 2 2" xfId="6605"/>
    <cellStyle name="Calcolo 4 2 18 3 2 3" xfId="6606"/>
    <cellStyle name="Calcolo 4 2 18 3 2 3 2" xfId="6607"/>
    <cellStyle name="Calcolo 4 2 18 3 2 4" xfId="6608"/>
    <cellStyle name="Calcolo 4 2 18 3 3" xfId="6609"/>
    <cellStyle name="Calcolo 4 2 18 3 3 2" xfId="6610"/>
    <cellStyle name="Calcolo 4 2 18 3 4" xfId="6611"/>
    <cellStyle name="Calcolo 4 2 18 3 4 2" xfId="6612"/>
    <cellStyle name="Calcolo 4 2 18 3 5" xfId="6613"/>
    <cellStyle name="Calcolo 4 2 18 4" xfId="6614"/>
    <cellStyle name="Calcolo 4 2 18 4 2" xfId="6615"/>
    <cellStyle name="Calcolo 4 2 18 4 2 2" xfId="6616"/>
    <cellStyle name="Calcolo 4 2 18 4 3" xfId="6617"/>
    <cellStyle name="Calcolo 4 2 18 4 3 2" xfId="6618"/>
    <cellStyle name="Calcolo 4 2 18 4 4" xfId="6619"/>
    <cellStyle name="Calcolo 4 2 18 5" xfId="6620"/>
    <cellStyle name="Calcolo 4 2 18 5 2" xfId="6621"/>
    <cellStyle name="Calcolo 4 2 18 6" xfId="6622"/>
    <cellStyle name="Calcolo 4 2 18 6 2" xfId="6623"/>
    <cellStyle name="Calcolo 4 2 18 7" xfId="6624"/>
    <cellStyle name="Calcolo 4 2 19" xfId="6625"/>
    <cellStyle name="Calcolo 4 2 19 2" xfId="6626"/>
    <cellStyle name="Calcolo 4 2 19 2 2" xfId="6627"/>
    <cellStyle name="Calcolo 4 2 19 2 2 2" xfId="6628"/>
    <cellStyle name="Calcolo 4 2 19 2 2 2 2" xfId="6629"/>
    <cellStyle name="Calcolo 4 2 19 2 2 2 2 2" xfId="6630"/>
    <cellStyle name="Calcolo 4 2 19 2 2 2 3" xfId="6631"/>
    <cellStyle name="Calcolo 4 2 19 2 2 2 3 2" xfId="6632"/>
    <cellStyle name="Calcolo 4 2 19 2 2 2 4" xfId="6633"/>
    <cellStyle name="Calcolo 4 2 19 2 2 3" xfId="6634"/>
    <cellStyle name="Calcolo 4 2 19 2 2 3 2" xfId="6635"/>
    <cellStyle name="Calcolo 4 2 19 2 2 4" xfId="6636"/>
    <cellStyle name="Calcolo 4 2 19 2 2 4 2" xfId="6637"/>
    <cellStyle name="Calcolo 4 2 19 2 2 5" xfId="6638"/>
    <cellStyle name="Calcolo 4 2 19 2 3" xfId="6639"/>
    <cellStyle name="Calcolo 4 2 19 2 3 2" xfId="6640"/>
    <cellStyle name="Calcolo 4 2 19 2 3 2 2" xfId="6641"/>
    <cellStyle name="Calcolo 4 2 19 2 3 3" xfId="6642"/>
    <cellStyle name="Calcolo 4 2 19 2 3 3 2" xfId="6643"/>
    <cellStyle name="Calcolo 4 2 19 2 3 4" xfId="6644"/>
    <cellStyle name="Calcolo 4 2 19 2 4" xfId="6645"/>
    <cellStyle name="Calcolo 4 2 19 2 4 2" xfId="6646"/>
    <cellStyle name="Calcolo 4 2 19 2 5" xfId="6647"/>
    <cellStyle name="Calcolo 4 2 19 2 5 2" xfId="6648"/>
    <cellStyle name="Calcolo 4 2 19 2 6" xfId="6649"/>
    <cellStyle name="Calcolo 4 2 19 3" xfId="6650"/>
    <cellStyle name="Calcolo 4 2 19 3 2" xfId="6651"/>
    <cellStyle name="Calcolo 4 2 19 3 2 2" xfId="6652"/>
    <cellStyle name="Calcolo 4 2 19 3 2 2 2" xfId="6653"/>
    <cellStyle name="Calcolo 4 2 19 3 2 3" xfId="6654"/>
    <cellStyle name="Calcolo 4 2 19 3 2 3 2" xfId="6655"/>
    <cellStyle name="Calcolo 4 2 19 3 2 4" xfId="6656"/>
    <cellStyle name="Calcolo 4 2 19 3 3" xfId="6657"/>
    <cellStyle name="Calcolo 4 2 19 3 3 2" xfId="6658"/>
    <cellStyle name="Calcolo 4 2 19 3 4" xfId="6659"/>
    <cellStyle name="Calcolo 4 2 19 3 4 2" xfId="6660"/>
    <cellStyle name="Calcolo 4 2 19 3 5" xfId="6661"/>
    <cellStyle name="Calcolo 4 2 19 4" xfId="6662"/>
    <cellStyle name="Calcolo 4 2 19 4 2" xfId="6663"/>
    <cellStyle name="Calcolo 4 2 19 4 2 2" xfId="6664"/>
    <cellStyle name="Calcolo 4 2 19 4 3" xfId="6665"/>
    <cellStyle name="Calcolo 4 2 19 4 3 2" xfId="6666"/>
    <cellStyle name="Calcolo 4 2 19 4 4" xfId="6667"/>
    <cellStyle name="Calcolo 4 2 19 5" xfId="6668"/>
    <cellStyle name="Calcolo 4 2 19 5 2" xfId="6669"/>
    <cellStyle name="Calcolo 4 2 19 6" xfId="6670"/>
    <cellStyle name="Calcolo 4 2 19 6 2" xfId="6671"/>
    <cellStyle name="Calcolo 4 2 19 7" xfId="6672"/>
    <cellStyle name="Calcolo 4 2 2" xfId="6673"/>
    <cellStyle name="Calcolo 4 2 2 10" xfId="6674"/>
    <cellStyle name="Calcolo 4 2 2 11" xfId="6675"/>
    <cellStyle name="Calcolo 4 2 2 12" xfId="6676"/>
    <cellStyle name="Calcolo 4 2 2 13" xfId="6677"/>
    <cellStyle name="Calcolo 4 2 2 14" xfId="6678"/>
    <cellStyle name="Calcolo 4 2 2 15" xfId="6679"/>
    <cellStyle name="Calcolo 4 2 2 2" xfId="6680"/>
    <cellStyle name="Calcolo 4 2 2 2 10" xfId="6681"/>
    <cellStyle name="Calcolo 4 2 2 2 11" xfId="6682"/>
    <cellStyle name="Calcolo 4 2 2 2 12" xfId="6683"/>
    <cellStyle name="Calcolo 4 2 2 2 13" xfId="6684"/>
    <cellStyle name="Calcolo 4 2 2 2 2" xfId="6685"/>
    <cellStyle name="Calcolo 4 2 2 2 2 2" xfId="6686"/>
    <cellStyle name="Calcolo 4 2 2 2 2 2 2" xfId="6687"/>
    <cellStyle name="Calcolo 4 2 2 2 2 2 2 2" xfId="6688"/>
    <cellStyle name="Calcolo 4 2 2 2 2 2 3" xfId="6689"/>
    <cellStyle name="Calcolo 4 2 2 2 2 2 3 2" xfId="6690"/>
    <cellStyle name="Calcolo 4 2 2 2 2 2 4" xfId="6691"/>
    <cellStyle name="Calcolo 4 2 2 2 2 3" xfId="6692"/>
    <cellStyle name="Calcolo 4 2 2 2 2 3 2" xfId="6693"/>
    <cellStyle name="Calcolo 4 2 2 2 2 4" xfId="6694"/>
    <cellStyle name="Calcolo 4 2 2 2 2 4 2" xfId="6695"/>
    <cellStyle name="Calcolo 4 2 2 2 2 5" xfId="6696"/>
    <cellStyle name="Calcolo 4 2 2 2 3" xfId="6697"/>
    <cellStyle name="Calcolo 4 2 2 2 3 2" xfId="6698"/>
    <cellStyle name="Calcolo 4 2 2 2 3 2 2" xfId="6699"/>
    <cellStyle name="Calcolo 4 2 2 2 3 3" xfId="6700"/>
    <cellStyle name="Calcolo 4 2 2 2 3 3 2" xfId="6701"/>
    <cellStyle name="Calcolo 4 2 2 2 3 4" xfId="6702"/>
    <cellStyle name="Calcolo 4 2 2 2 4" xfId="6703"/>
    <cellStyle name="Calcolo 4 2 2 2 4 2" xfId="6704"/>
    <cellStyle name="Calcolo 4 2 2 2 5" xfId="6705"/>
    <cellStyle name="Calcolo 4 2 2 2 5 2" xfId="6706"/>
    <cellStyle name="Calcolo 4 2 2 2 6" xfId="6707"/>
    <cellStyle name="Calcolo 4 2 2 2 7" xfId="6708"/>
    <cellStyle name="Calcolo 4 2 2 2 8" xfId="6709"/>
    <cellStyle name="Calcolo 4 2 2 2 9" xfId="6710"/>
    <cellStyle name="Calcolo 4 2 2 3" xfId="6711"/>
    <cellStyle name="Calcolo 4 2 2 3 10" xfId="6712"/>
    <cellStyle name="Calcolo 4 2 2 3 11" xfId="6713"/>
    <cellStyle name="Calcolo 4 2 2 3 12" xfId="6714"/>
    <cellStyle name="Calcolo 4 2 2 3 13" xfId="6715"/>
    <cellStyle name="Calcolo 4 2 2 3 2" xfId="6716"/>
    <cellStyle name="Calcolo 4 2 2 3 2 2" xfId="6717"/>
    <cellStyle name="Calcolo 4 2 2 3 2 2 2" xfId="6718"/>
    <cellStyle name="Calcolo 4 2 2 3 2 3" xfId="6719"/>
    <cellStyle name="Calcolo 4 2 2 3 2 3 2" xfId="6720"/>
    <cellStyle name="Calcolo 4 2 2 3 2 4" xfId="6721"/>
    <cellStyle name="Calcolo 4 2 2 3 3" xfId="6722"/>
    <cellStyle name="Calcolo 4 2 2 3 3 2" xfId="6723"/>
    <cellStyle name="Calcolo 4 2 2 3 4" xfId="6724"/>
    <cellStyle name="Calcolo 4 2 2 3 4 2" xfId="6725"/>
    <cellStyle name="Calcolo 4 2 2 3 5" xfId="6726"/>
    <cellStyle name="Calcolo 4 2 2 3 6" xfId="6727"/>
    <cellStyle name="Calcolo 4 2 2 3 7" xfId="6728"/>
    <cellStyle name="Calcolo 4 2 2 3 8" xfId="6729"/>
    <cellStyle name="Calcolo 4 2 2 3 9" xfId="6730"/>
    <cellStyle name="Calcolo 4 2 2 4" xfId="6731"/>
    <cellStyle name="Calcolo 4 2 2 4 2" xfId="6732"/>
    <cellStyle name="Calcolo 4 2 2 4 2 2" xfId="6733"/>
    <cellStyle name="Calcolo 4 2 2 4 3" xfId="6734"/>
    <cellStyle name="Calcolo 4 2 2 4 3 2" xfId="6735"/>
    <cellStyle name="Calcolo 4 2 2 4 4" xfId="6736"/>
    <cellStyle name="Calcolo 4 2 2 5" xfId="6737"/>
    <cellStyle name="Calcolo 4 2 2 5 2" xfId="6738"/>
    <cellStyle name="Calcolo 4 2 2 6" xfId="6739"/>
    <cellStyle name="Calcolo 4 2 2 6 2" xfId="6740"/>
    <cellStyle name="Calcolo 4 2 2 7" xfId="6741"/>
    <cellStyle name="Calcolo 4 2 2 8" xfId="6742"/>
    <cellStyle name="Calcolo 4 2 2 9" xfId="6743"/>
    <cellStyle name="Calcolo 4 2 20" xfId="6744"/>
    <cellStyle name="Calcolo 4 2 20 2" xfId="6745"/>
    <cellStyle name="Calcolo 4 2 20 2 2" xfId="6746"/>
    <cellStyle name="Calcolo 4 2 20 2 2 2" xfId="6747"/>
    <cellStyle name="Calcolo 4 2 20 2 2 2 2" xfId="6748"/>
    <cellStyle name="Calcolo 4 2 20 2 2 2 2 2" xfId="6749"/>
    <cellStyle name="Calcolo 4 2 20 2 2 2 3" xfId="6750"/>
    <cellStyle name="Calcolo 4 2 20 2 2 2 3 2" xfId="6751"/>
    <cellStyle name="Calcolo 4 2 20 2 2 2 4" xfId="6752"/>
    <cellStyle name="Calcolo 4 2 20 2 2 3" xfId="6753"/>
    <cellStyle name="Calcolo 4 2 20 2 2 3 2" xfId="6754"/>
    <cellStyle name="Calcolo 4 2 20 2 2 4" xfId="6755"/>
    <cellStyle name="Calcolo 4 2 20 2 2 4 2" xfId="6756"/>
    <cellStyle name="Calcolo 4 2 20 2 2 5" xfId="6757"/>
    <cellStyle name="Calcolo 4 2 20 2 3" xfId="6758"/>
    <cellStyle name="Calcolo 4 2 20 2 3 2" xfId="6759"/>
    <cellStyle name="Calcolo 4 2 20 2 3 2 2" xfId="6760"/>
    <cellStyle name="Calcolo 4 2 20 2 3 3" xfId="6761"/>
    <cellStyle name="Calcolo 4 2 20 2 3 3 2" xfId="6762"/>
    <cellStyle name="Calcolo 4 2 20 2 3 4" xfId="6763"/>
    <cellStyle name="Calcolo 4 2 20 2 4" xfId="6764"/>
    <cellStyle name="Calcolo 4 2 20 2 4 2" xfId="6765"/>
    <cellStyle name="Calcolo 4 2 20 2 5" xfId="6766"/>
    <cellStyle name="Calcolo 4 2 20 2 5 2" xfId="6767"/>
    <cellStyle name="Calcolo 4 2 20 2 6" xfId="6768"/>
    <cellStyle name="Calcolo 4 2 20 3" xfId="6769"/>
    <cellStyle name="Calcolo 4 2 20 3 2" xfId="6770"/>
    <cellStyle name="Calcolo 4 2 20 3 2 2" xfId="6771"/>
    <cellStyle name="Calcolo 4 2 20 3 2 2 2" xfId="6772"/>
    <cellStyle name="Calcolo 4 2 20 3 2 3" xfId="6773"/>
    <cellStyle name="Calcolo 4 2 20 3 2 3 2" xfId="6774"/>
    <cellStyle name="Calcolo 4 2 20 3 2 4" xfId="6775"/>
    <cellStyle name="Calcolo 4 2 20 3 3" xfId="6776"/>
    <cellStyle name="Calcolo 4 2 20 3 3 2" xfId="6777"/>
    <cellStyle name="Calcolo 4 2 20 3 4" xfId="6778"/>
    <cellStyle name="Calcolo 4 2 20 3 4 2" xfId="6779"/>
    <cellStyle name="Calcolo 4 2 20 3 5" xfId="6780"/>
    <cellStyle name="Calcolo 4 2 20 4" xfId="6781"/>
    <cellStyle name="Calcolo 4 2 20 4 2" xfId="6782"/>
    <cellStyle name="Calcolo 4 2 20 4 2 2" xfId="6783"/>
    <cellStyle name="Calcolo 4 2 20 4 3" xfId="6784"/>
    <cellStyle name="Calcolo 4 2 20 4 3 2" xfId="6785"/>
    <cellStyle name="Calcolo 4 2 20 4 4" xfId="6786"/>
    <cellStyle name="Calcolo 4 2 20 5" xfId="6787"/>
    <cellStyle name="Calcolo 4 2 20 5 2" xfId="6788"/>
    <cellStyle name="Calcolo 4 2 20 6" xfId="6789"/>
    <cellStyle name="Calcolo 4 2 20 6 2" xfId="6790"/>
    <cellStyle name="Calcolo 4 2 20 7" xfId="6791"/>
    <cellStyle name="Calcolo 4 2 21" xfId="6792"/>
    <cellStyle name="Calcolo 4 2 21 2" xfId="6793"/>
    <cellStyle name="Calcolo 4 2 21 2 2" xfId="6794"/>
    <cellStyle name="Calcolo 4 2 21 2 2 2" xfId="6795"/>
    <cellStyle name="Calcolo 4 2 21 2 2 2 2" xfId="6796"/>
    <cellStyle name="Calcolo 4 2 21 2 2 2 2 2" xfId="6797"/>
    <cellStyle name="Calcolo 4 2 21 2 2 2 3" xfId="6798"/>
    <cellStyle name="Calcolo 4 2 21 2 2 2 3 2" xfId="6799"/>
    <cellStyle name="Calcolo 4 2 21 2 2 2 4" xfId="6800"/>
    <cellStyle name="Calcolo 4 2 21 2 2 3" xfId="6801"/>
    <cellStyle name="Calcolo 4 2 21 2 2 3 2" xfId="6802"/>
    <cellStyle name="Calcolo 4 2 21 2 2 4" xfId="6803"/>
    <cellStyle name="Calcolo 4 2 21 2 2 4 2" xfId="6804"/>
    <cellStyle name="Calcolo 4 2 21 2 2 5" xfId="6805"/>
    <cellStyle name="Calcolo 4 2 21 2 3" xfId="6806"/>
    <cellStyle name="Calcolo 4 2 21 2 3 2" xfId="6807"/>
    <cellStyle name="Calcolo 4 2 21 2 3 2 2" xfId="6808"/>
    <cellStyle name="Calcolo 4 2 21 2 3 3" xfId="6809"/>
    <cellStyle name="Calcolo 4 2 21 2 3 3 2" xfId="6810"/>
    <cellStyle name="Calcolo 4 2 21 2 3 4" xfId="6811"/>
    <cellStyle name="Calcolo 4 2 21 2 4" xfId="6812"/>
    <cellStyle name="Calcolo 4 2 21 2 4 2" xfId="6813"/>
    <cellStyle name="Calcolo 4 2 21 2 5" xfId="6814"/>
    <cellStyle name="Calcolo 4 2 21 2 5 2" xfId="6815"/>
    <cellStyle name="Calcolo 4 2 21 2 6" xfId="6816"/>
    <cellStyle name="Calcolo 4 2 21 3" xfId="6817"/>
    <cellStyle name="Calcolo 4 2 21 3 2" xfId="6818"/>
    <cellStyle name="Calcolo 4 2 21 3 2 2" xfId="6819"/>
    <cellStyle name="Calcolo 4 2 21 3 2 2 2" xfId="6820"/>
    <cellStyle name="Calcolo 4 2 21 3 2 3" xfId="6821"/>
    <cellStyle name="Calcolo 4 2 21 3 2 3 2" xfId="6822"/>
    <cellStyle name="Calcolo 4 2 21 3 2 4" xfId="6823"/>
    <cellStyle name="Calcolo 4 2 21 3 3" xfId="6824"/>
    <cellStyle name="Calcolo 4 2 21 3 3 2" xfId="6825"/>
    <cellStyle name="Calcolo 4 2 21 3 4" xfId="6826"/>
    <cellStyle name="Calcolo 4 2 21 3 4 2" xfId="6827"/>
    <cellStyle name="Calcolo 4 2 21 3 5" xfId="6828"/>
    <cellStyle name="Calcolo 4 2 21 4" xfId="6829"/>
    <cellStyle name="Calcolo 4 2 21 4 2" xfId="6830"/>
    <cellStyle name="Calcolo 4 2 21 4 2 2" xfId="6831"/>
    <cellStyle name="Calcolo 4 2 21 4 3" xfId="6832"/>
    <cellStyle name="Calcolo 4 2 21 4 3 2" xfId="6833"/>
    <cellStyle name="Calcolo 4 2 21 4 4" xfId="6834"/>
    <cellStyle name="Calcolo 4 2 21 5" xfId="6835"/>
    <cellStyle name="Calcolo 4 2 21 5 2" xfId="6836"/>
    <cellStyle name="Calcolo 4 2 21 6" xfId="6837"/>
    <cellStyle name="Calcolo 4 2 21 6 2" xfId="6838"/>
    <cellStyle name="Calcolo 4 2 21 7" xfId="6839"/>
    <cellStyle name="Calcolo 4 2 22" xfId="6840"/>
    <cellStyle name="Calcolo 4 2 22 2" xfId="6841"/>
    <cellStyle name="Calcolo 4 2 22 2 2" xfId="6842"/>
    <cellStyle name="Calcolo 4 2 22 2 2 2" xfId="6843"/>
    <cellStyle name="Calcolo 4 2 22 2 2 2 2" xfId="6844"/>
    <cellStyle name="Calcolo 4 2 22 2 2 2 2 2" xfId="6845"/>
    <cellStyle name="Calcolo 4 2 22 2 2 2 3" xfId="6846"/>
    <cellStyle name="Calcolo 4 2 22 2 2 2 3 2" xfId="6847"/>
    <cellStyle name="Calcolo 4 2 22 2 2 2 4" xfId="6848"/>
    <cellStyle name="Calcolo 4 2 22 2 2 3" xfId="6849"/>
    <cellStyle name="Calcolo 4 2 22 2 2 3 2" xfId="6850"/>
    <cellStyle name="Calcolo 4 2 22 2 2 4" xfId="6851"/>
    <cellStyle name="Calcolo 4 2 22 2 2 4 2" xfId="6852"/>
    <cellStyle name="Calcolo 4 2 22 2 2 5" xfId="6853"/>
    <cellStyle name="Calcolo 4 2 22 2 3" xfId="6854"/>
    <cellStyle name="Calcolo 4 2 22 2 3 2" xfId="6855"/>
    <cellStyle name="Calcolo 4 2 22 2 3 2 2" xfId="6856"/>
    <cellStyle name="Calcolo 4 2 22 2 3 3" xfId="6857"/>
    <cellStyle name="Calcolo 4 2 22 2 3 3 2" xfId="6858"/>
    <cellStyle name="Calcolo 4 2 22 2 3 4" xfId="6859"/>
    <cellStyle name="Calcolo 4 2 22 2 4" xfId="6860"/>
    <cellStyle name="Calcolo 4 2 22 2 4 2" xfId="6861"/>
    <cellStyle name="Calcolo 4 2 22 2 5" xfId="6862"/>
    <cellStyle name="Calcolo 4 2 22 2 5 2" xfId="6863"/>
    <cellStyle name="Calcolo 4 2 22 2 6" xfId="6864"/>
    <cellStyle name="Calcolo 4 2 22 3" xfId="6865"/>
    <cellStyle name="Calcolo 4 2 22 3 2" xfId="6866"/>
    <cellStyle name="Calcolo 4 2 22 3 2 2" xfId="6867"/>
    <cellStyle name="Calcolo 4 2 22 3 2 2 2" xfId="6868"/>
    <cellStyle name="Calcolo 4 2 22 3 2 3" xfId="6869"/>
    <cellStyle name="Calcolo 4 2 22 3 2 3 2" xfId="6870"/>
    <cellStyle name="Calcolo 4 2 22 3 2 4" xfId="6871"/>
    <cellStyle name="Calcolo 4 2 22 3 3" xfId="6872"/>
    <cellStyle name="Calcolo 4 2 22 3 3 2" xfId="6873"/>
    <cellStyle name="Calcolo 4 2 22 3 4" xfId="6874"/>
    <cellStyle name="Calcolo 4 2 22 3 4 2" xfId="6875"/>
    <cellStyle name="Calcolo 4 2 22 3 5" xfId="6876"/>
    <cellStyle name="Calcolo 4 2 22 4" xfId="6877"/>
    <cellStyle name="Calcolo 4 2 22 4 2" xfId="6878"/>
    <cellStyle name="Calcolo 4 2 22 4 2 2" xfId="6879"/>
    <cellStyle name="Calcolo 4 2 22 4 3" xfId="6880"/>
    <cellStyle name="Calcolo 4 2 22 4 3 2" xfId="6881"/>
    <cellStyle name="Calcolo 4 2 22 4 4" xfId="6882"/>
    <cellStyle name="Calcolo 4 2 22 5" xfId="6883"/>
    <cellStyle name="Calcolo 4 2 22 5 2" xfId="6884"/>
    <cellStyle name="Calcolo 4 2 22 6" xfId="6885"/>
    <cellStyle name="Calcolo 4 2 22 6 2" xfId="6886"/>
    <cellStyle name="Calcolo 4 2 22 7" xfId="6887"/>
    <cellStyle name="Calcolo 4 2 23" xfId="6888"/>
    <cellStyle name="Calcolo 4 2 23 2" xfId="6889"/>
    <cellStyle name="Calcolo 4 2 23 2 2" xfId="6890"/>
    <cellStyle name="Calcolo 4 2 23 2 2 2" xfId="6891"/>
    <cellStyle name="Calcolo 4 2 23 2 2 2 2" xfId="6892"/>
    <cellStyle name="Calcolo 4 2 23 2 2 2 2 2" xfId="6893"/>
    <cellStyle name="Calcolo 4 2 23 2 2 2 3" xfId="6894"/>
    <cellStyle name="Calcolo 4 2 23 2 2 2 3 2" xfId="6895"/>
    <cellStyle name="Calcolo 4 2 23 2 2 2 4" xfId="6896"/>
    <cellStyle name="Calcolo 4 2 23 2 2 3" xfId="6897"/>
    <cellStyle name="Calcolo 4 2 23 2 2 3 2" xfId="6898"/>
    <cellStyle name="Calcolo 4 2 23 2 2 4" xfId="6899"/>
    <cellStyle name="Calcolo 4 2 23 2 2 4 2" xfId="6900"/>
    <cellStyle name="Calcolo 4 2 23 2 2 5" xfId="6901"/>
    <cellStyle name="Calcolo 4 2 23 2 3" xfId="6902"/>
    <cellStyle name="Calcolo 4 2 23 2 3 2" xfId="6903"/>
    <cellStyle name="Calcolo 4 2 23 2 3 2 2" xfId="6904"/>
    <cellStyle name="Calcolo 4 2 23 2 3 3" xfId="6905"/>
    <cellStyle name="Calcolo 4 2 23 2 3 3 2" xfId="6906"/>
    <cellStyle name="Calcolo 4 2 23 2 3 4" xfId="6907"/>
    <cellStyle name="Calcolo 4 2 23 2 4" xfId="6908"/>
    <cellStyle name="Calcolo 4 2 23 2 4 2" xfId="6909"/>
    <cellStyle name="Calcolo 4 2 23 2 5" xfId="6910"/>
    <cellStyle name="Calcolo 4 2 23 2 5 2" xfId="6911"/>
    <cellStyle name="Calcolo 4 2 23 2 6" xfId="6912"/>
    <cellStyle name="Calcolo 4 2 23 3" xfId="6913"/>
    <cellStyle name="Calcolo 4 2 23 3 2" xfId="6914"/>
    <cellStyle name="Calcolo 4 2 23 3 2 2" xfId="6915"/>
    <cellStyle name="Calcolo 4 2 23 3 2 2 2" xfId="6916"/>
    <cellStyle name="Calcolo 4 2 23 3 2 3" xfId="6917"/>
    <cellStyle name="Calcolo 4 2 23 3 2 3 2" xfId="6918"/>
    <cellStyle name="Calcolo 4 2 23 3 2 4" xfId="6919"/>
    <cellStyle name="Calcolo 4 2 23 3 3" xfId="6920"/>
    <cellStyle name="Calcolo 4 2 23 3 3 2" xfId="6921"/>
    <cellStyle name="Calcolo 4 2 23 3 4" xfId="6922"/>
    <cellStyle name="Calcolo 4 2 23 3 4 2" xfId="6923"/>
    <cellStyle name="Calcolo 4 2 23 3 5" xfId="6924"/>
    <cellStyle name="Calcolo 4 2 23 4" xfId="6925"/>
    <cellStyle name="Calcolo 4 2 23 4 2" xfId="6926"/>
    <cellStyle name="Calcolo 4 2 23 4 2 2" xfId="6927"/>
    <cellStyle name="Calcolo 4 2 23 4 3" xfId="6928"/>
    <cellStyle name="Calcolo 4 2 23 4 3 2" xfId="6929"/>
    <cellStyle name="Calcolo 4 2 23 4 4" xfId="6930"/>
    <cellStyle name="Calcolo 4 2 23 5" xfId="6931"/>
    <cellStyle name="Calcolo 4 2 23 5 2" xfId="6932"/>
    <cellStyle name="Calcolo 4 2 23 6" xfId="6933"/>
    <cellStyle name="Calcolo 4 2 23 6 2" xfId="6934"/>
    <cellStyle name="Calcolo 4 2 23 7" xfId="6935"/>
    <cellStyle name="Calcolo 4 2 24" xfId="6936"/>
    <cellStyle name="Calcolo 4 2 24 2" xfId="6937"/>
    <cellStyle name="Calcolo 4 2 24 2 2" xfId="6938"/>
    <cellStyle name="Calcolo 4 2 24 2 2 2" xfId="6939"/>
    <cellStyle name="Calcolo 4 2 24 2 2 2 2" xfId="6940"/>
    <cellStyle name="Calcolo 4 2 24 2 2 3" xfId="6941"/>
    <cellStyle name="Calcolo 4 2 24 2 2 3 2" xfId="6942"/>
    <cellStyle name="Calcolo 4 2 24 2 2 4" xfId="6943"/>
    <cellStyle name="Calcolo 4 2 24 2 3" xfId="6944"/>
    <cellStyle name="Calcolo 4 2 24 2 3 2" xfId="6945"/>
    <cellStyle name="Calcolo 4 2 24 2 4" xfId="6946"/>
    <cellStyle name="Calcolo 4 2 24 2 4 2" xfId="6947"/>
    <cellStyle name="Calcolo 4 2 24 2 5" xfId="6948"/>
    <cellStyle name="Calcolo 4 2 24 3" xfId="6949"/>
    <cellStyle name="Calcolo 4 2 24 3 2" xfId="6950"/>
    <cellStyle name="Calcolo 4 2 24 3 2 2" xfId="6951"/>
    <cellStyle name="Calcolo 4 2 24 3 3" xfId="6952"/>
    <cellStyle name="Calcolo 4 2 24 3 3 2" xfId="6953"/>
    <cellStyle name="Calcolo 4 2 24 3 4" xfId="6954"/>
    <cellStyle name="Calcolo 4 2 24 4" xfId="6955"/>
    <cellStyle name="Calcolo 4 2 24 4 2" xfId="6956"/>
    <cellStyle name="Calcolo 4 2 24 5" xfId="6957"/>
    <cellStyle name="Calcolo 4 2 24 5 2" xfId="6958"/>
    <cellStyle name="Calcolo 4 2 24 6" xfId="6959"/>
    <cellStyle name="Calcolo 4 2 25" xfId="6960"/>
    <cellStyle name="Calcolo 4 2 25 2" xfId="6961"/>
    <cellStyle name="Calcolo 4 2 25 2 2" xfId="6962"/>
    <cellStyle name="Calcolo 4 2 25 2 2 2" xfId="6963"/>
    <cellStyle name="Calcolo 4 2 25 2 2 2 2" xfId="6964"/>
    <cellStyle name="Calcolo 4 2 25 2 2 3" xfId="6965"/>
    <cellStyle name="Calcolo 4 2 25 2 2 3 2" xfId="6966"/>
    <cellStyle name="Calcolo 4 2 25 2 2 4" xfId="6967"/>
    <cellStyle name="Calcolo 4 2 25 2 3" xfId="6968"/>
    <cellStyle name="Calcolo 4 2 25 2 3 2" xfId="6969"/>
    <cellStyle name="Calcolo 4 2 25 2 4" xfId="6970"/>
    <cellStyle name="Calcolo 4 2 25 2 4 2" xfId="6971"/>
    <cellStyle name="Calcolo 4 2 25 2 5" xfId="6972"/>
    <cellStyle name="Calcolo 4 2 25 3" xfId="6973"/>
    <cellStyle name="Calcolo 4 2 25 3 2" xfId="6974"/>
    <cellStyle name="Calcolo 4 2 25 3 2 2" xfId="6975"/>
    <cellStyle name="Calcolo 4 2 25 3 3" xfId="6976"/>
    <cellStyle name="Calcolo 4 2 25 3 3 2" xfId="6977"/>
    <cellStyle name="Calcolo 4 2 25 3 4" xfId="6978"/>
    <cellStyle name="Calcolo 4 2 25 4" xfId="6979"/>
    <cellStyle name="Calcolo 4 2 25 4 2" xfId="6980"/>
    <cellStyle name="Calcolo 4 2 25 5" xfId="6981"/>
    <cellStyle name="Calcolo 4 2 25 5 2" xfId="6982"/>
    <cellStyle name="Calcolo 4 2 25 6" xfId="6983"/>
    <cellStyle name="Calcolo 4 2 26" xfId="6984"/>
    <cellStyle name="Calcolo 4 2 26 2" xfId="6985"/>
    <cellStyle name="Calcolo 4 2 26 2 2" xfId="6986"/>
    <cellStyle name="Calcolo 4 2 26 3" xfId="6987"/>
    <cellStyle name="Calcolo 4 2 26 3 2" xfId="6988"/>
    <cellStyle name="Calcolo 4 2 26 4" xfId="6989"/>
    <cellStyle name="Calcolo 4 2 27" xfId="6990"/>
    <cellStyle name="Calcolo 4 2 27 2" xfId="6991"/>
    <cellStyle name="Calcolo 4 2 28" xfId="6992"/>
    <cellStyle name="Calcolo 4 2 28 2" xfId="6993"/>
    <cellStyle name="Calcolo 4 2 29" xfId="6994"/>
    <cellStyle name="Calcolo 4 2 3" xfId="6995"/>
    <cellStyle name="Calcolo 4 2 3 10" xfId="6996"/>
    <cellStyle name="Calcolo 4 2 3 11" xfId="6997"/>
    <cellStyle name="Calcolo 4 2 3 12" xfId="6998"/>
    <cellStyle name="Calcolo 4 2 3 13" xfId="6999"/>
    <cellStyle name="Calcolo 4 2 3 2" xfId="7000"/>
    <cellStyle name="Calcolo 4 2 3 2 2" xfId="7001"/>
    <cellStyle name="Calcolo 4 2 3 2 2 2" xfId="7002"/>
    <cellStyle name="Calcolo 4 2 3 2 2 2 2" xfId="7003"/>
    <cellStyle name="Calcolo 4 2 3 2 2 2 2 2" xfId="7004"/>
    <cellStyle name="Calcolo 4 2 3 2 2 2 3" xfId="7005"/>
    <cellStyle name="Calcolo 4 2 3 2 2 2 3 2" xfId="7006"/>
    <cellStyle name="Calcolo 4 2 3 2 2 2 4" xfId="7007"/>
    <cellStyle name="Calcolo 4 2 3 2 2 3" xfId="7008"/>
    <cellStyle name="Calcolo 4 2 3 2 2 3 2" xfId="7009"/>
    <cellStyle name="Calcolo 4 2 3 2 2 4" xfId="7010"/>
    <cellStyle name="Calcolo 4 2 3 2 2 4 2" xfId="7011"/>
    <cellStyle name="Calcolo 4 2 3 2 2 5" xfId="7012"/>
    <cellStyle name="Calcolo 4 2 3 2 3" xfId="7013"/>
    <cellStyle name="Calcolo 4 2 3 2 3 2" xfId="7014"/>
    <cellStyle name="Calcolo 4 2 3 2 3 2 2" xfId="7015"/>
    <cellStyle name="Calcolo 4 2 3 2 3 3" xfId="7016"/>
    <cellStyle name="Calcolo 4 2 3 2 3 3 2" xfId="7017"/>
    <cellStyle name="Calcolo 4 2 3 2 3 4" xfId="7018"/>
    <cellStyle name="Calcolo 4 2 3 2 4" xfId="7019"/>
    <cellStyle name="Calcolo 4 2 3 2 4 2" xfId="7020"/>
    <cellStyle name="Calcolo 4 2 3 2 5" xfId="7021"/>
    <cellStyle name="Calcolo 4 2 3 2 5 2" xfId="7022"/>
    <cellStyle name="Calcolo 4 2 3 2 6" xfId="7023"/>
    <cellStyle name="Calcolo 4 2 3 3" xfId="7024"/>
    <cellStyle name="Calcolo 4 2 3 3 2" xfId="7025"/>
    <cellStyle name="Calcolo 4 2 3 3 2 2" xfId="7026"/>
    <cellStyle name="Calcolo 4 2 3 3 2 2 2" xfId="7027"/>
    <cellStyle name="Calcolo 4 2 3 3 2 3" xfId="7028"/>
    <cellStyle name="Calcolo 4 2 3 3 2 3 2" xfId="7029"/>
    <cellStyle name="Calcolo 4 2 3 3 2 4" xfId="7030"/>
    <cellStyle name="Calcolo 4 2 3 3 3" xfId="7031"/>
    <cellStyle name="Calcolo 4 2 3 3 3 2" xfId="7032"/>
    <cellStyle name="Calcolo 4 2 3 3 4" xfId="7033"/>
    <cellStyle name="Calcolo 4 2 3 3 4 2" xfId="7034"/>
    <cellStyle name="Calcolo 4 2 3 3 5" xfId="7035"/>
    <cellStyle name="Calcolo 4 2 3 4" xfId="7036"/>
    <cellStyle name="Calcolo 4 2 3 4 2" xfId="7037"/>
    <cellStyle name="Calcolo 4 2 3 4 2 2" xfId="7038"/>
    <cellStyle name="Calcolo 4 2 3 4 3" xfId="7039"/>
    <cellStyle name="Calcolo 4 2 3 4 3 2" xfId="7040"/>
    <cellStyle name="Calcolo 4 2 3 4 4" xfId="7041"/>
    <cellStyle name="Calcolo 4 2 3 5" xfId="7042"/>
    <cellStyle name="Calcolo 4 2 3 5 2" xfId="7043"/>
    <cellStyle name="Calcolo 4 2 3 6" xfId="7044"/>
    <cellStyle name="Calcolo 4 2 3 6 2" xfId="7045"/>
    <cellStyle name="Calcolo 4 2 3 7" xfId="7046"/>
    <cellStyle name="Calcolo 4 2 3 8" xfId="7047"/>
    <cellStyle name="Calcolo 4 2 3 9" xfId="7048"/>
    <cellStyle name="Calcolo 4 2 4" xfId="7049"/>
    <cellStyle name="Calcolo 4 2 4 10" xfId="7050"/>
    <cellStyle name="Calcolo 4 2 4 11" xfId="7051"/>
    <cellStyle name="Calcolo 4 2 4 12" xfId="7052"/>
    <cellStyle name="Calcolo 4 2 4 13" xfId="7053"/>
    <cellStyle name="Calcolo 4 2 4 2" xfId="7054"/>
    <cellStyle name="Calcolo 4 2 4 2 2" xfId="7055"/>
    <cellStyle name="Calcolo 4 2 4 2 2 2" xfId="7056"/>
    <cellStyle name="Calcolo 4 2 4 2 2 2 2" xfId="7057"/>
    <cellStyle name="Calcolo 4 2 4 2 2 2 2 2" xfId="7058"/>
    <cellStyle name="Calcolo 4 2 4 2 2 2 3" xfId="7059"/>
    <cellStyle name="Calcolo 4 2 4 2 2 2 3 2" xfId="7060"/>
    <cellStyle name="Calcolo 4 2 4 2 2 2 4" xfId="7061"/>
    <cellStyle name="Calcolo 4 2 4 2 2 3" xfId="7062"/>
    <cellStyle name="Calcolo 4 2 4 2 2 3 2" xfId="7063"/>
    <cellStyle name="Calcolo 4 2 4 2 2 4" xfId="7064"/>
    <cellStyle name="Calcolo 4 2 4 2 2 4 2" xfId="7065"/>
    <cellStyle name="Calcolo 4 2 4 2 2 5" xfId="7066"/>
    <cellStyle name="Calcolo 4 2 4 2 3" xfId="7067"/>
    <cellStyle name="Calcolo 4 2 4 2 3 2" xfId="7068"/>
    <cellStyle name="Calcolo 4 2 4 2 3 2 2" xfId="7069"/>
    <cellStyle name="Calcolo 4 2 4 2 3 3" xfId="7070"/>
    <cellStyle name="Calcolo 4 2 4 2 3 3 2" xfId="7071"/>
    <cellStyle name="Calcolo 4 2 4 2 3 4" xfId="7072"/>
    <cellStyle name="Calcolo 4 2 4 2 4" xfId="7073"/>
    <cellStyle name="Calcolo 4 2 4 2 4 2" xfId="7074"/>
    <cellStyle name="Calcolo 4 2 4 2 5" xfId="7075"/>
    <cellStyle name="Calcolo 4 2 4 2 5 2" xfId="7076"/>
    <cellStyle name="Calcolo 4 2 4 2 6" xfId="7077"/>
    <cellStyle name="Calcolo 4 2 4 3" xfId="7078"/>
    <cellStyle name="Calcolo 4 2 4 3 2" xfId="7079"/>
    <cellStyle name="Calcolo 4 2 4 3 2 2" xfId="7080"/>
    <cellStyle name="Calcolo 4 2 4 3 2 2 2" xfId="7081"/>
    <cellStyle name="Calcolo 4 2 4 3 2 3" xfId="7082"/>
    <cellStyle name="Calcolo 4 2 4 3 2 3 2" xfId="7083"/>
    <cellStyle name="Calcolo 4 2 4 3 2 4" xfId="7084"/>
    <cellStyle name="Calcolo 4 2 4 3 3" xfId="7085"/>
    <cellStyle name="Calcolo 4 2 4 3 3 2" xfId="7086"/>
    <cellStyle name="Calcolo 4 2 4 3 4" xfId="7087"/>
    <cellStyle name="Calcolo 4 2 4 3 4 2" xfId="7088"/>
    <cellStyle name="Calcolo 4 2 4 3 5" xfId="7089"/>
    <cellStyle name="Calcolo 4 2 4 4" xfId="7090"/>
    <cellStyle name="Calcolo 4 2 4 4 2" xfId="7091"/>
    <cellStyle name="Calcolo 4 2 4 4 2 2" xfId="7092"/>
    <cellStyle name="Calcolo 4 2 4 4 3" xfId="7093"/>
    <cellStyle name="Calcolo 4 2 4 4 3 2" xfId="7094"/>
    <cellStyle name="Calcolo 4 2 4 4 4" xfId="7095"/>
    <cellStyle name="Calcolo 4 2 4 5" xfId="7096"/>
    <cellStyle name="Calcolo 4 2 4 5 2" xfId="7097"/>
    <cellStyle name="Calcolo 4 2 4 6" xfId="7098"/>
    <cellStyle name="Calcolo 4 2 4 6 2" xfId="7099"/>
    <cellStyle name="Calcolo 4 2 4 7" xfId="7100"/>
    <cellStyle name="Calcolo 4 2 4 8" xfId="7101"/>
    <cellStyle name="Calcolo 4 2 4 9" xfId="7102"/>
    <cellStyle name="Calcolo 4 2 5" xfId="7103"/>
    <cellStyle name="Calcolo 4 2 5 2" xfId="7104"/>
    <cellStyle name="Calcolo 4 2 5 2 2" xfId="7105"/>
    <cellStyle name="Calcolo 4 2 5 2 2 2" xfId="7106"/>
    <cellStyle name="Calcolo 4 2 5 2 2 2 2" xfId="7107"/>
    <cellStyle name="Calcolo 4 2 5 2 2 2 2 2" xfId="7108"/>
    <cellStyle name="Calcolo 4 2 5 2 2 2 3" xfId="7109"/>
    <cellStyle name="Calcolo 4 2 5 2 2 2 3 2" xfId="7110"/>
    <cellStyle name="Calcolo 4 2 5 2 2 2 4" xfId="7111"/>
    <cellStyle name="Calcolo 4 2 5 2 2 3" xfId="7112"/>
    <cellStyle name="Calcolo 4 2 5 2 2 3 2" xfId="7113"/>
    <cellStyle name="Calcolo 4 2 5 2 2 4" xfId="7114"/>
    <cellStyle name="Calcolo 4 2 5 2 2 4 2" xfId="7115"/>
    <cellStyle name="Calcolo 4 2 5 2 2 5" xfId="7116"/>
    <cellStyle name="Calcolo 4 2 5 2 3" xfId="7117"/>
    <cellStyle name="Calcolo 4 2 5 2 3 2" xfId="7118"/>
    <cellStyle name="Calcolo 4 2 5 2 3 2 2" xfId="7119"/>
    <cellStyle name="Calcolo 4 2 5 2 3 3" xfId="7120"/>
    <cellStyle name="Calcolo 4 2 5 2 3 3 2" xfId="7121"/>
    <cellStyle name="Calcolo 4 2 5 2 3 4" xfId="7122"/>
    <cellStyle name="Calcolo 4 2 5 2 4" xfId="7123"/>
    <cellStyle name="Calcolo 4 2 5 2 4 2" xfId="7124"/>
    <cellStyle name="Calcolo 4 2 5 2 5" xfId="7125"/>
    <cellStyle name="Calcolo 4 2 5 2 5 2" xfId="7126"/>
    <cellStyle name="Calcolo 4 2 5 2 6" xfId="7127"/>
    <cellStyle name="Calcolo 4 2 5 3" xfId="7128"/>
    <cellStyle name="Calcolo 4 2 5 3 2" xfId="7129"/>
    <cellStyle name="Calcolo 4 2 5 3 2 2" xfId="7130"/>
    <cellStyle name="Calcolo 4 2 5 3 2 2 2" xfId="7131"/>
    <cellStyle name="Calcolo 4 2 5 3 2 3" xfId="7132"/>
    <cellStyle name="Calcolo 4 2 5 3 2 3 2" xfId="7133"/>
    <cellStyle name="Calcolo 4 2 5 3 2 4" xfId="7134"/>
    <cellStyle name="Calcolo 4 2 5 3 3" xfId="7135"/>
    <cellStyle name="Calcolo 4 2 5 3 3 2" xfId="7136"/>
    <cellStyle name="Calcolo 4 2 5 3 4" xfId="7137"/>
    <cellStyle name="Calcolo 4 2 5 3 4 2" xfId="7138"/>
    <cellStyle name="Calcolo 4 2 5 3 5" xfId="7139"/>
    <cellStyle name="Calcolo 4 2 5 4" xfId="7140"/>
    <cellStyle name="Calcolo 4 2 5 4 2" xfId="7141"/>
    <cellStyle name="Calcolo 4 2 5 4 2 2" xfId="7142"/>
    <cellStyle name="Calcolo 4 2 5 4 3" xfId="7143"/>
    <cellStyle name="Calcolo 4 2 5 4 3 2" xfId="7144"/>
    <cellStyle name="Calcolo 4 2 5 4 4" xfId="7145"/>
    <cellStyle name="Calcolo 4 2 5 5" xfId="7146"/>
    <cellStyle name="Calcolo 4 2 5 5 2" xfId="7147"/>
    <cellStyle name="Calcolo 4 2 5 6" xfId="7148"/>
    <cellStyle name="Calcolo 4 2 5 6 2" xfId="7149"/>
    <cellStyle name="Calcolo 4 2 5 7" xfId="7150"/>
    <cellStyle name="Calcolo 4 2 6" xfId="7151"/>
    <cellStyle name="Calcolo 4 2 6 2" xfId="7152"/>
    <cellStyle name="Calcolo 4 2 6 2 2" xfId="7153"/>
    <cellStyle name="Calcolo 4 2 6 2 2 2" xfId="7154"/>
    <cellStyle name="Calcolo 4 2 6 2 2 2 2" xfId="7155"/>
    <cellStyle name="Calcolo 4 2 6 2 2 2 2 2" xfId="7156"/>
    <cellStyle name="Calcolo 4 2 6 2 2 2 3" xfId="7157"/>
    <cellStyle name="Calcolo 4 2 6 2 2 2 3 2" xfId="7158"/>
    <cellStyle name="Calcolo 4 2 6 2 2 2 4" xfId="7159"/>
    <cellStyle name="Calcolo 4 2 6 2 2 3" xfId="7160"/>
    <cellStyle name="Calcolo 4 2 6 2 2 3 2" xfId="7161"/>
    <cellStyle name="Calcolo 4 2 6 2 2 4" xfId="7162"/>
    <cellStyle name="Calcolo 4 2 6 2 2 4 2" xfId="7163"/>
    <cellStyle name="Calcolo 4 2 6 2 2 5" xfId="7164"/>
    <cellStyle name="Calcolo 4 2 6 2 3" xfId="7165"/>
    <cellStyle name="Calcolo 4 2 6 2 3 2" xfId="7166"/>
    <cellStyle name="Calcolo 4 2 6 2 3 2 2" xfId="7167"/>
    <cellStyle name="Calcolo 4 2 6 2 3 3" xfId="7168"/>
    <cellStyle name="Calcolo 4 2 6 2 3 3 2" xfId="7169"/>
    <cellStyle name="Calcolo 4 2 6 2 3 4" xfId="7170"/>
    <cellStyle name="Calcolo 4 2 6 2 4" xfId="7171"/>
    <cellStyle name="Calcolo 4 2 6 2 4 2" xfId="7172"/>
    <cellStyle name="Calcolo 4 2 6 2 5" xfId="7173"/>
    <cellStyle name="Calcolo 4 2 6 2 5 2" xfId="7174"/>
    <cellStyle name="Calcolo 4 2 6 2 6" xfId="7175"/>
    <cellStyle name="Calcolo 4 2 6 3" xfId="7176"/>
    <cellStyle name="Calcolo 4 2 6 3 2" xfId="7177"/>
    <cellStyle name="Calcolo 4 2 6 3 2 2" xfId="7178"/>
    <cellStyle name="Calcolo 4 2 6 3 2 2 2" xfId="7179"/>
    <cellStyle name="Calcolo 4 2 6 3 2 3" xfId="7180"/>
    <cellStyle name="Calcolo 4 2 6 3 2 3 2" xfId="7181"/>
    <cellStyle name="Calcolo 4 2 6 3 2 4" xfId="7182"/>
    <cellStyle name="Calcolo 4 2 6 3 3" xfId="7183"/>
    <cellStyle name="Calcolo 4 2 6 3 3 2" xfId="7184"/>
    <cellStyle name="Calcolo 4 2 6 3 4" xfId="7185"/>
    <cellStyle name="Calcolo 4 2 6 3 4 2" xfId="7186"/>
    <cellStyle name="Calcolo 4 2 6 3 5" xfId="7187"/>
    <cellStyle name="Calcolo 4 2 6 4" xfId="7188"/>
    <cellStyle name="Calcolo 4 2 6 4 2" xfId="7189"/>
    <cellStyle name="Calcolo 4 2 6 4 2 2" xfId="7190"/>
    <cellStyle name="Calcolo 4 2 6 4 3" xfId="7191"/>
    <cellStyle name="Calcolo 4 2 6 4 3 2" xfId="7192"/>
    <cellStyle name="Calcolo 4 2 6 4 4" xfId="7193"/>
    <cellStyle name="Calcolo 4 2 6 5" xfId="7194"/>
    <cellStyle name="Calcolo 4 2 6 5 2" xfId="7195"/>
    <cellStyle name="Calcolo 4 2 6 6" xfId="7196"/>
    <cellStyle name="Calcolo 4 2 6 6 2" xfId="7197"/>
    <cellStyle name="Calcolo 4 2 6 7" xfId="7198"/>
    <cellStyle name="Calcolo 4 2 7" xfId="7199"/>
    <cellStyle name="Calcolo 4 2 7 2" xfId="7200"/>
    <cellStyle name="Calcolo 4 2 7 2 2" xfId="7201"/>
    <cellStyle name="Calcolo 4 2 7 2 2 2" xfId="7202"/>
    <cellStyle name="Calcolo 4 2 7 2 2 2 2" xfId="7203"/>
    <cellStyle name="Calcolo 4 2 7 2 2 2 2 2" xfId="7204"/>
    <cellStyle name="Calcolo 4 2 7 2 2 2 3" xfId="7205"/>
    <cellStyle name="Calcolo 4 2 7 2 2 2 3 2" xfId="7206"/>
    <cellStyle name="Calcolo 4 2 7 2 2 2 4" xfId="7207"/>
    <cellStyle name="Calcolo 4 2 7 2 2 3" xfId="7208"/>
    <cellStyle name="Calcolo 4 2 7 2 2 3 2" xfId="7209"/>
    <cellStyle name="Calcolo 4 2 7 2 2 4" xfId="7210"/>
    <cellStyle name="Calcolo 4 2 7 2 2 4 2" xfId="7211"/>
    <cellStyle name="Calcolo 4 2 7 2 2 5" xfId="7212"/>
    <cellStyle name="Calcolo 4 2 7 2 3" xfId="7213"/>
    <cellStyle name="Calcolo 4 2 7 2 3 2" xfId="7214"/>
    <cellStyle name="Calcolo 4 2 7 2 3 2 2" xfId="7215"/>
    <cellStyle name="Calcolo 4 2 7 2 3 3" xfId="7216"/>
    <cellStyle name="Calcolo 4 2 7 2 3 3 2" xfId="7217"/>
    <cellStyle name="Calcolo 4 2 7 2 3 4" xfId="7218"/>
    <cellStyle name="Calcolo 4 2 7 2 4" xfId="7219"/>
    <cellStyle name="Calcolo 4 2 7 2 4 2" xfId="7220"/>
    <cellStyle name="Calcolo 4 2 7 2 5" xfId="7221"/>
    <cellStyle name="Calcolo 4 2 7 2 5 2" xfId="7222"/>
    <cellStyle name="Calcolo 4 2 7 2 6" xfId="7223"/>
    <cellStyle name="Calcolo 4 2 7 3" xfId="7224"/>
    <cellStyle name="Calcolo 4 2 7 3 2" xfId="7225"/>
    <cellStyle name="Calcolo 4 2 7 3 2 2" xfId="7226"/>
    <cellStyle name="Calcolo 4 2 7 3 2 2 2" xfId="7227"/>
    <cellStyle name="Calcolo 4 2 7 3 2 3" xfId="7228"/>
    <cellStyle name="Calcolo 4 2 7 3 2 3 2" xfId="7229"/>
    <cellStyle name="Calcolo 4 2 7 3 2 4" xfId="7230"/>
    <cellStyle name="Calcolo 4 2 7 3 3" xfId="7231"/>
    <cellStyle name="Calcolo 4 2 7 3 3 2" xfId="7232"/>
    <cellStyle name="Calcolo 4 2 7 3 4" xfId="7233"/>
    <cellStyle name="Calcolo 4 2 7 3 4 2" xfId="7234"/>
    <cellStyle name="Calcolo 4 2 7 3 5" xfId="7235"/>
    <cellStyle name="Calcolo 4 2 7 4" xfId="7236"/>
    <cellStyle name="Calcolo 4 2 7 4 2" xfId="7237"/>
    <cellStyle name="Calcolo 4 2 7 4 2 2" xfId="7238"/>
    <cellStyle name="Calcolo 4 2 7 4 3" xfId="7239"/>
    <cellStyle name="Calcolo 4 2 7 4 3 2" xfId="7240"/>
    <cellStyle name="Calcolo 4 2 7 4 4" xfId="7241"/>
    <cellStyle name="Calcolo 4 2 7 5" xfId="7242"/>
    <cellStyle name="Calcolo 4 2 7 5 2" xfId="7243"/>
    <cellStyle name="Calcolo 4 2 7 6" xfId="7244"/>
    <cellStyle name="Calcolo 4 2 7 6 2" xfId="7245"/>
    <cellStyle name="Calcolo 4 2 7 7" xfId="7246"/>
    <cellStyle name="Calcolo 4 2 8" xfId="7247"/>
    <cellStyle name="Calcolo 4 2 8 2" xfId="7248"/>
    <cellStyle name="Calcolo 4 2 8 2 2" xfId="7249"/>
    <cellStyle name="Calcolo 4 2 8 2 2 2" xfId="7250"/>
    <cellStyle name="Calcolo 4 2 8 2 2 2 2" xfId="7251"/>
    <cellStyle name="Calcolo 4 2 8 2 2 2 2 2" xfId="7252"/>
    <cellStyle name="Calcolo 4 2 8 2 2 2 3" xfId="7253"/>
    <cellStyle name="Calcolo 4 2 8 2 2 2 3 2" xfId="7254"/>
    <cellStyle name="Calcolo 4 2 8 2 2 2 4" xfId="7255"/>
    <cellStyle name="Calcolo 4 2 8 2 2 3" xfId="7256"/>
    <cellStyle name="Calcolo 4 2 8 2 2 3 2" xfId="7257"/>
    <cellStyle name="Calcolo 4 2 8 2 2 4" xfId="7258"/>
    <cellStyle name="Calcolo 4 2 8 2 2 4 2" xfId="7259"/>
    <cellStyle name="Calcolo 4 2 8 2 2 5" xfId="7260"/>
    <cellStyle name="Calcolo 4 2 8 2 3" xfId="7261"/>
    <cellStyle name="Calcolo 4 2 8 2 3 2" xfId="7262"/>
    <cellStyle name="Calcolo 4 2 8 2 3 2 2" xfId="7263"/>
    <cellStyle name="Calcolo 4 2 8 2 3 3" xfId="7264"/>
    <cellStyle name="Calcolo 4 2 8 2 3 3 2" xfId="7265"/>
    <cellStyle name="Calcolo 4 2 8 2 3 4" xfId="7266"/>
    <cellStyle name="Calcolo 4 2 8 2 4" xfId="7267"/>
    <cellStyle name="Calcolo 4 2 8 2 4 2" xfId="7268"/>
    <cellStyle name="Calcolo 4 2 8 2 5" xfId="7269"/>
    <cellStyle name="Calcolo 4 2 8 2 5 2" xfId="7270"/>
    <cellStyle name="Calcolo 4 2 8 2 6" xfId="7271"/>
    <cellStyle name="Calcolo 4 2 8 3" xfId="7272"/>
    <cellStyle name="Calcolo 4 2 8 3 2" xfId="7273"/>
    <cellStyle name="Calcolo 4 2 8 3 2 2" xfId="7274"/>
    <cellStyle name="Calcolo 4 2 8 3 2 2 2" xfId="7275"/>
    <cellStyle name="Calcolo 4 2 8 3 2 3" xfId="7276"/>
    <cellStyle name="Calcolo 4 2 8 3 2 3 2" xfId="7277"/>
    <cellStyle name="Calcolo 4 2 8 3 2 4" xfId="7278"/>
    <cellStyle name="Calcolo 4 2 8 3 3" xfId="7279"/>
    <cellStyle name="Calcolo 4 2 8 3 3 2" xfId="7280"/>
    <cellStyle name="Calcolo 4 2 8 3 4" xfId="7281"/>
    <cellStyle name="Calcolo 4 2 8 3 4 2" xfId="7282"/>
    <cellStyle name="Calcolo 4 2 8 3 5" xfId="7283"/>
    <cellStyle name="Calcolo 4 2 8 4" xfId="7284"/>
    <cellStyle name="Calcolo 4 2 8 4 2" xfId="7285"/>
    <cellStyle name="Calcolo 4 2 8 4 2 2" xfId="7286"/>
    <cellStyle name="Calcolo 4 2 8 4 3" xfId="7287"/>
    <cellStyle name="Calcolo 4 2 8 4 3 2" xfId="7288"/>
    <cellStyle name="Calcolo 4 2 8 4 4" xfId="7289"/>
    <cellStyle name="Calcolo 4 2 8 5" xfId="7290"/>
    <cellStyle name="Calcolo 4 2 8 5 2" xfId="7291"/>
    <cellStyle name="Calcolo 4 2 8 6" xfId="7292"/>
    <cellStyle name="Calcolo 4 2 8 6 2" xfId="7293"/>
    <cellStyle name="Calcolo 4 2 8 7" xfId="7294"/>
    <cellStyle name="Calcolo 4 2 9" xfId="7295"/>
    <cellStyle name="Calcolo 4 2 9 2" xfId="7296"/>
    <cellStyle name="Calcolo 4 2 9 2 2" xfId="7297"/>
    <cellStyle name="Calcolo 4 2 9 2 2 2" xfId="7298"/>
    <cellStyle name="Calcolo 4 2 9 2 2 2 2" xfId="7299"/>
    <cellStyle name="Calcolo 4 2 9 2 2 2 2 2" xfId="7300"/>
    <cellStyle name="Calcolo 4 2 9 2 2 2 3" xfId="7301"/>
    <cellStyle name="Calcolo 4 2 9 2 2 2 3 2" xfId="7302"/>
    <cellStyle name="Calcolo 4 2 9 2 2 2 4" xfId="7303"/>
    <cellStyle name="Calcolo 4 2 9 2 2 3" xfId="7304"/>
    <cellStyle name="Calcolo 4 2 9 2 2 3 2" xfId="7305"/>
    <cellStyle name="Calcolo 4 2 9 2 2 4" xfId="7306"/>
    <cellStyle name="Calcolo 4 2 9 2 2 4 2" xfId="7307"/>
    <cellStyle name="Calcolo 4 2 9 2 2 5" xfId="7308"/>
    <cellStyle name="Calcolo 4 2 9 2 3" xfId="7309"/>
    <cellStyle name="Calcolo 4 2 9 2 3 2" xfId="7310"/>
    <cellStyle name="Calcolo 4 2 9 2 3 2 2" xfId="7311"/>
    <cellStyle name="Calcolo 4 2 9 2 3 3" xfId="7312"/>
    <cellStyle name="Calcolo 4 2 9 2 3 3 2" xfId="7313"/>
    <cellStyle name="Calcolo 4 2 9 2 3 4" xfId="7314"/>
    <cellStyle name="Calcolo 4 2 9 2 4" xfId="7315"/>
    <cellStyle name="Calcolo 4 2 9 2 4 2" xfId="7316"/>
    <cellStyle name="Calcolo 4 2 9 2 5" xfId="7317"/>
    <cellStyle name="Calcolo 4 2 9 2 5 2" xfId="7318"/>
    <cellStyle name="Calcolo 4 2 9 2 6" xfId="7319"/>
    <cellStyle name="Calcolo 4 2 9 3" xfId="7320"/>
    <cellStyle name="Calcolo 4 2 9 3 2" xfId="7321"/>
    <cellStyle name="Calcolo 4 2 9 3 2 2" xfId="7322"/>
    <cellStyle name="Calcolo 4 2 9 3 2 2 2" xfId="7323"/>
    <cellStyle name="Calcolo 4 2 9 3 2 3" xfId="7324"/>
    <cellStyle name="Calcolo 4 2 9 3 2 3 2" xfId="7325"/>
    <cellStyle name="Calcolo 4 2 9 3 2 4" xfId="7326"/>
    <cellStyle name="Calcolo 4 2 9 3 3" xfId="7327"/>
    <cellStyle name="Calcolo 4 2 9 3 3 2" xfId="7328"/>
    <cellStyle name="Calcolo 4 2 9 3 4" xfId="7329"/>
    <cellStyle name="Calcolo 4 2 9 3 4 2" xfId="7330"/>
    <cellStyle name="Calcolo 4 2 9 3 5" xfId="7331"/>
    <cellStyle name="Calcolo 4 2 9 4" xfId="7332"/>
    <cellStyle name="Calcolo 4 2 9 4 2" xfId="7333"/>
    <cellStyle name="Calcolo 4 2 9 4 2 2" xfId="7334"/>
    <cellStyle name="Calcolo 4 2 9 4 3" xfId="7335"/>
    <cellStyle name="Calcolo 4 2 9 4 3 2" xfId="7336"/>
    <cellStyle name="Calcolo 4 2 9 4 4" xfId="7337"/>
    <cellStyle name="Calcolo 4 2 9 5" xfId="7338"/>
    <cellStyle name="Calcolo 4 2 9 5 2" xfId="7339"/>
    <cellStyle name="Calcolo 4 2 9 6" xfId="7340"/>
    <cellStyle name="Calcolo 4 2 9 6 2" xfId="7341"/>
    <cellStyle name="Calcolo 4 2 9 7" xfId="7342"/>
    <cellStyle name="Calcolo 4 20" xfId="7343"/>
    <cellStyle name="Calcolo 4 20 2" xfId="7344"/>
    <cellStyle name="Calcolo 4 21" xfId="7345"/>
    <cellStyle name="Calcolo 4 21 2" xfId="7346"/>
    <cellStyle name="Calcolo 4 22" xfId="7347"/>
    <cellStyle name="Calcolo 4 3" xfId="7348"/>
    <cellStyle name="Calcolo 4 3 10" xfId="7349"/>
    <cellStyle name="Calcolo 4 3 10 2" xfId="7350"/>
    <cellStyle name="Calcolo 4 3 10 2 2" xfId="7351"/>
    <cellStyle name="Calcolo 4 3 10 2 2 2" xfId="7352"/>
    <cellStyle name="Calcolo 4 3 10 2 2 2 2" xfId="7353"/>
    <cellStyle name="Calcolo 4 3 10 2 2 2 2 2" xfId="7354"/>
    <cellStyle name="Calcolo 4 3 10 2 2 2 3" xfId="7355"/>
    <cellStyle name="Calcolo 4 3 10 2 2 2 3 2" xfId="7356"/>
    <cellStyle name="Calcolo 4 3 10 2 2 2 4" xfId="7357"/>
    <cellStyle name="Calcolo 4 3 10 2 2 3" xfId="7358"/>
    <cellStyle name="Calcolo 4 3 10 2 2 3 2" xfId="7359"/>
    <cellStyle name="Calcolo 4 3 10 2 2 4" xfId="7360"/>
    <cellStyle name="Calcolo 4 3 10 2 2 4 2" xfId="7361"/>
    <cellStyle name="Calcolo 4 3 10 2 2 5" xfId="7362"/>
    <cellStyle name="Calcolo 4 3 10 2 3" xfId="7363"/>
    <cellStyle name="Calcolo 4 3 10 2 3 2" xfId="7364"/>
    <cellStyle name="Calcolo 4 3 10 2 3 2 2" xfId="7365"/>
    <cellStyle name="Calcolo 4 3 10 2 3 3" xfId="7366"/>
    <cellStyle name="Calcolo 4 3 10 2 3 3 2" xfId="7367"/>
    <cellStyle name="Calcolo 4 3 10 2 3 4" xfId="7368"/>
    <cellStyle name="Calcolo 4 3 10 2 4" xfId="7369"/>
    <cellStyle name="Calcolo 4 3 10 2 4 2" xfId="7370"/>
    <cellStyle name="Calcolo 4 3 10 2 5" xfId="7371"/>
    <cellStyle name="Calcolo 4 3 10 2 5 2" xfId="7372"/>
    <cellStyle name="Calcolo 4 3 10 2 6" xfId="7373"/>
    <cellStyle name="Calcolo 4 3 10 3" xfId="7374"/>
    <cellStyle name="Calcolo 4 3 10 3 2" xfId="7375"/>
    <cellStyle name="Calcolo 4 3 10 3 2 2" xfId="7376"/>
    <cellStyle name="Calcolo 4 3 10 3 2 2 2" xfId="7377"/>
    <cellStyle name="Calcolo 4 3 10 3 2 3" xfId="7378"/>
    <cellStyle name="Calcolo 4 3 10 3 2 3 2" xfId="7379"/>
    <cellStyle name="Calcolo 4 3 10 3 2 4" xfId="7380"/>
    <cellStyle name="Calcolo 4 3 10 3 3" xfId="7381"/>
    <cellStyle name="Calcolo 4 3 10 3 3 2" xfId="7382"/>
    <cellStyle name="Calcolo 4 3 10 3 4" xfId="7383"/>
    <cellStyle name="Calcolo 4 3 10 3 4 2" xfId="7384"/>
    <cellStyle name="Calcolo 4 3 10 3 5" xfId="7385"/>
    <cellStyle name="Calcolo 4 3 10 4" xfId="7386"/>
    <cellStyle name="Calcolo 4 3 10 4 2" xfId="7387"/>
    <cellStyle name="Calcolo 4 3 10 4 2 2" xfId="7388"/>
    <cellStyle name="Calcolo 4 3 10 4 3" xfId="7389"/>
    <cellStyle name="Calcolo 4 3 10 4 3 2" xfId="7390"/>
    <cellStyle name="Calcolo 4 3 10 4 4" xfId="7391"/>
    <cellStyle name="Calcolo 4 3 10 5" xfId="7392"/>
    <cellStyle name="Calcolo 4 3 10 5 2" xfId="7393"/>
    <cellStyle name="Calcolo 4 3 10 6" xfId="7394"/>
    <cellStyle name="Calcolo 4 3 10 6 2" xfId="7395"/>
    <cellStyle name="Calcolo 4 3 10 7" xfId="7396"/>
    <cellStyle name="Calcolo 4 3 11" xfId="7397"/>
    <cellStyle name="Calcolo 4 3 11 2" xfId="7398"/>
    <cellStyle name="Calcolo 4 3 11 2 2" xfId="7399"/>
    <cellStyle name="Calcolo 4 3 11 2 2 2" xfId="7400"/>
    <cellStyle name="Calcolo 4 3 11 2 2 2 2" xfId="7401"/>
    <cellStyle name="Calcolo 4 3 11 2 2 2 2 2" xfId="7402"/>
    <cellStyle name="Calcolo 4 3 11 2 2 2 3" xfId="7403"/>
    <cellStyle name="Calcolo 4 3 11 2 2 2 3 2" xfId="7404"/>
    <cellStyle name="Calcolo 4 3 11 2 2 2 4" xfId="7405"/>
    <cellStyle name="Calcolo 4 3 11 2 2 3" xfId="7406"/>
    <cellStyle name="Calcolo 4 3 11 2 2 3 2" xfId="7407"/>
    <cellStyle name="Calcolo 4 3 11 2 2 4" xfId="7408"/>
    <cellStyle name="Calcolo 4 3 11 2 2 4 2" xfId="7409"/>
    <cellStyle name="Calcolo 4 3 11 2 2 5" xfId="7410"/>
    <cellStyle name="Calcolo 4 3 11 2 3" xfId="7411"/>
    <cellStyle name="Calcolo 4 3 11 2 3 2" xfId="7412"/>
    <cellStyle name="Calcolo 4 3 11 2 3 2 2" xfId="7413"/>
    <cellStyle name="Calcolo 4 3 11 2 3 3" xfId="7414"/>
    <cellStyle name="Calcolo 4 3 11 2 3 3 2" xfId="7415"/>
    <cellStyle name="Calcolo 4 3 11 2 3 4" xfId="7416"/>
    <cellStyle name="Calcolo 4 3 11 2 4" xfId="7417"/>
    <cellStyle name="Calcolo 4 3 11 2 4 2" xfId="7418"/>
    <cellStyle name="Calcolo 4 3 11 2 5" xfId="7419"/>
    <cellStyle name="Calcolo 4 3 11 2 5 2" xfId="7420"/>
    <cellStyle name="Calcolo 4 3 11 2 6" xfId="7421"/>
    <cellStyle name="Calcolo 4 3 11 3" xfId="7422"/>
    <cellStyle name="Calcolo 4 3 11 3 2" xfId="7423"/>
    <cellStyle name="Calcolo 4 3 11 3 2 2" xfId="7424"/>
    <cellStyle name="Calcolo 4 3 11 3 2 2 2" xfId="7425"/>
    <cellStyle name="Calcolo 4 3 11 3 2 3" xfId="7426"/>
    <cellStyle name="Calcolo 4 3 11 3 2 3 2" xfId="7427"/>
    <cellStyle name="Calcolo 4 3 11 3 2 4" xfId="7428"/>
    <cellStyle name="Calcolo 4 3 11 3 3" xfId="7429"/>
    <cellStyle name="Calcolo 4 3 11 3 3 2" xfId="7430"/>
    <cellStyle name="Calcolo 4 3 11 3 4" xfId="7431"/>
    <cellStyle name="Calcolo 4 3 11 3 4 2" xfId="7432"/>
    <cellStyle name="Calcolo 4 3 11 3 5" xfId="7433"/>
    <cellStyle name="Calcolo 4 3 11 4" xfId="7434"/>
    <cellStyle name="Calcolo 4 3 11 4 2" xfId="7435"/>
    <cellStyle name="Calcolo 4 3 11 4 2 2" xfId="7436"/>
    <cellStyle name="Calcolo 4 3 11 4 3" xfId="7437"/>
    <cellStyle name="Calcolo 4 3 11 4 3 2" xfId="7438"/>
    <cellStyle name="Calcolo 4 3 11 4 4" xfId="7439"/>
    <cellStyle name="Calcolo 4 3 11 5" xfId="7440"/>
    <cellStyle name="Calcolo 4 3 11 5 2" xfId="7441"/>
    <cellStyle name="Calcolo 4 3 11 6" xfId="7442"/>
    <cellStyle name="Calcolo 4 3 11 6 2" xfId="7443"/>
    <cellStyle name="Calcolo 4 3 11 7" xfId="7444"/>
    <cellStyle name="Calcolo 4 3 12" xfId="7445"/>
    <cellStyle name="Calcolo 4 3 12 2" xfId="7446"/>
    <cellStyle name="Calcolo 4 3 12 2 2" xfId="7447"/>
    <cellStyle name="Calcolo 4 3 12 2 2 2" xfId="7448"/>
    <cellStyle name="Calcolo 4 3 12 2 2 2 2" xfId="7449"/>
    <cellStyle name="Calcolo 4 3 12 2 2 2 2 2" xfId="7450"/>
    <cellStyle name="Calcolo 4 3 12 2 2 2 3" xfId="7451"/>
    <cellStyle name="Calcolo 4 3 12 2 2 2 3 2" xfId="7452"/>
    <cellStyle name="Calcolo 4 3 12 2 2 2 4" xfId="7453"/>
    <cellStyle name="Calcolo 4 3 12 2 2 3" xfId="7454"/>
    <cellStyle name="Calcolo 4 3 12 2 2 3 2" xfId="7455"/>
    <cellStyle name="Calcolo 4 3 12 2 2 4" xfId="7456"/>
    <cellStyle name="Calcolo 4 3 12 2 2 4 2" xfId="7457"/>
    <cellStyle name="Calcolo 4 3 12 2 2 5" xfId="7458"/>
    <cellStyle name="Calcolo 4 3 12 2 3" xfId="7459"/>
    <cellStyle name="Calcolo 4 3 12 2 3 2" xfId="7460"/>
    <cellStyle name="Calcolo 4 3 12 2 3 2 2" xfId="7461"/>
    <cellStyle name="Calcolo 4 3 12 2 3 3" xfId="7462"/>
    <cellStyle name="Calcolo 4 3 12 2 3 3 2" xfId="7463"/>
    <cellStyle name="Calcolo 4 3 12 2 3 4" xfId="7464"/>
    <cellStyle name="Calcolo 4 3 12 2 4" xfId="7465"/>
    <cellStyle name="Calcolo 4 3 12 2 4 2" xfId="7466"/>
    <cellStyle name="Calcolo 4 3 12 2 5" xfId="7467"/>
    <cellStyle name="Calcolo 4 3 12 2 5 2" xfId="7468"/>
    <cellStyle name="Calcolo 4 3 12 2 6" xfId="7469"/>
    <cellStyle name="Calcolo 4 3 12 3" xfId="7470"/>
    <cellStyle name="Calcolo 4 3 12 3 2" xfId="7471"/>
    <cellStyle name="Calcolo 4 3 12 3 2 2" xfId="7472"/>
    <cellStyle name="Calcolo 4 3 12 3 2 2 2" xfId="7473"/>
    <cellStyle name="Calcolo 4 3 12 3 2 3" xfId="7474"/>
    <cellStyle name="Calcolo 4 3 12 3 2 3 2" xfId="7475"/>
    <cellStyle name="Calcolo 4 3 12 3 2 4" xfId="7476"/>
    <cellStyle name="Calcolo 4 3 12 3 3" xfId="7477"/>
    <cellStyle name="Calcolo 4 3 12 3 3 2" xfId="7478"/>
    <cellStyle name="Calcolo 4 3 12 3 4" xfId="7479"/>
    <cellStyle name="Calcolo 4 3 12 3 4 2" xfId="7480"/>
    <cellStyle name="Calcolo 4 3 12 3 5" xfId="7481"/>
    <cellStyle name="Calcolo 4 3 12 4" xfId="7482"/>
    <cellStyle name="Calcolo 4 3 12 4 2" xfId="7483"/>
    <cellStyle name="Calcolo 4 3 12 4 2 2" xfId="7484"/>
    <cellStyle name="Calcolo 4 3 12 4 3" xfId="7485"/>
    <cellStyle name="Calcolo 4 3 12 4 3 2" xfId="7486"/>
    <cellStyle name="Calcolo 4 3 12 4 4" xfId="7487"/>
    <cellStyle name="Calcolo 4 3 12 5" xfId="7488"/>
    <cellStyle name="Calcolo 4 3 12 5 2" xfId="7489"/>
    <cellStyle name="Calcolo 4 3 12 6" xfId="7490"/>
    <cellStyle name="Calcolo 4 3 12 6 2" xfId="7491"/>
    <cellStyle name="Calcolo 4 3 12 7" xfId="7492"/>
    <cellStyle name="Calcolo 4 3 13" xfId="7493"/>
    <cellStyle name="Calcolo 4 3 13 2" xfId="7494"/>
    <cellStyle name="Calcolo 4 3 13 2 2" xfId="7495"/>
    <cellStyle name="Calcolo 4 3 13 2 2 2" xfId="7496"/>
    <cellStyle name="Calcolo 4 3 13 2 2 2 2" xfId="7497"/>
    <cellStyle name="Calcolo 4 3 13 2 2 2 2 2" xfId="7498"/>
    <cellStyle name="Calcolo 4 3 13 2 2 2 3" xfId="7499"/>
    <cellStyle name="Calcolo 4 3 13 2 2 2 3 2" xfId="7500"/>
    <cellStyle name="Calcolo 4 3 13 2 2 2 4" xfId="7501"/>
    <cellStyle name="Calcolo 4 3 13 2 2 3" xfId="7502"/>
    <cellStyle name="Calcolo 4 3 13 2 2 3 2" xfId="7503"/>
    <cellStyle name="Calcolo 4 3 13 2 2 4" xfId="7504"/>
    <cellStyle name="Calcolo 4 3 13 2 2 4 2" xfId="7505"/>
    <cellStyle name="Calcolo 4 3 13 2 2 5" xfId="7506"/>
    <cellStyle name="Calcolo 4 3 13 2 3" xfId="7507"/>
    <cellStyle name="Calcolo 4 3 13 2 3 2" xfId="7508"/>
    <cellStyle name="Calcolo 4 3 13 2 3 2 2" xfId="7509"/>
    <cellStyle name="Calcolo 4 3 13 2 3 3" xfId="7510"/>
    <cellStyle name="Calcolo 4 3 13 2 3 3 2" xfId="7511"/>
    <cellStyle name="Calcolo 4 3 13 2 3 4" xfId="7512"/>
    <cellStyle name="Calcolo 4 3 13 2 4" xfId="7513"/>
    <cellStyle name="Calcolo 4 3 13 2 4 2" xfId="7514"/>
    <cellStyle name="Calcolo 4 3 13 2 5" xfId="7515"/>
    <cellStyle name="Calcolo 4 3 13 2 5 2" xfId="7516"/>
    <cellStyle name="Calcolo 4 3 13 2 6" xfId="7517"/>
    <cellStyle name="Calcolo 4 3 13 3" xfId="7518"/>
    <cellStyle name="Calcolo 4 3 13 3 2" xfId="7519"/>
    <cellStyle name="Calcolo 4 3 13 3 2 2" xfId="7520"/>
    <cellStyle name="Calcolo 4 3 13 3 2 2 2" xfId="7521"/>
    <cellStyle name="Calcolo 4 3 13 3 2 3" xfId="7522"/>
    <cellStyle name="Calcolo 4 3 13 3 2 3 2" xfId="7523"/>
    <cellStyle name="Calcolo 4 3 13 3 2 4" xfId="7524"/>
    <cellStyle name="Calcolo 4 3 13 3 3" xfId="7525"/>
    <cellStyle name="Calcolo 4 3 13 3 3 2" xfId="7526"/>
    <cellStyle name="Calcolo 4 3 13 3 4" xfId="7527"/>
    <cellStyle name="Calcolo 4 3 13 3 4 2" xfId="7528"/>
    <cellStyle name="Calcolo 4 3 13 3 5" xfId="7529"/>
    <cellStyle name="Calcolo 4 3 13 4" xfId="7530"/>
    <cellStyle name="Calcolo 4 3 13 4 2" xfId="7531"/>
    <cellStyle name="Calcolo 4 3 13 4 2 2" xfId="7532"/>
    <cellStyle name="Calcolo 4 3 13 4 3" xfId="7533"/>
    <cellStyle name="Calcolo 4 3 13 4 3 2" xfId="7534"/>
    <cellStyle name="Calcolo 4 3 13 4 4" xfId="7535"/>
    <cellStyle name="Calcolo 4 3 13 5" xfId="7536"/>
    <cellStyle name="Calcolo 4 3 13 5 2" xfId="7537"/>
    <cellStyle name="Calcolo 4 3 13 6" xfId="7538"/>
    <cellStyle name="Calcolo 4 3 13 6 2" xfId="7539"/>
    <cellStyle name="Calcolo 4 3 13 7" xfId="7540"/>
    <cellStyle name="Calcolo 4 3 14" xfId="7541"/>
    <cellStyle name="Calcolo 4 3 14 2" xfId="7542"/>
    <cellStyle name="Calcolo 4 3 14 2 2" xfId="7543"/>
    <cellStyle name="Calcolo 4 3 14 2 2 2" xfId="7544"/>
    <cellStyle name="Calcolo 4 3 14 2 2 2 2" xfId="7545"/>
    <cellStyle name="Calcolo 4 3 14 2 2 2 2 2" xfId="7546"/>
    <cellStyle name="Calcolo 4 3 14 2 2 2 3" xfId="7547"/>
    <cellStyle name="Calcolo 4 3 14 2 2 2 3 2" xfId="7548"/>
    <cellStyle name="Calcolo 4 3 14 2 2 2 4" xfId="7549"/>
    <cellStyle name="Calcolo 4 3 14 2 2 3" xfId="7550"/>
    <cellStyle name="Calcolo 4 3 14 2 2 3 2" xfId="7551"/>
    <cellStyle name="Calcolo 4 3 14 2 2 4" xfId="7552"/>
    <cellStyle name="Calcolo 4 3 14 2 2 4 2" xfId="7553"/>
    <cellStyle name="Calcolo 4 3 14 2 2 5" xfId="7554"/>
    <cellStyle name="Calcolo 4 3 14 2 3" xfId="7555"/>
    <cellStyle name="Calcolo 4 3 14 2 3 2" xfId="7556"/>
    <cellStyle name="Calcolo 4 3 14 2 3 2 2" xfId="7557"/>
    <cellStyle name="Calcolo 4 3 14 2 3 3" xfId="7558"/>
    <cellStyle name="Calcolo 4 3 14 2 3 3 2" xfId="7559"/>
    <cellStyle name="Calcolo 4 3 14 2 3 4" xfId="7560"/>
    <cellStyle name="Calcolo 4 3 14 2 4" xfId="7561"/>
    <cellStyle name="Calcolo 4 3 14 2 4 2" xfId="7562"/>
    <cellStyle name="Calcolo 4 3 14 2 5" xfId="7563"/>
    <cellStyle name="Calcolo 4 3 14 2 5 2" xfId="7564"/>
    <cellStyle name="Calcolo 4 3 14 2 6" xfId="7565"/>
    <cellStyle name="Calcolo 4 3 14 3" xfId="7566"/>
    <cellStyle name="Calcolo 4 3 14 3 2" xfId="7567"/>
    <cellStyle name="Calcolo 4 3 14 3 2 2" xfId="7568"/>
    <cellStyle name="Calcolo 4 3 14 3 2 2 2" xfId="7569"/>
    <cellStyle name="Calcolo 4 3 14 3 2 3" xfId="7570"/>
    <cellStyle name="Calcolo 4 3 14 3 2 3 2" xfId="7571"/>
    <cellStyle name="Calcolo 4 3 14 3 2 4" xfId="7572"/>
    <cellStyle name="Calcolo 4 3 14 3 3" xfId="7573"/>
    <cellStyle name="Calcolo 4 3 14 3 3 2" xfId="7574"/>
    <cellStyle name="Calcolo 4 3 14 3 4" xfId="7575"/>
    <cellStyle name="Calcolo 4 3 14 3 4 2" xfId="7576"/>
    <cellStyle name="Calcolo 4 3 14 3 5" xfId="7577"/>
    <cellStyle name="Calcolo 4 3 14 4" xfId="7578"/>
    <cellStyle name="Calcolo 4 3 14 4 2" xfId="7579"/>
    <cellStyle name="Calcolo 4 3 14 4 2 2" xfId="7580"/>
    <cellStyle name="Calcolo 4 3 14 4 3" xfId="7581"/>
    <cellStyle name="Calcolo 4 3 14 4 3 2" xfId="7582"/>
    <cellStyle name="Calcolo 4 3 14 4 4" xfId="7583"/>
    <cellStyle name="Calcolo 4 3 14 5" xfId="7584"/>
    <cellStyle name="Calcolo 4 3 14 5 2" xfId="7585"/>
    <cellStyle name="Calcolo 4 3 14 6" xfId="7586"/>
    <cellStyle name="Calcolo 4 3 14 6 2" xfId="7587"/>
    <cellStyle name="Calcolo 4 3 14 7" xfId="7588"/>
    <cellStyle name="Calcolo 4 3 15" xfId="7589"/>
    <cellStyle name="Calcolo 4 3 15 2" xfId="7590"/>
    <cellStyle name="Calcolo 4 3 15 2 2" xfId="7591"/>
    <cellStyle name="Calcolo 4 3 15 2 2 2" xfId="7592"/>
    <cellStyle name="Calcolo 4 3 15 2 2 2 2" xfId="7593"/>
    <cellStyle name="Calcolo 4 3 15 2 2 2 2 2" xfId="7594"/>
    <cellStyle name="Calcolo 4 3 15 2 2 2 3" xfId="7595"/>
    <cellStyle name="Calcolo 4 3 15 2 2 2 3 2" xfId="7596"/>
    <cellStyle name="Calcolo 4 3 15 2 2 2 4" xfId="7597"/>
    <cellStyle name="Calcolo 4 3 15 2 2 3" xfId="7598"/>
    <cellStyle name="Calcolo 4 3 15 2 2 3 2" xfId="7599"/>
    <cellStyle name="Calcolo 4 3 15 2 2 4" xfId="7600"/>
    <cellStyle name="Calcolo 4 3 15 2 2 4 2" xfId="7601"/>
    <cellStyle name="Calcolo 4 3 15 2 2 5" xfId="7602"/>
    <cellStyle name="Calcolo 4 3 15 2 3" xfId="7603"/>
    <cellStyle name="Calcolo 4 3 15 2 3 2" xfId="7604"/>
    <cellStyle name="Calcolo 4 3 15 2 3 2 2" xfId="7605"/>
    <cellStyle name="Calcolo 4 3 15 2 3 3" xfId="7606"/>
    <cellStyle name="Calcolo 4 3 15 2 3 3 2" xfId="7607"/>
    <cellStyle name="Calcolo 4 3 15 2 3 4" xfId="7608"/>
    <cellStyle name="Calcolo 4 3 15 2 4" xfId="7609"/>
    <cellStyle name="Calcolo 4 3 15 2 4 2" xfId="7610"/>
    <cellStyle name="Calcolo 4 3 15 2 5" xfId="7611"/>
    <cellStyle name="Calcolo 4 3 15 2 5 2" xfId="7612"/>
    <cellStyle name="Calcolo 4 3 15 2 6" xfId="7613"/>
    <cellStyle name="Calcolo 4 3 15 3" xfId="7614"/>
    <cellStyle name="Calcolo 4 3 15 3 2" xfId="7615"/>
    <cellStyle name="Calcolo 4 3 15 3 2 2" xfId="7616"/>
    <cellStyle name="Calcolo 4 3 15 3 2 2 2" xfId="7617"/>
    <cellStyle name="Calcolo 4 3 15 3 2 3" xfId="7618"/>
    <cellStyle name="Calcolo 4 3 15 3 2 3 2" xfId="7619"/>
    <cellStyle name="Calcolo 4 3 15 3 2 4" xfId="7620"/>
    <cellStyle name="Calcolo 4 3 15 3 3" xfId="7621"/>
    <cellStyle name="Calcolo 4 3 15 3 3 2" xfId="7622"/>
    <cellStyle name="Calcolo 4 3 15 3 4" xfId="7623"/>
    <cellStyle name="Calcolo 4 3 15 3 4 2" xfId="7624"/>
    <cellStyle name="Calcolo 4 3 15 3 5" xfId="7625"/>
    <cellStyle name="Calcolo 4 3 15 4" xfId="7626"/>
    <cellStyle name="Calcolo 4 3 15 4 2" xfId="7627"/>
    <cellStyle name="Calcolo 4 3 15 4 2 2" xfId="7628"/>
    <cellStyle name="Calcolo 4 3 15 4 3" xfId="7629"/>
    <cellStyle name="Calcolo 4 3 15 4 3 2" xfId="7630"/>
    <cellStyle name="Calcolo 4 3 15 4 4" xfId="7631"/>
    <cellStyle name="Calcolo 4 3 15 5" xfId="7632"/>
    <cellStyle name="Calcolo 4 3 15 5 2" xfId="7633"/>
    <cellStyle name="Calcolo 4 3 15 6" xfId="7634"/>
    <cellStyle name="Calcolo 4 3 15 6 2" xfId="7635"/>
    <cellStyle name="Calcolo 4 3 15 7" xfId="7636"/>
    <cellStyle name="Calcolo 4 3 16" xfId="7637"/>
    <cellStyle name="Calcolo 4 3 16 2" xfId="7638"/>
    <cellStyle name="Calcolo 4 3 16 2 2" xfId="7639"/>
    <cellStyle name="Calcolo 4 3 16 2 2 2" xfId="7640"/>
    <cellStyle name="Calcolo 4 3 16 2 2 2 2" xfId="7641"/>
    <cellStyle name="Calcolo 4 3 16 2 2 2 2 2" xfId="7642"/>
    <cellStyle name="Calcolo 4 3 16 2 2 2 3" xfId="7643"/>
    <cellStyle name="Calcolo 4 3 16 2 2 2 3 2" xfId="7644"/>
    <cellStyle name="Calcolo 4 3 16 2 2 2 4" xfId="7645"/>
    <cellStyle name="Calcolo 4 3 16 2 2 3" xfId="7646"/>
    <cellStyle name="Calcolo 4 3 16 2 2 3 2" xfId="7647"/>
    <cellStyle name="Calcolo 4 3 16 2 2 4" xfId="7648"/>
    <cellStyle name="Calcolo 4 3 16 2 2 4 2" xfId="7649"/>
    <cellStyle name="Calcolo 4 3 16 2 2 5" xfId="7650"/>
    <cellStyle name="Calcolo 4 3 16 2 3" xfId="7651"/>
    <cellStyle name="Calcolo 4 3 16 2 3 2" xfId="7652"/>
    <cellStyle name="Calcolo 4 3 16 2 3 2 2" xfId="7653"/>
    <cellStyle name="Calcolo 4 3 16 2 3 3" xfId="7654"/>
    <cellStyle name="Calcolo 4 3 16 2 3 3 2" xfId="7655"/>
    <cellStyle name="Calcolo 4 3 16 2 3 4" xfId="7656"/>
    <cellStyle name="Calcolo 4 3 16 2 4" xfId="7657"/>
    <cellStyle name="Calcolo 4 3 16 2 4 2" xfId="7658"/>
    <cellStyle name="Calcolo 4 3 16 2 5" xfId="7659"/>
    <cellStyle name="Calcolo 4 3 16 2 5 2" xfId="7660"/>
    <cellStyle name="Calcolo 4 3 16 2 6" xfId="7661"/>
    <cellStyle name="Calcolo 4 3 16 3" xfId="7662"/>
    <cellStyle name="Calcolo 4 3 16 3 2" xfId="7663"/>
    <cellStyle name="Calcolo 4 3 16 3 2 2" xfId="7664"/>
    <cellStyle name="Calcolo 4 3 16 3 2 2 2" xfId="7665"/>
    <cellStyle name="Calcolo 4 3 16 3 2 3" xfId="7666"/>
    <cellStyle name="Calcolo 4 3 16 3 2 3 2" xfId="7667"/>
    <cellStyle name="Calcolo 4 3 16 3 2 4" xfId="7668"/>
    <cellStyle name="Calcolo 4 3 16 3 3" xfId="7669"/>
    <cellStyle name="Calcolo 4 3 16 3 3 2" xfId="7670"/>
    <cellStyle name="Calcolo 4 3 16 3 4" xfId="7671"/>
    <cellStyle name="Calcolo 4 3 16 3 4 2" xfId="7672"/>
    <cellStyle name="Calcolo 4 3 16 3 5" xfId="7673"/>
    <cellStyle name="Calcolo 4 3 16 4" xfId="7674"/>
    <cellStyle name="Calcolo 4 3 16 4 2" xfId="7675"/>
    <cellStyle name="Calcolo 4 3 16 4 2 2" xfId="7676"/>
    <cellStyle name="Calcolo 4 3 16 4 3" xfId="7677"/>
    <cellStyle name="Calcolo 4 3 16 4 3 2" xfId="7678"/>
    <cellStyle name="Calcolo 4 3 16 4 4" xfId="7679"/>
    <cellStyle name="Calcolo 4 3 16 5" xfId="7680"/>
    <cellStyle name="Calcolo 4 3 16 5 2" xfId="7681"/>
    <cellStyle name="Calcolo 4 3 16 6" xfId="7682"/>
    <cellStyle name="Calcolo 4 3 16 6 2" xfId="7683"/>
    <cellStyle name="Calcolo 4 3 16 7" xfId="7684"/>
    <cellStyle name="Calcolo 4 3 17" xfId="7685"/>
    <cellStyle name="Calcolo 4 3 17 2" xfId="7686"/>
    <cellStyle name="Calcolo 4 3 17 2 2" xfId="7687"/>
    <cellStyle name="Calcolo 4 3 17 2 2 2" xfId="7688"/>
    <cellStyle name="Calcolo 4 3 17 2 2 2 2" xfId="7689"/>
    <cellStyle name="Calcolo 4 3 17 2 2 2 2 2" xfId="7690"/>
    <cellStyle name="Calcolo 4 3 17 2 2 2 3" xfId="7691"/>
    <cellStyle name="Calcolo 4 3 17 2 2 2 3 2" xfId="7692"/>
    <cellStyle name="Calcolo 4 3 17 2 2 2 4" xfId="7693"/>
    <cellStyle name="Calcolo 4 3 17 2 2 3" xfId="7694"/>
    <cellStyle name="Calcolo 4 3 17 2 2 3 2" xfId="7695"/>
    <cellStyle name="Calcolo 4 3 17 2 2 4" xfId="7696"/>
    <cellStyle name="Calcolo 4 3 17 2 2 4 2" xfId="7697"/>
    <cellStyle name="Calcolo 4 3 17 2 2 5" xfId="7698"/>
    <cellStyle name="Calcolo 4 3 17 2 3" xfId="7699"/>
    <cellStyle name="Calcolo 4 3 17 2 3 2" xfId="7700"/>
    <cellStyle name="Calcolo 4 3 17 2 3 2 2" xfId="7701"/>
    <cellStyle name="Calcolo 4 3 17 2 3 3" xfId="7702"/>
    <cellStyle name="Calcolo 4 3 17 2 3 3 2" xfId="7703"/>
    <cellStyle name="Calcolo 4 3 17 2 3 4" xfId="7704"/>
    <cellStyle name="Calcolo 4 3 17 2 4" xfId="7705"/>
    <cellStyle name="Calcolo 4 3 17 2 4 2" xfId="7706"/>
    <cellStyle name="Calcolo 4 3 17 2 5" xfId="7707"/>
    <cellStyle name="Calcolo 4 3 17 2 5 2" xfId="7708"/>
    <cellStyle name="Calcolo 4 3 17 2 6" xfId="7709"/>
    <cellStyle name="Calcolo 4 3 17 3" xfId="7710"/>
    <cellStyle name="Calcolo 4 3 17 3 2" xfId="7711"/>
    <cellStyle name="Calcolo 4 3 17 3 2 2" xfId="7712"/>
    <cellStyle name="Calcolo 4 3 17 3 2 2 2" xfId="7713"/>
    <cellStyle name="Calcolo 4 3 17 3 2 3" xfId="7714"/>
    <cellStyle name="Calcolo 4 3 17 3 2 3 2" xfId="7715"/>
    <cellStyle name="Calcolo 4 3 17 3 2 4" xfId="7716"/>
    <cellStyle name="Calcolo 4 3 17 3 3" xfId="7717"/>
    <cellStyle name="Calcolo 4 3 17 3 3 2" xfId="7718"/>
    <cellStyle name="Calcolo 4 3 17 3 4" xfId="7719"/>
    <cellStyle name="Calcolo 4 3 17 3 4 2" xfId="7720"/>
    <cellStyle name="Calcolo 4 3 17 3 5" xfId="7721"/>
    <cellStyle name="Calcolo 4 3 17 4" xfId="7722"/>
    <cellStyle name="Calcolo 4 3 17 4 2" xfId="7723"/>
    <cellStyle name="Calcolo 4 3 17 4 2 2" xfId="7724"/>
    <cellStyle name="Calcolo 4 3 17 4 3" xfId="7725"/>
    <cellStyle name="Calcolo 4 3 17 4 3 2" xfId="7726"/>
    <cellStyle name="Calcolo 4 3 17 4 4" xfId="7727"/>
    <cellStyle name="Calcolo 4 3 17 5" xfId="7728"/>
    <cellStyle name="Calcolo 4 3 17 5 2" xfId="7729"/>
    <cellStyle name="Calcolo 4 3 17 6" xfId="7730"/>
    <cellStyle name="Calcolo 4 3 17 6 2" xfId="7731"/>
    <cellStyle name="Calcolo 4 3 17 7" xfId="7732"/>
    <cellStyle name="Calcolo 4 3 18" xfId="7733"/>
    <cellStyle name="Calcolo 4 3 18 2" xfId="7734"/>
    <cellStyle name="Calcolo 4 3 18 2 2" xfId="7735"/>
    <cellStyle name="Calcolo 4 3 18 2 2 2" xfId="7736"/>
    <cellStyle name="Calcolo 4 3 18 2 2 2 2" xfId="7737"/>
    <cellStyle name="Calcolo 4 3 18 2 2 2 2 2" xfId="7738"/>
    <cellStyle name="Calcolo 4 3 18 2 2 2 3" xfId="7739"/>
    <cellStyle name="Calcolo 4 3 18 2 2 2 3 2" xfId="7740"/>
    <cellStyle name="Calcolo 4 3 18 2 2 2 4" xfId="7741"/>
    <cellStyle name="Calcolo 4 3 18 2 2 3" xfId="7742"/>
    <cellStyle name="Calcolo 4 3 18 2 2 3 2" xfId="7743"/>
    <cellStyle name="Calcolo 4 3 18 2 2 4" xfId="7744"/>
    <cellStyle name="Calcolo 4 3 18 2 2 4 2" xfId="7745"/>
    <cellStyle name="Calcolo 4 3 18 2 2 5" xfId="7746"/>
    <cellStyle name="Calcolo 4 3 18 2 3" xfId="7747"/>
    <cellStyle name="Calcolo 4 3 18 2 3 2" xfId="7748"/>
    <cellStyle name="Calcolo 4 3 18 2 3 2 2" xfId="7749"/>
    <cellStyle name="Calcolo 4 3 18 2 3 3" xfId="7750"/>
    <cellStyle name="Calcolo 4 3 18 2 3 3 2" xfId="7751"/>
    <cellStyle name="Calcolo 4 3 18 2 3 4" xfId="7752"/>
    <cellStyle name="Calcolo 4 3 18 2 4" xfId="7753"/>
    <cellStyle name="Calcolo 4 3 18 2 4 2" xfId="7754"/>
    <cellStyle name="Calcolo 4 3 18 2 5" xfId="7755"/>
    <cellStyle name="Calcolo 4 3 18 2 5 2" xfId="7756"/>
    <cellStyle name="Calcolo 4 3 18 2 6" xfId="7757"/>
    <cellStyle name="Calcolo 4 3 18 3" xfId="7758"/>
    <cellStyle name="Calcolo 4 3 18 3 2" xfId="7759"/>
    <cellStyle name="Calcolo 4 3 18 3 2 2" xfId="7760"/>
    <cellStyle name="Calcolo 4 3 18 3 2 2 2" xfId="7761"/>
    <cellStyle name="Calcolo 4 3 18 3 2 3" xfId="7762"/>
    <cellStyle name="Calcolo 4 3 18 3 2 3 2" xfId="7763"/>
    <cellStyle name="Calcolo 4 3 18 3 2 4" xfId="7764"/>
    <cellStyle name="Calcolo 4 3 18 3 3" xfId="7765"/>
    <cellStyle name="Calcolo 4 3 18 3 3 2" xfId="7766"/>
    <cellStyle name="Calcolo 4 3 18 3 4" xfId="7767"/>
    <cellStyle name="Calcolo 4 3 18 3 4 2" xfId="7768"/>
    <cellStyle name="Calcolo 4 3 18 3 5" xfId="7769"/>
    <cellStyle name="Calcolo 4 3 18 4" xfId="7770"/>
    <cellStyle name="Calcolo 4 3 18 4 2" xfId="7771"/>
    <cellStyle name="Calcolo 4 3 18 4 2 2" xfId="7772"/>
    <cellStyle name="Calcolo 4 3 18 4 3" xfId="7773"/>
    <cellStyle name="Calcolo 4 3 18 4 3 2" xfId="7774"/>
    <cellStyle name="Calcolo 4 3 18 4 4" xfId="7775"/>
    <cellStyle name="Calcolo 4 3 18 5" xfId="7776"/>
    <cellStyle name="Calcolo 4 3 18 5 2" xfId="7777"/>
    <cellStyle name="Calcolo 4 3 18 6" xfId="7778"/>
    <cellStyle name="Calcolo 4 3 18 6 2" xfId="7779"/>
    <cellStyle name="Calcolo 4 3 18 7" xfId="7780"/>
    <cellStyle name="Calcolo 4 3 19" xfId="7781"/>
    <cellStyle name="Calcolo 4 3 19 2" xfId="7782"/>
    <cellStyle name="Calcolo 4 3 19 2 2" xfId="7783"/>
    <cellStyle name="Calcolo 4 3 19 2 2 2" xfId="7784"/>
    <cellStyle name="Calcolo 4 3 19 2 2 2 2" xfId="7785"/>
    <cellStyle name="Calcolo 4 3 19 2 2 2 2 2" xfId="7786"/>
    <cellStyle name="Calcolo 4 3 19 2 2 2 3" xfId="7787"/>
    <cellStyle name="Calcolo 4 3 19 2 2 2 3 2" xfId="7788"/>
    <cellStyle name="Calcolo 4 3 19 2 2 2 4" xfId="7789"/>
    <cellStyle name="Calcolo 4 3 19 2 2 3" xfId="7790"/>
    <cellStyle name="Calcolo 4 3 19 2 2 3 2" xfId="7791"/>
    <cellStyle name="Calcolo 4 3 19 2 2 4" xfId="7792"/>
    <cellStyle name="Calcolo 4 3 19 2 2 4 2" xfId="7793"/>
    <cellStyle name="Calcolo 4 3 19 2 2 5" xfId="7794"/>
    <cellStyle name="Calcolo 4 3 19 2 3" xfId="7795"/>
    <cellStyle name="Calcolo 4 3 19 2 3 2" xfId="7796"/>
    <cellStyle name="Calcolo 4 3 19 2 3 2 2" xfId="7797"/>
    <cellStyle name="Calcolo 4 3 19 2 3 3" xfId="7798"/>
    <cellStyle name="Calcolo 4 3 19 2 3 3 2" xfId="7799"/>
    <cellStyle name="Calcolo 4 3 19 2 3 4" xfId="7800"/>
    <cellStyle name="Calcolo 4 3 19 2 4" xfId="7801"/>
    <cellStyle name="Calcolo 4 3 19 2 4 2" xfId="7802"/>
    <cellStyle name="Calcolo 4 3 19 2 5" xfId="7803"/>
    <cellStyle name="Calcolo 4 3 19 2 5 2" xfId="7804"/>
    <cellStyle name="Calcolo 4 3 19 2 6" xfId="7805"/>
    <cellStyle name="Calcolo 4 3 19 3" xfId="7806"/>
    <cellStyle name="Calcolo 4 3 19 3 2" xfId="7807"/>
    <cellStyle name="Calcolo 4 3 19 3 2 2" xfId="7808"/>
    <cellStyle name="Calcolo 4 3 19 3 2 2 2" xfId="7809"/>
    <cellStyle name="Calcolo 4 3 19 3 2 3" xfId="7810"/>
    <cellStyle name="Calcolo 4 3 19 3 2 3 2" xfId="7811"/>
    <cellStyle name="Calcolo 4 3 19 3 2 4" xfId="7812"/>
    <cellStyle name="Calcolo 4 3 19 3 3" xfId="7813"/>
    <cellStyle name="Calcolo 4 3 19 3 3 2" xfId="7814"/>
    <cellStyle name="Calcolo 4 3 19 3 4" xfId="7815"/>
    <cellStyle name="Calcolo 4 3 19 3 4 2" xfId="7816"/>
    <cellStyle name="Calcolo 4 3 19 3 5" xfId="7817"/>
    <cellStyle name="Calcolo 4 3 19 4" xfId="7818"/>
    <cellStyle name="Calcolo 4 3 19 4 2" xfId="7819"/>
    <cellStyle name="Calcolo 4 3 19 4 2 2" xfId="7820"/>
    <cellStyle name="Calcolo 4 3 19 4 3" xfId="7821"/>
    <cellStyle name="Calcolo 4 3 19 4 3 2" xfId="7822"/>
    <cellStyle name="Calcolo 4 3 19 4 4" xfId="7823"/>
    <cellStyle name="Calcolo 4 3 19 5" xfId="7824"/>
    <cellStyle name="Calcolo 4 3 19 5 2" xfId="7825"/>
    <cellStyle name="Calcolo 4 3 19 6" xfId="7826"/>
    <cellStyle name="Calcolo 4 3 19 6 2" xfId="7827"/>
    <cellStyle name="Calcolo 4 3 19 7" xfId="7828"/>
    <cellStyle name="Calcolo 4 3 2" xfId="7829"/>
    <cellStyle name="Calcolo 4 3 2 10" xfId="7830"/>
    <cellStyle name="Calcolo 4 3 2 11" xfId="7831"/>
    <cellStyle name="Calcolo 4 3 2 12" xfId="7832"/>
    <cellStyle name="Calcolo 4 3 2 13" xfId="7833"/>
    <cellStyle name="Calcolo 4 3 2 2" xfId="7834"/>
    <cellStyle name="Calcolo 4 3 2 2 2" xfId="7835"/>
    <cellStyle name="Calcolo 4 3 2 2 2 2" xfId="7836"/>
    <cellStyle name="Calcolo 4 3 2 2 2 2 2" xfId="7837"/>
    <cellStyle name="Calcolo 4 3 2 2 2 2 2 2" xfId="7838"/>
    <cellStyle name="Calcolo 4 3 2 2 2 2 3" xfId="7839"/>
    <cellStyle name="Calcolo 4 3 2 2 2 2 3 2" xfId="7840"/>
    <cellStyle name="Calcolo 4 3 2 2 2 2 4" xfId="7841"/>
    <cellStyle name="Calcolo 4 3 2 2 2 3" xfId="7842"/>
    <cellStyle name="Calcolo 4 3 2 2 2 3 2" xfId="7843"/>
    <cellStyle name="Calcolo 4 3 2 2 2 4" xfId="7844"/>
    <cellStyle name="Calcolo 4 3 2 2 2 4 2" xfId="7845"/>
    <cellStyle name="Calcolo 4 3 2 2 2 5" xfId="7846"/>
    <cellStyle name="Calcolo 4 3 2 2 3" xfId="7847"/>
    <cellStyle name="Calcolo 4 3 2 2 3 2" xfId="7848"/>
    <cellStyle name="Calcolo 4 3 2 2 3 2 2" xfId="7849"/>
    <cellStyle name="Calcolo 4 3 2 2 3 3" xfId="7850"/>
    <cellStyle name="Calcolo 4 3 2 2 3 3 2" xfId="7851"/>
    <cellStyle name="Calcolo 4 3 2 2 3 4" xfId="7852"/>
    <cellStyle name="Calcolo 4 3 2 2 4" xfId="7853"/>
    <cellStyle name="Calcolo 4 3 2 2 4 2" xfId="7854"/>
    <cellStyle name="Calcolo 4 3 2 2 5" xfId="7855"/>
    <cellStyle name="Calcolo 4 3 2 2 5 2" xfId="7856"/>
    <cellStyle name="Calcolo 4 3 2 2 6" xfId="7857"/>
    <cellStyle name="Calcolo 4 3 2 3" xfId="7858"/>
    <cellStyle name="Calcolo 4 3 2 3 2" xfId="7859"/>
    <cellStyle name="Calcolo 4 3 2 3 2 2" xfId="7860"/>
    <cellStyle name="Calcolo 4 3 2 3 2 2 2" xfId="7861"/>
    <cellStyle name="Calcolo 4 3 2 3 2 3" xfId="7862"/>
    <cellStyle name="Calcolo 4 3 2 3 2 3 2" xfId="7863"/>
    <cellStyle name="Calcolo 4 3 2 3 2 4" xfId="7864"/>
    <cellStyle name="Calcolo 4 3 2 3 3" xfId="7865"/>
    <cellStyle name="Calcolo 4 3 2 3 3 2" xfId="7866"/>
    <cellStyle name="Calcolo 4 3 2 3 4" xfId="7867"/>
    <cellStyle name="Calcolo 4 3 2 3 4 2" xfId="7868"/>
    <cellStyle name="Calcolo 4 3 2 3 5" xfId="7869"/>
    <cellStyle name="Calcolo 4 3 2 4" xfId="7870"/>
    <cellStyle name="Calcolo 4 3 2 4 2" xfId="7871"/>
    <cellStyle name="Calcolo 4 3 2 4 2 2" xfId="7872"/>
    <cellStyle name="Calcolo 4 3 2 4 3" xfId="7873"/>
    <cellStyle name="Calcolo 4 3 2 4 3 2" xfId="7874"/>
    <cellStyle name="Calcolo 4 3 2 4 4" xfId="7875"/>
    <cellStyle name="Calcolo 4 3 2 5" xfId="7876"/>
    <cellStyle name="Calcolo 4 3 2 5 2" xfId="7877"/>
    <cellStyle name="Calcolo 4 3 2 6" xfId="7878"/>
    <cellStyle name="Calcolo 4 3 2 6 2" xfId="7879"/>
    <cellStyle name="Calcolo 4 3 2 7" xfId="7880"/>
    <cellStyle name="Calcolo 4 3 2 8" xfId="7881"/>
    <cellStyle name="Calcolo 4 3 2 9" xfId="7882"/>
    <cellStyle name="Calcolo 4 3 20" xfId="7883"/>
    <cellStyle name="Calcolo 4 3 20 2" xfId="7884"/>
    <cellStyle name="Calcolo 4 3 20 2 2" xfId="7885"/>
    <cellStyle name="Calcolo 4 3 20 2 2 2" xfId="7886"/>
    <cellStyle name="Calcolo 4 3 20 2 2 2 2" xfId="7887"/>
    <cellStyle name="Calcolo 4 3 20 2 2 2 2 2" xfId="7888"/>
    <cellStyle name="Calcolo 4 3 20 2 2 2 3" xfId="7889"/>
    <cellStyle name="Calcolo 4 3 20 2 2 2 3 2" xfId="7890"/>
    <cellStyle name="Calcolo 4 3 20 2 2 2 4" xfId="7891"/>
    <cellStyle name="Calcolo 4 3 20 2 2 3" xfId="7892"/>
    <cellStyle name="Calcolo 4 3 20 2 2 3 2" xfId="7893"/>
    <cellStyle name="Calcolo 4 3 20 2 2 4" xfId="7894"/>
    <cellStyle name="Calcolo 4 3 20 2 2 4 2" xfId="7895"/>
    <cellStyle name="Calcolo 4 3 20 2 2 5" xfId="7896"/>
    <cellStyle name="Calcolo 4 3 20 2 3" xfId="7897"/>
    <cellStyle name="Calcolo 4 3 20 2 3 2" xfId="7898"/>
    <cellStyle name="Calcolo 4 3 20 2 3 2 2" xfId="7899"/>
    <cellStyle name="Calcolo 4 3 20 2 3 3" xfId="7900"/>
    <cellStyle name="Calcolo 4 3 20 2 3 3 2" xfId="7901"/>
    <cellStyle name="Calcolo 4 3 20 2 3 4" xfId="7902"/>
    <cellStyle name="Calcolo 4 3 20 2 4" xfId="7903"/>
    <cellStyle name="Calcolo 4 3 20 2 4 2" xfId="7904"/>
    <cellStyle name="Calcolo 4 3 20 2 5" xfId="7905"/>
    <cellStyle name="Calcolo 4 3 20 2 5 2" xfId="7906"/>
    <cellStyle name="Calcolo 4 3 20 2 6" xfId="7907"/>
    <cellStyle name="Calcolo 4 3 20 3" xfId="7908"/>
    <cellStyle name="Calcolo 4 3 20 3 2" xfId="7909"/>
    <cellStyle name="Calcolo 4 3 20 3 2 2" xfId="7910"/>
    <cellStyle name="Calcolo 4 3 20 3 2 2 2" xfId="7911"/>
    <cellStyle name="Calcolo 4 3 20 3 2 3" xfId="7912"/>
    <cellStyle name="Calcolo 4 3 20 3 2 3 2" xfId="7913"/>
    <cellStyle name="Calcolo 4 3 20 3 2 4" xfId="7914"/>
    <cellStyle name="Calcolo 4 3 20 3 3" xfId="7915"/>
    <cellStyle name="Calcolo 4 3 20 3 3 2" xfId="7916"/>
    <cellStyle name="Calcolo 4 3 20 3 4" xfId="7917"/>
    <cellStyle name="Calcolo 4 3 20 3 4 2" xfId="7918"/>
    <cellStyle name="Calcolo 4 3 20 3 5" xfId="7919"/>
    <cellStyle name="Calcolo 4 3 20 4" xfId="7920"/>
    <cellStyle name="Calcolo 4 3 20 4 2" xfId="7921"/>
    <cellStyle name="Calcolo 4 3 20 4 2 2" xfId="7922"/>
    <cellStyle name="Calcolo 4 3 20 4 3" xfId="7923"/>
    <cellStyle name="Calcolo 4 3 20 4 3 2" xfId="7924"/>
    <cellStyle name="Calcolo 4 3 20 4 4" xfId="7925"/>
    <cellStyle name="Calcolo 4 3 20 5" xfId="7926"/>
    <cellStyle name="Calcolo 4 3 20 5 2" xfId="7927"/>
    <cellStyle name="Calcolo 4 3 20 6" xfId="7928"/>
    <cellStyle name="Calcolo 4 3 20 6 2" xfId="7929"/>
    <cellStyle name="Calcolo 4 3 20 7" xfId="7930"/>
    <cellStyle name="Calcolo 4 3 21" xfId="7931"/>
    <cellStyle name="Calcolo 4 3 21 2" xfId="7932"/>
    <cellStyle name="Calcolo 4 3 21 2 2" xfId="7933"/>
    <cellStyle name="Calcolo 4 3 21 2 2 2" xfId="7934"/>
    <cellStyle name="Calcolo 4 3 21 2 2 2 2" xfId="7935"/>
    <cellStyle name="Calcolo 4 3 21 2 2 2 2 2" xfId="7936"/>
    <cellStyle name="Calcolo 4 3 21 2 2 2 3" xfId="7937"/>
    <cellStyle name="Calcolo 4 3 21 2 2 2 3 2" xfId="7938"/>
    <cellStyle name="Calcolo 4 3 21 2 2 2 4" xfId="7939"/>
    <cellStyle name="Calcolo 4 3 21 2 2 3" xfId="7940"/>
    <cellStyle name="Calcolo 4 3 21 2 2 3 2" xfId="7941"/>
    <cellStyle name="Calcolo 4 3 21 2 2 4" xfId="7942"/>
    <cellStyle name="Calcolo 4 3 21 2 2 4 2" xfId="7943"/>
    <cellStyle name="Calcolo 4 3 21 2 2 5" xfId="7944"/>
    <cellStyle name="Calcolo 4 3 21 2 3" xfId="7945"/>
    <cellStyle name="Calcolo 4 3 21 2 3 2" xfId="7946"/>
    <cellStyle name="Calcolo 4 3 21 2 3 2 2" xfId="7947"/>
    <cellStyle name="Calcolo 4 3 21 2 3 3" xfId="7948"/>
    <cellStyle name="Calcolo 4 3 21 2 3 3 2" xfId="7949"/>
    <cellStyle name="Calcolo 4 3 21 2 3 4" xfId="7950"/>
    <cellStyle name="Calcolo 4 3 21 2 4" xfId="7951"/>
    <cellStyle name="Calcolo 4 3 21 2 4 2" xfId="7952"/>
    <cellStyle name="Calcolo 4 3 21 2 5" xfId="7953"/>
    <cellStyle name="Calcolo 4 3 21 2 5 2" xfId="7954"/>
    <cellStyle name="Calcolo 4 3 21 2 6" xfId="7955"/>
    <cellStyle name="Calcolo 4 3 21 3" xfId="7956"/>
    <cellStyle name="Calcolo 4 3 21 3 2" xfId="7957"/>
    <cellStyle name="Calcolo 4 3 21 3 2 2" xfId="7958"/>
    <cellStyle name="Calcolo 4 3 21 3 2 2 2" xfId="7959"/>
    <cellStyle name="Calcolo 4 3 21 3 2 3" xfId="7960"/>
    <cellStyle name="Calcolo 4 3 21 3 2 3 2" xfId="7961"/>
    <cellStyle name="Calcolo 4 3 21 3 2 4" xfId="7962"/>
    <cellStyle name="Calcolo 4 3 21 3 3" xfId="7963"/>
    <cellStyle name="Calcolo 4 3 21 3 3 2" xfId="7964"/>
    <cellStyle name="Calcolo 4 3 21 3 4" xfId="7965"/>
    <cellStyle name="Calcolo 4 3 21 3 4 2" xfId="7966"/>
    <cellStyle name="Calcolo 4 3 21 3 5" xfId="7967"/>
    <cellStyle name="Calcolo 4 3 21 4" xfId="7968"/>
    <cellStyle name="Calcolo 4 3 21 4 2" xfId="7969"/>
    <cellStyle name="Calcolo 4 3 21 4 2 2" xfId="7970"/>
    <cellStyle name="Calcolo 4 3 21 4 3" xfId="7971"/>
    <cellStyle name="Calcolo 4 3 21 4 3 2" xfId="7972"/>
    <cellStyle name="Calcolo 4 3 21 4 4" xfId="7973"/>
    <cellStyle name="Calcolo 4 3 21 5" xfId="7974"/>
    <cellStyle name="Calcolo 4 3 21 5 2" xfId="7975"/>
    <cellStyle name="Calcolo 4 3 21 6" xfId="7976"/>
    <cellStyle name="Calcolo 4 3 21 6 2" xfId="7977"/>
    <cellStyle name="Calcolo 4 3 21 7" xfId="7978"/>
    <cellStyle name="Calcolo 4 3 22" xfId="7979"/>
    <cellStyle name="Calcolo 4 3 22 2" xfId="7980"/>
    <cellStyle name="Calcolo 4 3 22 2 2" xfId="7981"/>
    <cellStyle name="Calcolo 4 3 22 2 2 2" xfId="7982"/>
    <cellStyle name="Calcolo 4 3 22 2 2 2 2" xfId="7983"/>
    <cellStyle name="Calcolo 4 3 22 2 2 2 2 2" xfId="7984"/>
    <cellStyle name="Calcolo 4 3 22 2 2 2 3" xfId="7985"/>
    <cellStyle name="Calcolo 4 3 22 2 2 2 3 2" xfId="7986"/>
    <cellStyle name="Calcolo 4 3 22 2 2 2 4" xfId="7987"/>
    <cellStyle name="Calcolo 4 3 22 2 2 3" xfId="7988"/>
    <cellStyle name="Calcolo 4 3 22 2 2 3 2" xfId="7989"/>
    <cellStyle name="Calcolo 4 3 22 2 2 4" xfId="7990"/>
    <cellStyle name="Calcolo 4 3 22 2 2 4 2" xfId="7991"/>
    <cellStyle name="Calcolo 4 3 22 2 2 5" xfId="7992"/>
    <cellStyle name="Calcolo 4 3 22 2 3" xfId="7993"/>
    <cellStyle name="Calcolo 4 3 22 2 3 2" xfId="7994"/>
    <cellStyle name="Calcolo 4 3 22 2 3 2 2" xfId="7995"/>
    <cellStyle name="Calcolo 4 3 22 2 3 3" xfId="7996"/>
    <cellStyle name="Calcolo 4 3 22 2 3 3 2" xfId="7997"/>
    <cellStyle name="Calcolo 4 3 22 2 3 4" xfId="7998"/>
    <cellStyle name="Calcolo 4 3 22 2 4" xfId="7999"/>
    <cellStyle name="Calcolo 4 3 22 2 4 2" xfId="8000"/>
    <cellStyle name="Calcolo 4 3 22 2 5" xfId="8001"/>
    <cellStyle name="Calcolo 4 3 22 2 5 2" xfId="8002"/>
    <cellStyle name="Calcolo 4 3 22 2 6" xfId="8003"/>
    <cellStyle name="Calcolo 4 3 22 3" xfId="8004"/>
    <cellStyle name="Calcolo 4 3 22 3 2" xfId="8005"/>
    <cellStyle name="Calcolo 4 3 22 3 2 2" xfId="8006"/>
    <cellStyle name="Calcolo 4 3 22 3 2 2 2" xfId="8007"/>
    <cellStyle name="Calcolo 4 3 22 3 2 3" xfId="8008"/>
    <cellStyle name="Calcolo 4 3 22 3 2 3 2" xfId="8009"/>
    <cellStyle name="Calcolo 4 3 22 3 2 4" xfId="8010"/>
    <cellStyle name="Calcolo 4 3 22 3 3" xfId="8011"/>
    <cellStyle name="Calcolo 4 3 22 3 3 2" xfId="8012"/>
    <cellStyle name="Calcolo 4 3 22 3 4" xfId="8013"/>
    <cellStyle name="Calcolo 4 3 22 3 4 2" xfId="8014"/>
    <cellStyle name="Calcolo 4 3 22 3 5" xfId="8015"/>
    <cellStyle name="Calcolo 4 3 22 4" xfId="8016"/>
    <cellStyle name="Calcolo 4 3 22 4 2" xfId="8017"/>
    <cellStyle name="Calcolo 4 3 22 4 2 2" xfId="8018"/>
    <cellStyle name="Calcolo 4 3 22 4 3" xfId="8019"/>
    <cellStyle name="Calcolo 4 3 22 4 3 2" xfId="8020"/>
    <cellStyle name="Calcolo 4 3 22 4 4" xfId="8021"/>
    <cellStyle name="Calcolo 4 3 22 5" xfId="8022"/>
    <cellStyle name="Calcolo 4 3 22 5 2" xfId="8023"/>
    <cellStyle name="Calcolo 4 3 22 6" xfId="8024"/>
    <cellStyle name="Calcolo 4 3 22 6 2" xfId="8025"/>
    <cellStyle name="Calcolo 4 3 22 7" xfId="8026"/>
    <cellStyle name="Calcolo 4 3 23" xfId="8027"/>
    <cellStyle name="Calcolo 4 3 23 2" xfId="8028"/>
    <cellStyle name="Calcolo 4 3 23 2 2" xfId="8029"/>
    <cellStyle name="Calcolo 4 3 23 2 2 2" xfId="8030"/>
    <cellStyle name="Calcolo 4 3 23 2 2 2 2" xfId="8031"/>
    <cellStyle name="Calcolo 4 3 23 2 2 2 2 2" xfId="8032"/>
    <cellStyle name="Calcolo 4 3 23 2 2 2 3" xfId="8033"/>
    <cellStyle name="Calcolo 4 3 23 2 2 2 3 2" xfId="8034"/>
    <cellStyle name="Calcolo 4 3 23 2 2 2 4" xfId="8035"/>
    <cellStyle name="Calcolo 4 3 23 2 2 3" xfId="8036"/>
    <cellStyle name="Calcolo 4 3 23 2 2 3 2" xfId="8037"/>
    <cellStyle name="Calcolo 4 3 23 2 2 4" xfId="8038"/>
    <cellStyle name="Calcolo 4 3 23 2 2 4 2" xfId="8039"/>
    <cellStyle name="Calcolo 4 3 23 2 2 5" xfId="8040"/>
    <cellStyle name="Calcolo 4 3 23 2 3" xfId="8041"/>
    <cellStyle name="Calcolo 4 3 23 2 3 2" xfId="8042"/>
    <cellStyle name="Calcolo 4 3 23 2 3 2 2" xfId="8043"/>
    <cellStyle name="Calcolo 4 3 23 2 3 3" xfId="8044"/>
    <cellStyle name="Calcolo 4 3 23 2 3 3 2" xfId="8045"/>
    <cellStyle name="Calcolo 4 3 23 2 3 4" xfId="8046"/>
    <cellStyle name="Calcolo 4 3 23 2 4" xfId="8047"/>
    <cellStyle name="Calcolo 4 3 23 2 4 2" xfId="8048"/>
    <cellStyle name="Calcolo 4 3 23 2 5" xfId="8049"/>
    <cellStyle name="Calcolo 4 3 23 2 5 2" xfId="8050"/>
    <cellStyle name="Calcolo 4 3 23 2 6" xfId="8051"/>
    <cellStyle name="Calcolo 4 3 23 3" xfId="8052"/>
    <cellStyle name="Calcolo 4 3 23 3 2" xfId="8053"/>
    <cellStyle name="Calcolo 4 3 23 3 2 2" xfId="8054"/>
    <cellStyle name="Calcolo 4 3 23 3 2 2 2" xfId="8055"/>
    <cellStyle name="Calcolo 4 3 23 3 2 3" xfId="8056"/>
    <cellStyle name="Calcolo 4 3 23 3 2 3 2" xfId="8057"/>
    <cellStyle name="Calcolo 4 3 23 3 2 4" xfId="8058"/>
    <cellStyle name="Calcolo 4 3 23 3 3" xfId="8059"/>
    <cellStyle name="Calcolo 4 3 23 3 3 2" xfId="8060"/>
    <cellStyle name="Calcolo 4 3 23 3 4" xfId="8061"/>
    <cellStyle name="Calcolo 4 3 23 3 4 2" xfId="8062"/>
    <cellStyle name="Calcolo 4 3 23 3 5" xfId="8063"/>
    <cellStyle name="Calcolo 4 3 23 4" xfId="8064"/>
    <cellStyle name="Calcolo 4 3 23 4 2" xfId="8065"/>
    <cellStyle name="Calcolo 4 3 23 4 2 2" xfId="8066"/>
    <cellStyle name="Calcolo 4 3 23 4 3" xfId="8067"/>
    <cellStyle name="Calcolo 4 3 23 4 3 2" xfId="8068"/>
    <cellStyle name="Calcolo 4 3 23 4 4" xfId="8069"/>
    <cellStyle name="Calcolo 4 3 23 5" xfId="8070"/>
    <cellStyle name="Calcolo 4 3 23 5 2" xfId="8071"/>
    <cellStyle name="Calcolo 4 3 23 6" xfId="8072"/>
    <cellStyle name="Calcolo 4 3 23 6 2" xfId="8073"/>
    <cellStyle name="Calcolo 4 3 23 7" xfId="8074"/>
    <cellStyle name="Calcolo 4 3 24" xfId="8075"/>
    <cellStyle name="Calcolo 4 3 24 2" xfId="8076"/>
    <cellStyle name="Calcolo 4 3 24 2 2" xfId="8077"/>
    <cellStyle name="Calcolo 4 3 24 2 2 2" xfId="8078"/>
    <cellStyle name="Calcolo 4 3 24 2 2 2 2" xfId="8079"/>
    <cellStyle name="Calcolo 4 3 24 2 2 3" xfId="8080"/>
    <cellStyle name="Calcolo 4 3 24 2 2 3 2" xfId="8081"/>
    <cellStyle name="Calcolo 4 3 24 2 2 4" xfId="8082"/>
    <cellStyle name="Calcolo 4 3 24 2 3" xfId="8083"/>
    <cellStyle name="Calcolo 4 3 24 2 3 2" xfId="8084"/>
    <cellStyle name="Calcolo 4 3 24 2 4" xfId="8085"/>
    <cellStyle name="Calcolo 4 3 24 2 4 2" xfId="8086"/>
    <cellStyle name="Calcolo 4 3 24 2 5" xfId="8087"/>
    <cellStyle name="Calcolo 4 3 24 3" xfId="8088"/>
    <cellStyle name="Calcolo 4 3 24 3 2" xfId="8089"/>
    <cellStyle name="Calcolo 4 3 24 3 2 2" xfId="8090"/>
    <cellStyle name="Calcolo 4 3 24 3 3" xfId="8091"/>
    <cellStyle name="Calcolo 4 3 24 3 3 2" xfId="8092"/>
    <cellStyle name="Calcolo 4 3 24 3 4" xfId="8093"/>
    <cellStyle name="Calcolo 4 3 24 4" xfId="8094"/>
    <cellStyle name="Calcolo 4 3 24 4 2" xfId="8095"/>
    <cellStyle name="Calcolo 4 3 24 5" xfId="8096"/>
    <cellStyle name="Calcolo 4 3 24 5 2" xfId="8097"/>
    <cellStyle name="Calcolo 4 3 24 6" xfId="8098"/>
    <cellStyle name="Calcolo 4 3 25" xfId="8099"/>
    <cellStyle name="Calcolo 4 3 25 2" xfId="8100"/>
    <cellStyle name="Calcolo 4 3 25 2 2" xfId="8101"/>
    <cellStyle name="Calcolo 4 3 25 2 2 2" xfId="8102"/>
    <cellStyle name="Calcolo 4 3 25 2 2 2 2" xfId="8103"/>
    <cellStyle name="Calcolo 4 3 25 2 2 3" xfId="8104"/>
    <cellStyle name="Calcolo 4 3 25 2 2 3 2" xfId="8105"/>
    <cellStyle name="Calcolo 4 3 25 2 2 4" xfId="8106"/>
    <cellStyle name="Calcolo 4 3 25 2 3" xfId="8107"/>
    <cellStyle name="Calcolo 4 3 25 2 3 2" xfId="8108"/>
    <cellStyle name="Calcolo 4 3 25 2 4" xfId="8109"/>
    <cellStyle name="Calcolo 4 3 25 2 4 2" xfId="8110"/>
    <cellStyle name="Calcolo 4 3 25 2 5" xfId="8111"/>
    <cellStyle name="Calcolo 4 3 25 3" xfId="8112"/>
    <cellStyle name="Calcolo 4 3 25 3 2" xfId="8113"/>
    <cellStyle name="Calcolo 4 3 25 3 2 2" xfId="8114"/>
    <cellStyle name="Calcolo 4 3 25 3 3" xfId="8115"/>
    <cellStyle name="Calcolo 4 3 25 3 3 2" xfId="8116"/>
    <cellStyle name="Calcolo 4 3 25 3 4" xfId="8117"/>
    <cellStyle name="Calcolo 4 3 25 4" xfId="8118"/>
    <cellStyle name="Calcolo 4 3 25 4 2" xfId="8119"/>
    <cellStyle name="Calcolo 4 3 25 5" xfId="8120"/>
    <cellStyle name="Calcolo 4 3 25 5 2" xfId="8121"/>
    <cellStyle name="Calcolo 4 3 25 6" xfId="8122"/>
    <cellStyle name="Calcolo 4 3 26" xfId="8123"/>
    <cellStyle name="Calcolo 4 3 26 2" xfId="8124"/>
    <cellStyle name="Calcolo 4 3 26 2 2" xfId="8125"/>
    <cellStyle name="Calcolo 4 3 26 3" xfId="8126"/>
    <cellStyle name="Calcolo 4 3 26 3 2" xfId="8127"/>
    <cellStyle name="Calcolo 4 3 26 4" xfId="8128"/>
    <cellStyle name="Calcolo 4 3 27" xfId="8129"/>
    <cellStyle name="Calcolo 4 3 27 2" xfId="8130"/>
    <cellStyle name="Calcolo 4 3 28" xfId="8131"/>
    <cellStyle name="Calcolo 4 3 28 2" xfId="8132"/>
    <cellStyle name="Calcolo 4 3 29" xfId="8133"/>
    <cellStyle name="Calcolo 4 3 3" xfId="8134"/>
    <cellStyle name="Calcolo 4 3 3 10" xfId="8135"/>
    <cellStyle name="Calcolo 4 3 3 11" xfId="8136"/>
    <cellStyle name="Calcolo 4 3 3 12" xfId="8137"/>
    <cellStyle name="Calcolo 4 3 3 13" xfId="8138"/>
    <cellStyle name="Calcolo 4 3 3 2" xfId="8139"/>
    <cellStyle name="Calcolo 4 3 3 2 2" xfId="8140"/>
    <cellStyle name="Calcolo 4 3 3 2 2 2" xfId="8141"/>
    <cellStyle name="Calcolo 4 3 3 2 2 2 2" xfId="8142"/>
    <cellStyle name="Calcolo 4 3 3 2 2 2 2 2" xfId="8143"/>
    <cellStyle name="Calcolo 4 3 3 2 2 2 3" xfId="8144"/>
    <cellStyle name="Calcolo 4 3 3 2 2 2 3 2" xfId="8145"/>
    <cellStyle name="Calcolo 4 3 3 2 2 2 4" xfId="8146"/>
    <cellStyle name="Calcolo 4 3 3 2 2 3" xfId="8147"/>
    <cellStyle name="Calcolo 4 3 3 2 2 3 2" xfId="8148"/>
    <cellStyle name="Calcolo 4 3 3 2 2 4" xfId="8149"/>
    <cellStyle name="Calcolo 4 3 3 2 2 4 2" xfId="8150"/>
    <cellStyle name="Calcolo 4 3 3 2 2 5" xfId="8151"/>
    <cellStyle name="Calcolo 4 3 3 2 3" xfId="8152"/>
    <cellStyle name="Calcolo 4 3 3 2 3 2" xfId="8153"/>
    <cellStyle name="Calcolo 4 3 3 2 3 2 2" xfId="8154"/>
    <cellStyle name="Calcolo 4 3 3 2 3 3" xfId="8155"/>
    <cellStyle name="Calcolo 4 3 3 2 3 3 2" xfId="8156"/>
    <cellStyle name="Calcolo 4 3 3 2 3 4" xfId="8157"/>
    <cellStyle name="Calcolo 4 3 3 2 4" xfId="8158"/>
    <cellStyle name="Calcolo 4 3 3 2 4 2" xfId="8159"/>
    <cellStyle name="Calcolo 4 3 3 2 5" xfId="8160"/>
    <cellStyle name="Calcolo 4 3 3 2 5 2" xfId="8161"/>
    <cellStyle name="Calcolo 4 3 3 2 6" xfId="8162"/>
    <cellStyle name="Calcolo 4 3 3 3" xfId="8163"/>
    <cellStyle name="Calcolo 4 3 3 3 2" xfId="8164"/>
    <cellStyle name="Calcolo 4 3 3 3 2 2" xfId="8165"/>
    <cellStyle name="Calcolo 4 3 3 3 2 2 2" xfId="8166"/>
    <cellStyle name="Calcolo 4 3 3 3 2 3" xfId="8167"/>
    <cellStyle name="Calcolo 4 3 3 3 2 3 2" xfId="8168"/>
    <cellStyle name="Calcolo 4 3 3 3 2 4" xfId="8169"/>
    <cellStyle name="Calcolo 4 3 3 3 3" xfId="8170"/>
    <cellStyle name="Calcolo 4 3 3 3 3 2" xfId="8171"/>
    <cellStyle name="Calcolo 4 3 3 3 4" xfId="8172"/>
    <cellStyle name="Calcolo 4 3 3 3 4 2" xfId="8173"/>
    <cellStyle name="Calcolo 4 3 3 3 5" xfId="8174"/>
    <cellStyle name="Calcolo 4 3 3 4" xfId="8175"/>
    <cellStyle name="Calcolo 4 3 3 4 2" xfId="8176"/>
    <cellStyle name="Calcolo 4 3 3 4 2 2" xfId="8177"/>
    <cellStyle name="Calcolo 4 3 3 4 3" xfId="8178"/>
    <cellStyle name="Calcolo 4 3 3 4 3 2" xfId="8179"/>
    <cellStyle name="Calcolo 4 3 3 4 4" xfId="8180"/>
    <cellStyle name="Calcolo 4 3 3 5" xfId="8181"/>
    <cellStyle name="Calcolo 4 3 3 5 2" xfId="8182"/>
    <cellStyle name="Calcolo 4 3 3 6" xfId="8183"/>
    <cellStyle name="Calcolo 4 3 3 6 2" xfId="8184"/>
    <cellStyle name="Calcolo 4 3 3 7" xfId="8185"/>
    <cellStyle name="Calcolo 4 3 3 8" xfId="8186"/>
    <cellStyle name="Calcolo 4 3 3 9" xfId="8187"/>
    <cellStyle name="Calcolo 4 3 4" xfId="8188"/>
    <cellStyle name="Calcolo 4 3 4 2" xfId="8189"/>
    <cellStyle name="Calcolo 4 3 4 2 2" xfId="8190"/>
    <cellStyle name="Calcolo 4 3 4 2 2 2" xfId="8191"/>
    <cellStyle name="Calcolo 4 3 4 2 2 2 2" xfId="8192"/>
    <cellStyle name="Calcolo 4 3 4 2 2 2 2 2" xfId="8193"/>
    <cellStyle name="Calcolo 4 3 4 2 2 2 3" xfId="8194"/>
    <cellStyle name="Calcolo 4 3 4 2 2 2 3 2" xfId="8195"/>
    <cellStyle name="Calcolo 4 3 4 2 2 2 4" xfId="8196"/>
    <cellStyle name="Calcolo 4 3 4 2 2 3" xfId="8197"/>
    <cellStyle name="Calcolo 4 3 4 2 2 3 2" xfId="8198"/>
    <cellStyle name="Calcolo 4 3 4 2 2 4" xfId="8199"/>
    <cellStyle name="Calcolo 4 3 4 2 2 4 2" xfId="8200"/>
    <cellStyle name="Calcolo 4 3 4 2 2 5" xfId="8201"/>
    <cellStyle name="Calcolo 4 3 4 2 3" xfId="8202"/>
    <cellStyle name="Calcolo 4 3 4 2 3 2" xfId="8203"/>
    <cellStyle name="Calcolo 4 3 4 2 3 2 2" xfId="8204"/>
    <cellStyle name="Calcolo 4 3 4 2 3 3" xfId="8205"/>
    <cellStyle name="Calcolo 4 3 4 2 3 3 2" xfId="8206"/>
    <cellStyle name="Calcolo 4 3 4 2 3 4" xfId="8207"/>
    <cellStyle name="Calcolo 4 3 4 2 4" xfId="8208"/>
    <cellStyle name="Calcolo 4 3 4 2 4 2" xfId="8209"/>
    <cellStyle name="Calcolo 4 3 4 2 5" xfId="8210"/>
    <cellStyle name="Calcolo 4 3 4 2 5 2" xfId="8211"/>
    <cellStyle name="Calcolo 4 3 4 2 6" xfId="8212"/>
    <cellStyle name="Calcolo 4 3 4 3" xfId="8213"/>
    <cellStyle name="Calcolo 4 3 4 3 2" xfId="8214"/>
    <cellStyle name="Calcolo 4 3 4 3 2 2" xfId="8215"/>
    <cellStyle name="Calcolo 4 3 4 3 2 2 2" xfId="8216"/>
    <cellStyle name="Calcolo 4 3 4 3 2 3" xfId="8217"/>
    <cellStyle name="Calcolo 4 3 4 3 2 3 2" xfId="8218"/>
    <cellStyle name="Calcolo 4 3 4 3 2 4" xfId="8219"/>
    <cellStyle name="Calcolo 4 3 4 3 3" xfId="8220"/>
    <cellStyle name="Calcolo 4 3 4 3 3 2" xfId="8221"/>
    <cellStyle name="Calcolo 4 3 4 3 4" xfId="8222"/>
    <cellStyle name="Calcolo 4 3 4 3 4 2" xfId="8223"/>
    <cellStyle name="Calcolo 4 3 4 3 5" xfId="8224"/>
    <cellStyle name="Calcolo 4 3 4 4" xfId="8225"/>
    <cellStyle name="Calcolo 4 3 4 4 2" xfId="8226"/>
    <cellStyle name="Calcolo 4 3 4 4 2 2" xfId="8227"/>
    <cellStyle name="Calcolo 4 3 4 4 3" xfId="8228"/>
    <cellStyle name="Calcolo 4 3 4 4 3 2" xfId="8229"/>
    <cellStyle name="Calcolo 4 3 4 4 4" xfId="8230"/>
    <cellStyle name="Calcolo 4 3 4 5" xfId="8231"/>
    <cellStyle name="Calcolo 4 3 4 5 2" xfId="8232"/>
    <cellStyle name="Calcolo 4 3 4 6" xfId="8233"/>
    <cellStyle name="Calcolo 4 3 4 6 2" xfId="8234"/>
    <cellStyle name="Calcolo 4 3 4 7" xfId="8235"/>
    <cellStyle name="Calcolo 4 3 5" xfId="8236"/>
    <cellStyle name="Calcolo 4 3 5 2" xfId="8237"/>
    <cellStyle name="Calcolo 4 3 5 2 2" xfId="8238"/>
    <cellStyle name="Calcolo 4 3 5 2 2 2" xfId="8239"/>
    <cellStyle name="Calcolo 4 3 5 2 2 2 2" xfId="8240"/>
    <cellStyle name="Calcolo 4 3 5 2 2 2 2 2" xfId="8241"/>
    <cellStyle name="Calcolo 4 3 5 2 2 2 3" xfId="8242"/>
    <cellStyle name="Calcolo 4 3 5 2 2 2 3 2" xfId="8243"/>
    <cellStyle name="Calcolo 4 3 5 2 2 2 4" xfId="8244"/>
    <cellStyle name="Calcolo 4 3 5 2 2 3" xfId="8245"/>
    <cellStyle name="Calcolo 4 3 5 2 2 3 2" xfId="8246"/>
    <cellStyle name="Calcolo 4 3 5 2 2 4" xfId="8247"/>
    <cellStyle name="Calcolo 4 3 5 2 2 4 2" xfId="8248"/>
    <cellStyle name="Calcolo 4 3 5 2 2 5" xfId="8249"/>
    <cellStyle name="Calcolo 4 3 5 2 3" xfId="8250"/>
    <cellStyle name="Calcolo 4 3 5 2 3 2" xfId="8251"/>
    <cellStyle name="Calcolo 4 3 5 2 3 2 2" xfId="8252"/>
    <cellStyle name="Calcolo 4 3 5 2 3 3" xfId="8253"/>
    <cellStyle name="Calcolo 4 3 5 2 3 3 2" xfId="8254"/>
    <cellStyle name="Calcolo 4 3 5 2 3 4" xfId="8255"/>
    <cellStyle name="Calcolo 4 3 5 2 4" xfId="8256"/>
    <cellStyle name="Calcolo 4 3 5 2 4 2" xfId="8257"/>
    <cellStyle name="Calcolo 4 3 5 2 5" xfId="8258"/>
    <cellStyle name="Calcolo 4 3 5 2 5 2" xfId="8259"/>
    <cellStyle name="Calcolo 4 3 5 2 6" xfId="8260"/>
    <cellStyle name="Calcolo 4 3 5 3" xfId="8261"/>
    <cellStyle name="Calcolo 4 3 5 3 2" xfId="8262"/>
    <cellStyle name="Calcolo 4 3 5 3 2 2" xfId="8263"/>
    <cellStyle name="Calcolo 4 3 5 3 2 2 2" xfId="8264"/>
    <cellStyle name="Calcolo 4 3 5 3 2 3" xfId="8265"/>
    <cellStyle name="Calcolo 4 3 5 3 2 3 2" xfId="8266"/>
    <cellStyle name="Calcolo 4 3 5 3 2 4" xfId="8267"/>
    <cellStyle name="Calcolo 4 3 5 3 3" xfId="8268"/>
    <cellStyle name="Calcolo 4 3 5 3 3 2" xfId="8269"/>
    <cellStyle name="Calcolo 4 3 5 3 4" xfId="8270"/>
    <cellStyle name="Calcolo 4 3 5 3 4 2" xfId="8271"/>
    <cellStyle name="Calcolo 4 3 5 3 5" xfId="8272"/>
    <cellStyle name="Calcolo 4 3 5 4" xfId="8273"/>
    <cellStyle name="Calcolo 4 3 5 4 2" xfId="8274"/>
    <cellStyle name="Calcolo 4 3 5 4 2 2" xfId="8275"/>
    <cellStyle name="Calcolo 4 3 5 4 3" xfId="8276"/>
    <cellStyle name="Calcolo 4 3 5 4 3 2" xfId="8277"/>
    <cellStyle name="Calcolo 4 3 5 4 4" xfId="8278"/>
    <cellStyle name="Calcolo 4 3 5 5" xfId="8279"/>
    <cellStyle name="Calcolo 4 3 5 5 2" xfId="8280"/>
    <cellStyle name="Calcolo 4 3 5 6" xfId="8281"/>
    <cellStyle name="Calcolo 4 3 5 6 2" xfId="8282"/>
    <cellStyle name="Calcolo 4 3 5 7" xfId="8283"/>
    <cellStyle name="Calcolo 4 3 6" xfId="8284"/>
    <cellStyle name="Calcolo 4 3 6 2" xfId="8285"/>
    <cellStyle name="Calcolo 4 3 6 2 2" xfId="8286"/>
    <cellStyle name="Calcolo 4 3 6 2 2 2" xfId="8287"/>
    <cellStyle name="Calcolo 4 3 6 2 2 2 2" xfId="8288"/>
    <cellStyle name="Calcolo 4 3 6 2 2 2 2 2" xfId="8289"/>
    <cellStyle name="Calcolo 4 3 6 2 2 2 3" xfId="8290"/>
    <cellStyle name="Calcolo 4 3 6 2 2 2 3 2" xfId="8291"/>
    <cellStyle name="Calcolo 4 3 6 2 2 2 4" xfId="8292"/>
    <cellStyle name="Calcolo 4 3 6 2 2 3" xfId="8293"/>
    <cellStyle name="Calcolo 4 3 6 2 2 3 2" xfId="8294"/>
    <cellStyle name="Calcolo 4 3 6 2 2 4" xfId="8295"/>
    <cellStyle name="Calcolo 4 3 6 2 2 4 2" xfId="8296"/>
    <cellStyle name="Calcolo 4 3 6 2 2 5" xfId="8297"/>
    <cellStyle name="Calcolo 4 3 6 2 3" xfId="8298"/>
    <cellStyle name="Calcolo 4 3 6 2 3 2" xfId="8299"/>
    <cellStyle name="Calcolo 4 3 6 2 3 2 2" xfId="8300"/>
    <cellStyle name="Calcolo 4 3 6 2 3 3" xfId="8301"/>
    <cellStyle name="Calcolo 4 3 6 2 3 3 2" xfId="8302"/>
    <cellStyle name="Calcolo 4 3 6 2 3 4" xfId="8303"/>
    <cellStyle name="Calcolo 4 3 6 2 4" xfId="8304"/>
    <cellStyle name="Calcolo 4 3 6 2 4 2" xfId="8305"/>
    <cellStyle name="Calcolo 4 3 6 2 5" xfId="8306"/>
    <cellStyle name="Calcolo 4 3 6 2 5 2" xfId="8307"/>
    <cellStyle name="Calcolo 4 3 6 2 6" xfId="8308"/>
    <cellStyle name="Calcolo 4 3 6 3" xfId="8309"/>
    <cellStyle name="Calcolo 4 3 6 3 2" xfId="8310"/>
    <cellStyle name="Calcolo 4 3 6 3 2 2" xfId="8311"/>
    <cellStyle name="Calcolo 4 3 6 3 2 2 2" xfId="8312"/>
    <cellStyle name="Calcolo 4 3 6 3 2 3" xfId="8313"/>
    <cellStyle name="Calcolo 4 3 6 3 2 3 2" xfId="8314"/>
    <cellStyle name="Calcolo 4 3 6 3 2 4" xfId="8315"/>
    <cellStyle name="Calcolo 4 3 6 3 3" xfId="8316"/>
    <cellStyle name="Calcolo 4 3 6 3 3 2" xfId="8317"/>
    <cellStyle name="Calcolo 4 3 6 3 4" xfId="8318"/>
    <cellStyle name="Calcolo 4 3 6 3 4 2" xfId="8319"/>
    <cellStyle name="Calcolo 4 3 6 3 5" xfId="8320"/>
    <cellStyle name="Calcolo 4 3 6 4" xfId="8321"/>
    <cellStyle name="Calcolo 4 3 6 4 2" xfId="8322"/>
    <cellStyle name="Calcolo 4 3 6 4 2 2" xfId="8323"/>
    <cellStyle name="Calcolo 4 3 6 4 3" xfId="8324"/>
    <cellStyle name="Calcolo 4 3 6 4 3 2" xfId="8325"/>
    <cellStyle name="Calcolo 4 3 6 4 4" xfId="8326"/>
    <cellStyle name="Calcolo 4 3 6 5" xfId="8327"/>
    <cellStyle name="Calcolo 4 3 6 5 2" xfId="8328"/>
    <cellStyle name="Calcolo 4 3 6 6" xfId="8329"/>
    <cellStyle name="Calcolo 4 3 6 6 2" xfId="8330"/>
    <cellStyle name="Calcolo 4 3 6 7" xfId="8331"/>
    <cellStyle name="Calcolo 4 3 7" xfId="8332"/>
    <cellStyle name="Calcolo 4 3 7 2" xfId="8333"/>
    <cellStyle name="Calcolo 4 3 7 2 2" xfId="8334"/>
    <cellStyle name="Calcolo 4 3 7 2 2 2" xfId="8335"/>
    <cellStyle name="Calcolo 4 3 7 2 2 2 2" xfId="8336"/>
    <cellStyle name="Calcolo 4 3 7 2 2 2 2 2" xfId="8337"/>
    <cellStyle name="Calcolo 4 3 7 2 2 2 3" xfId="8338"/>
    <cellStyle name="Calcolo 4 3 7 2 2 2 3 2" xfId="8339"/>
    <cellStyle name="Calcolo 4 3 7 2 2 2 4" xfId="8340"/>
    <cellStyle name="Calcolo 4 3 7 2 2 3" xfId="8341"/>
    <cellStyle name="Calcolo 4 3 7 2 2 3 2" xfId="8342"/>
    <cellStyle name="Calcolo 4 3 7 2 2 4" xfId="8343"/>
    <cellStyle name="Calcolo 4 3 7 2 2 4 2" xfId="8344"/>
    <cellStyle name="Calcolo 4 3 7 2 2 5" xfId="8345"/>
    <cellStyle name="Calcolo 4 3 7 2 3" xfId="8346"/>
    <cellStyle name="Calcolo 4 3 7 2 3 2" xfId="8347"/>
    <cellStyle name="Calcolo 4 3 7 2 3 2 2" xfId="8348"/>
    <cellStyle name="Calcolo 4 3 7 2 3 3" xfId="8349"/>
    <cellStyle name="Calcolo 4 3 7 2 3 3 2" xfId="8350"/>
    <cellStyle name="Calcolo 4 3 7 2 3 4" xfId="8351"/>
    <cellStyle name="Calcolo 4 3 7 2 4" xfId="8352"/>
    <cellStyle name="Calcolo 4 3 7 2 4 2" xfId="8353"/>
    <cellStyle name="Calcolo 4 3 7 2 5" xfId="8354"/>
    <cellStyle name="Calcolo 4 3 7 2 5 2" xfId="8355"/>
    <cellStyle name="Calcolo 4 3 7 2 6" xfId="8356"/>
    <cellStyle name="Calcolo 4 3 7 3" xfId="8357"/>
    <cellStyle name="Calcolo 4 3 7 3 2" xfId="8358"/>
    <cellStyle name="Calcolo 4 3 7 3 2 2" xfId="8359"/>
    <cellStyle name="Calcolo 4 3 7 3 2 2 2" xfId="8360"/>
    <cellStyle name="Calcolo 4 3 7 3 2 3" xfId="8361"/>
    <cellStyle name="Calcolo 4 3 7 3 2 3 2" xfId="8362"/>
    <cellStyle name="Calcolo 4 3 7 3 2 4" xfId="8363"/>
    <cellStyle name="Calcolo 4 3 7 3 3" xfId="8364"/>
    <cellStyle name="Calcolo 4 3 7 3 3 2" xfId="8365"/>
    <cellStyle name="Calcolo 4 3 7 3 4" xfId="8366"/>
    <cellStyle name="Calcolo 4 3 7 3 4 2" xfId="8367"/>
    <cellStyle name="Calcolo 4 3 7 3 5" xfId="8368"/>
    <cellStyle name="Calcolo 4 3 7 4" xfId="8369"/>
    <cellStyle name="Calcolo 4 3 7 4 2" xfId="8370"/>
    <cellStyle name="Calcolo 4 3 7 4 2 2" xfId="8371"/>
    <cellStyle name="Calcolo 4 3 7 4 3" xfId="8372"/>
    <cellStyle name="Calcolo 4 3 7 4 3 2" xfId="8373"/>
    <cellStyle name="Calcolo 4 3 7 4 4" xfId="8374"/>
    <cellStyle name="Calcolo 4 3 7 5" xfId="8375"/>
    <cellStyle name="Calcolo 4 3 7 5 2" xfId="8376"/>
    <cellStyle name="Calcolo 4 3 7 6" xfId="8377"/>
    <cellStyle name="Calcolo 4 3 7 6 2" xfId="8378"/>
    <cellStyle name="Calcolo 4 3 7 7" xfId="8379"/>
    <cellStyle name="Calcolo 4 3 8" xfId="8380"/>
    <cellStyle name="Calcolo 4 3 8 2" xfId="8381"/>
    <cellStyle name="Calcolo 4 3 8 2 2" xfId="8382"/>
    <cellStyle name="Calcolo 4 3 8 2 2 2" xfId="8383"/>
    <cellStyle name="Calcolo 4 3 8 2 2 2 2" xfId="8384"/>
    <cellStyle name="Calcolo 4 3 8 2 2 2 2 2" xfId="8385"/>
    <cellStyle name="Calcolo 4 3 8 2 2 2 3" xfId="8386"/>
    <cellStyle name="Calcolo 4 3 8 2 2 2 3 2" xfId="8387"/>
    <cellStyle name="Calcolo 4 3 8 2 2 2 4" xfId="8388"/>
    <cellStyle name="Calcolo 4 3 8 2 2 3" xfId="8389"/>
    <cellStyle name="Calcolo 4 3 8 2 2 3 2" xfId="8390"/>
    <cellStyle name="Calcolo 4 3 8 2 2 4" xfId="8391"/>
    <cellStyle name="Calcolo 4 3 8 2 2 4 2" xfId="8392"/>
    <cellStyle name="Calcolo 4 3 8 2 2 5" xfId="8393"/>
    <cellStyle name="Calcolo 4 3 8 2 3" xfId="8394"/>
    <cellStyle name="Calcolo 4 3 8 2 3 2" xfId="8395"/>
    <cellStyle name="Calcolo 4 3 8 2 3 2 2" xfId="8396"/>
    <cellStyle name="Calcolo 4 3 8 2 3 3" xfId="8397"/>
    <cellStyle name="Calcolo 4 3 8 2 3 3 2" xfId="8398"/>
    <cellStyle name="Calcolo 4 3 8 2 3 4" xfId="8399"/>
    <cellStyle name="Calcolo 4 3 8 2 4" xfId="8400"/>
    <cellStyle name="Calcolo 4 3 8 2 4 2" xfId="8401"/>
    <cellStyle name="Calcolo 4 3 8 2 5" xfId="8402"/>
    <cellStyle name="Calcolo 4 3 8 2 5 2" xfId="8403"/>
    <cellStyle name="Calcolo 4 3 8 2 6" xfId="8404"/>
    <cellStyle name="Calcolo 4 3 8 3" xfId="8405"/>
    <cellStyle name="Calcolo 4 3 8 3 2" xfId="8406"/>
    <cellStyle name="Calcolo 4 3 8 3 2 2" xfId="8407"/>
    <cellStyle name="Calcolo 4 3 8 3 2 2 2" xfId="8408"/>
    <cellStyle name="Calcolo 4 3 8 3 2 3" xfId="8409"/>
    <cellStyle name="Calcolo 4 3 8 3 2 3 2" xfId="8410"/>
    <cellStyle name="Calcolo 4 3 8 3 2 4" xfId="8411"/>
    <cellStyle name="Calcolo 4 3 8 3 3" xfId="8412"/>
    <cellStyle name="Calcolo 4 3 8 3 3 2" xfId="8413"/>
    <cellStyle name="Calcolo 4 3 8 3 4" xfId="8414"/>
    <cellStyle name="Calcolo 4 3 8 3 4 2" xfId="8415"/>
    <cellStyle name="Calcolo 4 3 8 3 5" xfId="8416"/>
    <cellStyle name="Calcolo 4 3 8 4" xfId="8417"/>
    <cellStyle name="Calcolo 4 3 8 4 2" xfId="8418"/>
    <cellStyle name="Calcolo 4 3 8 4 2 2" xfId="8419"/>
    <cellStyle name="Calcolo 4 3 8 4 3" xfId="8420"/>
    <cellStyle name="Calcolo 4 3 8 4 3 2" xfId="8421"/>
    <cellStyle name="Calcolo 4 3 8 4 4" xfId="8422"/>
    <cellStyle name="Calcolo 4 3 8 5" xfId="8423"/>
    <cellStyle name="Calcolo 4 3 8 5 2" xfId="8424"/>
    <cellStyle name="Calcolo 4 3 8 6" xfId="8425"/>
    <cellStyle name="Calcolo 4 3 8 6 2" xfId="8426"/>
    <cellStyle name="Calcolo 4 3 8 7" xfId="8427"/>
    <cellStyle name="Calcolo 4 3 9" xfId="8428"/>
    <cellStyle name="Calcolo 4 3 9 2" xfId="8429"/>
    <cellStyle name="Calcolo 4 3 9 2 2" xfId="8430"/>
    <cellStyle name="Calcolo 4 3 9 2 2 2" xfId="8431"/>
    <cellStyle name="Calcolo 4 3 9 2 2 2 2" xfId="8432"/>
    <cellStyle name="Calcolo 4 3 9 2 2 2 2 2" xfId="8433"/>
    <cellStyle name="Calcolo 4 3 9 2 2 2 3" xfId="8434"/>
    <cellStyle name="Calcolo 4 3 9 2 2 2 3 2" xfId="8435"/>
    <cellStyle name="Calcolo 4 3 9 2 2 2 4" xfId="8436"/>
    <cellStyle name="Calcolo 4 3 9 2 2 3" xfId="8437"/>
    <cellStyle name="Calcolo 4 3 9 2 2 3 2" xfId="8438"/>
    <cellStyle name="Calcolo 4 3 9 2 2 4" xfId="8439"/>
    <cellStyle name="Calcolo 4 3 9 2 2 4 2" xfId="8440"/>
    <cellStyle name="Calcolo 4 3 9 2 2 5" xfId="8441"/>
    <cellStyle name="Calcolo 4 3 9 2 3" xfId="8442"/>
    <cellStyle name="Calcolo 4 3 9 2 3 2" xfId="8443"/>
    <cellStyle name="Calcolo 4 3 9 2 3 2 2" xfId="8444"/>
    <cellStyle name="Calcolo 4 3 9 2 3 3" xfId="8445"/>
    <cellStyle name="Calcolo 4 3 9 2 3 3 2" xfId="8446"/>
    <cellStyle name="Calcolo 4 3 9 2 3 4" xfId="8447"/>
    <cellStyle name="Calcolo 4 3 9 2 4" xfId="8448"/>
    <cellStyle name="Calcolo 4 3 9 2 4 2" xfId="8449"/>
    <cellStyle name="Calcolo 4 3 9 2 5" xfId="8450"/>
    <cellStyle name="Calcolo 4 3 9 2 5 2" xfId="8451"/>
    <cellStyle name="Calcolo 4 3 9 2 6" xfId="8452"/>
    <cellStyle name="Calcolo 4 3 9 3" xfId="8453"/>
    <cellStyle name="Calcolo 4 3 9 3 2" xfId="8454"/>
    <cellStyle name="Calcolo 4 3 9 3 2 2" xfId="8455"/>
    <cellStyle name="Calcolo 4 3 9 3 2 2 2" xfId="8456"/>
    <cellStyle name="Calcolo 4 3 9 3 2 3" xfId="8457"/>
    <cellStyle name="Calcolo 4 3 9 3 2 3 2" xfId="8458"/>
    <cellStyle name="Calcolo 4 3 9 3 2 4" xfId="8459"/>
    <cellStyle name="Calcolo 4 3 9 3 3" xfId="8460"/>
    <cellStyle name="Calcolo 4 3 9 3 3 2" xfId="8461"/>
    <cellStyle name="Calcolo 4 3 9 3 4" xfId="8462"/>
    <cellStyle name="Calcolo 4 3 9 3 4 2" xfId="8463"/>
    <cellStyle name="Calcolo 4 3 9 3 5" xfId="8464"/>
    <cellStyle name="Calcolo 4 3 9 4" xfId="8465"/>
    <cellStyle name="Calcolo 4 3 9 4 2" xfId="8466"/>
    <cellStyle name="Calcolo 4 3 9 4 2 2" xfId="8467"/>
    <cellStyle name="Calcolo 4 3 9 4 3" xfId="8468"/>
    <cellStyle name="Calcolo 4 3 9 4 3 2" xfId="8469"/>
    <cellStyle name="Calcolo 4 3 9 4 4" xfId="8470"/>
    <cellStyle name="Calcolo 4 3 9 5" xfId="8471"/>
    <cellStyle name="Calcolo 4 3 9 5 2" xfId="8472"/>
    <cellStyle name="Calcolo 4 3 9 6" xfId="8473"/>
    <cellStyle name="Calcolo 4 3 9 6 2" xfId="8474"/>
    <cellStyle name="Calcolo 4 3 9 7" xfId="8475"/>
    <cellStyle name="Calcolo 4 4" xfId="8476"/>
    <cellStyle name="Calcolo 4 4 10" xfId="8477"/>
    <cellStyle name="Calcolo 4 4 11" xfId="8478"/>
    <cellStyle name="Calcolo 4 4 12" xfId="8479"/>
    <cellStyle name="Calcolo 4 4 13" xfId="8480"/>
    <cellStyle name="Calcolo 4 4 2" xfId="8481"/>
    <cellStyle name="Calcolo 4 4 2 2" xfId="8482"/>
    <cellStyle name="Calcolo 4 4 2 2 2" xfId="8483"/>
    <cellStyle name="Calcolo 4 4 2 2 2 2" xfId="8484"/>
    <cellStyle name="Calcolo 4 4 2 2 2 2 2" xfId="8485"/>
    <cellStyle name="Calcolo 4 4 2 2 2 3" xfId="8486"/>
    <cellStyle name="Calcolo 4 4 2 2 2 3 2" xfId="8487"/>
    <cellStyle name="Calcolo 4 4 2 2 2 4" xfId="8488"/>
    <cellStyle name="Calcolo 4 4 2 2 3" xfId="8489"/>
    <cellStyle name="Calcolo 4 4 2 2 3 2" xfId="8490"/>
    <cellStyle name="Calcolo 4 4 2 2 4" xfId="8491"/>
    <cellStyle name="Calcolo 4 4 2 2 4 2" xfId="8492"/>
    <cellStyle name="Calcolo 4 4 2 2 5" xfId="8493"/>
    <cellStyle name="Calcolo 4 4 2 3" xfId="8494"/>
    <cellStyle name="Calcolo 4 4 2 3 2" xfId="8495"/>
    <cellStyle name="Calcolo 4 4 2 3 2 2" xfId="8496"/>
    <cellStyle name="Calcolo 4 4 2 3 3" xfId="8497"/>
    <cellStyle name="Calcolo 4 4 2 3 3 2" xfId="8498"/>
    <cellStyle name="Calcolo 4 4 2 3 4" xfId="8499"/>
    <cellStyle name="Calcolo 4 4 2 4" xfId="8500"/>
    <cellStyle name="Calcolo 4 4 2 4 2" xfId="8501"/>
    <cellStyle name="Calcolo 4 4 2 5" xfId="8502"/>
    <cellStyle name="Calcolo 4 4 2 5 2" xfId="8503"/>
    <cellStyle name="Calcolo 4 4 2 6" xfId="8504"/>
    <cellStyle name="Calcolo 4 4 3" xfId="8505"/>
    <cellStyle name="Calcolo 4 4 3 2" xfId="8506"/>
    <cellStyle name="Calcolo 4 4 3 2 2" xfId="8507"/>
    <cellStyle name="Calcolo 4 4 3 2 2 2" xfId="8508"/>
    <cellStyle name="Calcolo 4 4 3 2 3" xfId="8509"/>
    <cellStyle name="Calcolo 4 4 3 2 3 2" xfId="8510"/>
    <cellStyle name="Calcolo 4 4 3 2 4" xfId="8511"/>
    <cellStyle name="Calcolo 4 4 3 3" xfId="8512"/>
    <cellStyle name="Calcolo 4 4 3 3 2" xfId="8513"/>
    <cellStyle name="Calcolo 4 4 3 4" xfId="8514"/>
    <cellStyle name="Calcolo 4 4 3 4 2" xfId="8515"/>
    <cellStyle name="Calcolo 4 4 3 5" xfId="8516"/>
    <cellStyle name="Calcolo 4 4 4" xfId="8517"/>
    <cellStyle name="Calcolo 4 4 4 2" xfId="8518"/>
    <cellStyle name="Calcolo 4 4 4 2 2" xfId="8519"/>
    <cellStyle name="Calcolo 4 4 4 3" xfId="8520"/>
    <cellStyle name="Calcolo 4 4 4 3 2" xfId="8521"/>
    <cellStyle name="Calcolo 4 4 4 4" xfId="8522"/>
    <cellStyle name="Calcolo 4 4 5" xfId="8523"/>
    <cellStyle name="Calcolo 4 4 5 2" xfId="8524"/>
    <cellStyle name="Calcolo 4 4 6" xfId="8525"/>
    <cellStyle name="Calcolo 4 4 6 2" xfId="8526"/>
    <cellStyle name="Calcolo 4 4 7" xfId="8527"/>
    <cellStyle name="Calcolo 4 4 8" xfId="8528"/>
    <cellStyle name="Calcolo 4 4 9" xfId="8529"/>
    <cellStyle name="Calcolo 4 5" xfId="8530"/>
    <cellStyle name="Calcolo 4 5 10" xfId="8531"/>
    <cellStyle name="Calcolo 4 5 11" xfId="8532"/>
    <cellStyle name="Calcolo 4 5 12" xfId="8533"/>
    <cellStyle name="Calcolo 4 5 13" xfId="8534"/>
    <cellStyle name="Calcolo 4 5 2" xfId="8535"/>
    <cellStyle name="Calcolo 4 5 2 2" xfId="8536"/>
    <cellStyle name="Calcolo 4 5 2 2 2" xfId="8537"/>
    <cellStyle name="Calcolo 4 5 2 2 2 2" xfId="8538"/>
    <cellStyle name="Calcolo 4 5 2 2 2 2 2" xfId="8539"/>
    <cellStyle name="Calcolo 4 5 2 2 2 3" xfId="8540"/>
    <cellStyle name="Calcolo 4 5 2 2 2 3 2" xfId="8541"/>
    <cellStyle name="Calcolo 4 5 2 2 2 4" xfId="8542"/>
    <cellStyle name="Calcolo 4 5 2 2 3" xfId="8543"/>
    <cellStyle name="Calcolo 4 5 2 2 3 2" xfId="8544"/>
    <cellStyle name="Calcolo 4 5 2 2 4" xfId="8545"/>
    <cellStyle name="Calcolo 4 5 2 2 4 2" xfId="8546"/>
    <cellStyle name="Calcolo 4 5 2 2 5" xfId="8547"/>
    <cellStyle name="Calcolo 4 5 2 3" xfId="8548"/>
    <cellStyle name="Calcolo 4 5 2 3 2" xfId="8549"/>
    <cellStyle name="Calcolo 4 5 2 3 2 2" xfId="8550"/>
    <cellStyle name="Calcolo 4 5 2 3 3" xfId="8551"/>
    <cellStyle name="Calcolo 4 5 2 3 3 2" xfId="8552"/>
    <cellStyle name="Calcolo 4 5 2 3 4" xfId="8553"/>
    <cellStyle name="Calcolo 4 5 2 4" xfId="8554"/>
    <cellStyle name="Calcolo 4 5 2 4 2" xfId="8555"/>
    <cellStyle name="Calcolo 4 5 2 5" xfId="8556"/>
    <cellStyle name="Calcolo 4 5 2 5 2" xfId="8557"/>
    <cellStyle name="Calcolo 4 5 2 6" xfId="8558"/>
    <cellStyle name="Calcolo 4 5 3" xfId="8559"/>
    <cellStyle name="Calcolo 4 5 3 2" xfId="8560"/>
    <cellStyle name="Calcolo 4 5 3 2 2" xfId="8561"/>
    <cellStyle name="Calcolo 4 5 3 2 2 2" xfId="8562"/>
    <cellStyle name="Calcolo 4 5 3 2 3" xfId="8563"/>
    <cellStyle name="Calcolo 4 5 3 2 3 2" xfId="8564"/>
    <cellStyle name="Calcolo 4 5 3 2 4" xfId="8565"/>
    <cellStyle name="Calcolo 4 5 3 3" xfId="8566"/>
    <cellStyle name="Calcolo 4 5 3 3 2" xfId="8567"/>
    <cellStyle name="Calcolo 4 5 3 4" xfId="8568"/>
    <cellStyle name="Calcolo 4 5 3 4 2" xfId="8569"/>
    <cellStyle name="Calcolo 4 5 3 5" xfId="8570"/>
    <cellStyle name="Calcolo 4 5 4" xfId="8571"/>
    <cellStyle name="Calcolo 4 5 4 2" xfId="8572"/>
    <cellStyle name="Calcolo 4 5 4 2 2" xfId="8573"/>
    <cellStyle name="Calcolo 4 5 4 3" xfId="8574"/>
    <cellStyle name="Calcolo 4 5 4 3 2" xfId="8575"/>
    <cellStyle name="Calcolo 4 5 4 4" xfId="8576"/>
    <cellStyle name="Calcolo 4 5 5" xfId="8577"/>
    <cellStyle name="Calcolo 4 5 5 2" xfId="8578"/>
    <cellStyle name="Calcolo 4 5 6" xfId="8579"/>
    <cellStyle name="Calcolo 4 5 6 2" xfId="8580"/>
    <cellStyle name="Calcolo 4 5 7" xfId="8581"/>
    <cellStyle name="Calcolo 4 5 8" xfId="8582"/>
    <cellStyle name="Calcolo 4 5 9" xfId="8583"/>
    <cellStyle name="Calcolo 4 6" xfId="8584"/>
    <cellStyle name="Calcolo 4 6 2" xfId="8585"/>
    <cellStyle name="Calcolo 4 6 2 2" xfId="8586"/>
    <cellStyle name="Calcolo 4 6 2 2 2" xfId="8587"/>
    <cellStyle name="Calcolo 4 6 2 2 2 2" xfId="8588"/>
    <cellStyle name="Calcolo 4 6 2 2 2 2 2" xfId="8589"/>
    <cellStyle name="Calcolo 4 6 2 2 2 3" xfId="8590"/>
    <cellStyle name="Calcolo 4 6 2 2 2 3 2" xfId="8591"/>
    <cellStyle name="Calcolo 4 6 2 2 2 4" xfId="8592"/>
    <cellStyle name="Calcolo 4 6 2 2 3" xfId="8593"/>
    <cellStyle name="Calcolo 4 6 2 2 3 2" xfId="8594"/>
    <cellStyle name="Calcolo 4 6 2 2 4" xfId="8595"/>
    <cellStyle name="Calcolo 4 6 2 2 4 2" xfId="8596"/>
    <cellStyle name="Calcolo 4 6 2 2 5" xfId="8597"/>
    <cellStyle name="Calcolo 4 6 2 3" xfId="8598"/>
    <cellStyle name="Calcolo 4 6 2 3 2" xfId="8599"/>
    <cellStyle name="Calcolo 4 6 2 3 2 2" xfId="8600"/>
    <cellStyle name="Calcolo 4 6 2 3 3" xfId="8601"/>
    <cellStyle name="Calcolo 4 6 2 3 3 2" xfId="8602"/>
    <cellStyle name="Calcolo 4 6 2 3 4" xfId="8603"/>
    <cellStyle name="Calcolo 4 6 2 4" xfId="8604"/>
    <cellStyle name="Calcolo 4 6 2 4 2" xfId="8605"/>
    <cellStyle name="Calcolo 4 6 2 5" xfId="8606"/>
    <cellStyle name="Calcolo 4 6 2 5 2" xfId="8607"/>
    <cellStyle name="Calcolo 4 6 2 6" xfId="8608"/>
    <cellStyle name="Calcolo 4 6 3" xfId="8609"/>
    <cellStyle name="Calcolo 4 6 3 2" xfId="8610"/>
    <cellStyle name="Calcolo 4 6 3 2 2" xfId="8611"/>
    <cellStyle name="Calcolo 4 6 3 2 2 2" xfId="8612"/>
    <cellStyle name="Calcolo 4 6 3 2 3" xfId="8613"/>
    <cellStyle name="Calcolo 4 6 3 2 3 2" xfId="8614"/>
    <cellStyle name="Calcolo 4 6 3 2 4" xfId="8615"/>
    <cellStyle name="Calcolo 4 6 3 3" xfId="8616"/>
    <cellStyle name="Calcolo 4 6 3 3 2" xfId="8617"/>
    <cellStyle name="Calcolo 4 6 3 4" xfId="8618"/>
    <cellStyle name="Calcolo 4 6 3 4 2" xfId="8619"/>
    <cellStyle name="Calcolo 4 6 3 5" xfId="8620"/>
    <cellStyle name="Calcolo 4 6 4" xfId="8621"/>
    <cellStyle name="Calcolo 4 6 4 2" xfId="8622"/>
    <cellStyle name="Calcolo 4 6 4 2 2" xfId="8623"/>
    <cellStyle name="Calcolo 4 6 4 3" xfId="8624"/>
    <cellStyle name="Calcolo 4 6 4 3 2" xfId="8625"/>
    <cellStyle name="Calcolo 4 6 4 4" xfId="8626"/>
    <cellStyle name="Calcolo 4 6 5" xfId="8627"/>
    <cellStyle name="Calcolo 4 6 5 2" xfId="8628"/>
    <cellStyle name="Calcolo 4 6 6" xfId="8629"/>
    <cellStyle name="Calcolo 4 6 6 2" xfId="8630"/>
    <cellStyle name="Calcolo 4 6 7" xfId="8631"/>
    <cellStyle name="Calcolo 4 7" xfId="8632"/>
    <cellStyle name="Calcolo 4 7 2" xfId="8633"/>
    <cellStyle name="Calcolo 4 7 2 2" xfId="8634"/>
    <cellStyle name="Calcolo 4 7 2 2 2" xfId="8635"/>
    <cellStyle name="Calcolo 4 7 2 2 2 2" xfId="8636"/>
    <cellStyle name="Calcolo 4 7 2 2 2 2 2" xfId="8637"/>
    <cellStyle name="Calcolo 4 7 2 2 2 3" xfId="8638"/>
    <cellStyle name="Calcolo 4 7 2 2 2 3 2" xfId="8639"/>
    <cellStyle name="Calcolo 4 7 2 2 2 4" xfId="8640"/>
    <cellStyle name="Calcolo 4 7 2 2 3" xfId="8641"/>
    <cellStyle name="Calcolo 4 7 2 2 3 2" xfId="8642"/>
    <cellStyle name="Calcolo 4 7 2 2 4" xfId="8643"/>
    <cellStyle name="Calcolo 4 7 2 2 4 2" xfId="8644"/>
    <cellStyle name="Calcolo 4 7 2 2 5" xfId="8645"/>
    <cellStyle name="Calcolo 4 7 2 3" xfId="8646"/>
    <cellStyle name="Calcolo 4 7 2 3 2" xfId="8647"/>
    <cellStyle name="Calcolo 4 7 2 3 2 2" xfId="8648"/>
    <cellStyle name="Calcolo 4 7 2 3 3" xfId="8649"/>
    <cellStyle name="Calcolo 4 7 2 3 3 2" xfId="8650"/>
    <cellStyle name="Calcolo 4 7 2 3 4" xfId="8651"/>
    <cellStyle name="Calcolo 4 7 2 4" xfId="8652"/>
    <cellStyle name="Calcolo 4 7 2 4 2" xfId="8653"/>
    <cellStyle name="Calcolo 4 7 2 5" xfId="8654"/>
    <cellStyle name="Calcolo 4 7 2 5 2" xfId="8655"/>
    <cellStyle name="Calcolo 4 7 2 6" xfId="8656"/>
    <cellStyle name="Calcolo 4 7 3" xfId="8657"/>
    <cellStyle name="Calcolo 4 7 3 2" xfId="8658"/>
    <cellStyle name="Calcolo 4 7 3 2 2" xfId="8659"/>
    <cellStyle name="Calcolo 4 7 3 2 2 2" xfId="8660"/>
    <cellStyle name="Calcolo 4 7 3 2 3" xfId="8661"/>
    <cellStyle name="Calcolo 4 7 3 2 3 2" xfId="8662"/>
    <cellStyle name="Calcolo 4 7 3 2 4" xfId="8663"/>
    <cellStyle name="Calcolo 4 7 3 3" xfId="8664"/>
    <cellStyle name="Calcolo 4 7 3 3 2" xfId="8665"/>
    <cellStyle name="Calcolo 4 7 3 4" xfId="8666"/>
    <cellStyle name="Calcolo 4 7 3 4 2" xfId="8667"/>
    <cellStyle name="Calcolo 4 7 3 5" xfId="8668"/>
    <cellStyle name="Calcolo 4 7 4" xfId="8669"/>
    <cellStyle name="Calcolo 4 7 4 2" xfId="8670"/>
    <cellStyle name="Calcolo 4 7 4 2 2" xfId="8671"/>
    <cellStyle name="Calcolo 4 7 4 3" xfId="8672"/>
    <cellStyle name="Calcolo 4 7 4 3 2" xfId="8673"/>
    <cellStyle name="Calcolo 4 7 4 4" xfId="8674"/>
    <cellStyle name="Calcolo 4 7 5" xfId="8675"/>
    <cellStyle name="Calcolo 4 7 5 2" xfId="8676"/>
    <cellStyle name="Calcolo 4 7 6" xfId="8677"/>
    <cellStyle name="Calcolo 4 7 6 2" xfId="8678"/>
    <cellStyle name="Calcolo 4 7 7" xfId="8679"/>
    <cellStyle name="Calcolo 4 8" xfId="8680"/>
    <cellStyle name="Calcolo 4 8 2" xfId="8681"/>
    <cellStyle name="Calcolo 4 8 2 2" xfId="8682"/>
    <cellStyle name="Calcolo 4 8 2 2 2" xfId="8683"/>
    <cellStyle name="Calcolo 4 8 2 2 2 2" xfId="8684"/>
    <cellStyle name="Calcolo 4 8 2 2 2 2 2" xfId="8685"/>
    <cellStyle name="Calcolo 4 8 2 2 2 3" xfId="8686"/>
    <cellStyle name="Calcolo 4 8 2 2 2 3 2" xfId="8687"/>
    <cellStyle name="Calcolo 4 8 2 2 2 4" xfId="8688"/>
    <cellStyle name="Calcolo 4 8 2 2 3" xfId="8689"/>
    <cellStyle name="Calcolo 4 8 2 2 3 2" xfId="8690"/>
    <cellStyle name="Calcolo 4 8 2 2 4" xfId="8691"/>
    <cellStyle name="Calcolo 4 8 2 2 4 2" xfId="8692"/>
    <cellStyle name="Calcolo 4 8 2 2 5" xfId="8693"/>
    <cellStyle name="Calcolo 4 8 2 3" xfId="8694"/>
    <cellStyle name="Calcolo 4 8 2 3 2" xfId="8695"/>
    <cellStyle name="Calcolo 4 8 2 3 2 2" xfId="8696"/>
    <cellStyle name="Calcolo 4 8 2 3 3" xfId="8697"/>
    <cellStyle name="Calcolo 4 8 2 3 3 2" xfId="8698"/>
    <cellStyle name="Calcolo 4 8 2 3 4" xfId="8699"/>
    <cellStyle name="Calcolo 4 8 2 4" xfId="8700"/>
    <cellStyle name="Calcolo 4 8 2 4 2" xfId="8701"/>
    <cellStyle name="Calcolo 4 8 2 5" xfId="8702"/>
    <cellStyle name="Calcolo 4 8 2 5 2" xfId="8703"/>
    <cellStyle name="Calcolo 4 8 2 6" xfId="8704"/>
    <cellStyle name="Calcolo 4 8 3" xfId="8705"/>
    <cellStyle name="Calcolo 4 8 3 2" xfId="8706"/>
    <cellStyle name="Calcolo 4 8 3 2 2" xfId="8707"/>
    <cellStyle name="Calcolo 4 8 3 2 2 2" xfId="8708"/>
    <cellStyle name="Calcolo 4 8 3 2 3" xfId="8709"/>
    <cellStyle name="Calcolo 4 8 3 2 3 2" xfId="8710"/>
    <cellStyle name="Calcolo 4 8 3 2 4" xfId="8711"/>
    <cellStyle name="Calcolo 4 8 3 3" xfId="8712"/>
    <cellStyle name="Calcolo 4 8 3 3 2" xfId="8713"/>
    <cellStyle name="Calcolo 4 8 3 4" xfId="8714"/>
    <cellStyle name="Calcolo 4 8 3 4 2" xfId="8715"/>
    <cellStyle name="Calcolo 4 8 3 5" xfId="8716"/>
    <cellStyle name="Calcolo 4 8 4" xfId="8717"/>
    <cellStyle name="Calcolo 4 8 4 2" xfId="8718"/>
    <cellStyle name="Calcolo 4 8 4 2 2" xfId="8719"/>
    <cellStyle name="Calcolo 4 8 4 3" xfId="8720"/>
    <cellStyle name="Calcolo 4 8 4 3 2" xfId="8721"/>
    <cellStyle name="Calcolo 4 8 4 4" xfId="8722"/>
    <cellStyle name="Calcolo 4 8 5" xfId="8723"/>
    <cellStyle name="Calcolo 4 8 5 2" xfId="8724"/>
    <cellStyle name="Calcolo 4 8 6" xfId="8725"/>
    <cellStyle name="Calcolo 4 8 6 2" xfId="8726"/>
    <cellStyle name="Calcolo 4 8 7" xfId="8727"/>
    <cellStyle name="Calcolo 4 9" xfId="8728"/>
    <cellStyle name="Calcolo 4 9 2" xfId="8729"/>
    <cellStyle name="Calcolo 4 9 2 2" xfId="8730"/>
    <cellStyle name="Calcolo 4 9 2 2 2" xfId="8731"/>
    <cellStyle name="Calcolo 4 9 2 2 2 2" xfId="8732"/>
    <cellStyle name="Calcolo 4 9 2 2 2 2 2" xfId="8733"/>
    <cellStyle name="Calcolo 4 9 2 2 2 3" xfId="8734"/>
    <cellStyle name="Calcolo 4 9 2 2 2 3 2" xfId="8735"/>
    <cellStyle name="Calcolo 4 9 2 2 2 4" xfId="8736"/>
    <cellStyle name="Calcolo 4 9 2 2 3" xfId="8737"/>
    <cellStyle name="Calcolo 4 9 2 2 3 2" xfId="8738"/>
    <cellStyle name="Calcolo 4 9 2 2 4" xfId="8739"/>
    <cellStyle name="Calcolo 4 9 2 2 4 2" xfId="8740"/>
    <cellStyle name="Calcolo 4 9 2 2 5" xfId="8741"/>
    <cellStyle name="Calcolo 4 9 2 3" xfId="8742"/>
    <cellStyle name="Calcolo 4 9 2 3 2" xfId="8743"/>
    <cellStyle name="Calcolo 4 9 2 3 2 2" xfId="8744"/>
    <cellStyle name="Calcolo 4 9 2 3 3" xfId="8745"/>
    <cellStyle name="Calcolo 4 9 2 3 3 2" xfId="8746"/>
    <cellStyle name="Calcolo 4 9 2 3 4" xfId="8747"/>
    <cellStyle name="Calcolo 4 9 2 4" xfId="8748"/>
    <cellStyle name="Calcolo 4 9 2 4 2" xfId="8749"/>
    <cellStyle name="Calcolo 4 9 2 5" xfId="8750"/>
    <cellStyle name="Calcolo 4 9 2 5 2" xfId="8751"/>
    <cellStyle name="Calcolo 4 9 2 6" xfId="8752"/>
    <cellStyle name="Calcolo 4 9 3" xfId="8753"/>
    <cellStyle name="Calcolo 4 9 3 2" xfId="8754"/>
    <cellStyle name="Calcolo 4 9 3 2 2" xfId="8755"/>
    <cellStyle name="Calcolo 4 9 3 2 2 2" xfId="8756"/>
    <cellStyle name="Calcolo 4 9 3 2 3" xfId="8757"/>
    <cellStyle name="Calcolo 4 9 3 2 3 2" xfId="8758"/>
    <cellStyle name="Calcolo 4 9 3 2 4" xfId="8759"/>
    <cellStyle name="Calcolo 4 9 3 3" xfId="8760"/>
    <cellStyle name="Calcolo 4 9 3 3 2" xfId="8761"/>
    <cellStyle name="Calcolo 4 9 3 4" xfId="8762"/>
    <cellStyle name="Calcolo 4 9 3 4 2" xfId="8763"/>
    <cellStyle name="Calcolo 4 9 3 5" xfId="8764"/>
    <cellStyle name="Calcolo 4 9 4" xfId="8765"/>
    <cellStyle name="Calcolo 4 9 4 2" xfId="8766"/>
    <cellStyle name="Calcolo 4 9 4 2 2" xfId="8767"/>
    <cellStyle name="Calcolo 4 9 4 3" xfId="8768"/>
    <cellStyle name="Calcolo 4 9 4 3 2" xfId="8769"/>
    <cellStyle name="Calcolo 4 9 4 4" xfId="8770"/>
    <cellStyle name="Calcolo 4 9 5" xfId="8771"/>
    <cellStyle name="Calcolo 4 9 5 2" xfId="8772"/>
    <cellStyle name="Calcolo 4 9 6" xfId="8773"/>
    <cellStyle name="Calcolo 4 9 6 2" xfId="8774"/>
    <cellStyle name="Calcolo 4 9 7" xfId="8775"/>
    <cellStyle name="Cella collegata 2" xfId="8776"/>
    <cellStyle name="Cella collegata 3" xfId="8777"/>
    <cellStyle name="Cella collegata 4" xfId="8778"/>
    <cellStyle name="Cella da controllare 2" xfId="8779"/>
    <cellStyle name="Cella da controllare 3" xfId="8780"/>
    <cellStyle name="Cella da controllare 4" xfId="8781"/>
    <cellStyle name="Collegamento ipertestuale 2" xfId="8782"/>
    <cellStyle name="Collegamento ipertestuale 2 2" xfId="8783"/>
    <cellStyle name="Colore 1 2" xfId="8784"/>
    <cellStyle name="Colore 1 3" xfId="8785"/>
    <cellStyle name="Colore 1 4" xfId="8786"/>
    <cellStyle name="Colore 2 2" xfId="8787"/>
    <cellStyle name="Colore 2 3" xfId="8788"/>
    <cellStyle name="Colore 2 4" xfId="8789"/>
    <cellStyle name="Colore 3 2" xfId="8790"/>
    <cellStyle name="Colore 3 3" xfId="8791"/>
    <cellStyle name="Colore 3 4" xfId="8792"/>
    <cellStyle name="Colore 4 2" xfId="8793"/>
    <cellStyle name="Colore 4 3" xfId="8794"/>
    <cellStyle name="Colore 4 4" xfId="8795"/>
    <cellStyle name="Colore 5 2" xfId="8796"/>
    <cellStyle name="Colore 5 3" xfId="8797"/>
    <cellStyle name="Colore 5 4" xfId="8798"/>
    <cellStyle name="Colore 6 2" xfId="8799"/>
    <cellStyle name="Colore 6 3" xfId="8800"/>
    <cellStyle name="Colore 6 4" xfId="8801"/>
    <cellStyle name="Euro" xfId="8802"/>
    <cellStyle name="Euro 2" xfId="8803"/>
    <cellStyle name="Euro 2 2" xfId="8804"/>
    <cellStyle name="Euro 3" xfId="8805"/>
    <cellStyle name="Grafico" xfId="8806"/>
    <cellStyle name="Grafico 2" xfId="8807"/>
    <cellStyle name="Grafico 3" xfId="8808"/>
    <cellStyle name="Grafico 4" xfId="8809"/>
    <cellStyle name="Hyperlink 2" xfId="8810"/>
    <cellStyle name="Input 2" xfId="8811"/>
    <cellStyle name="Input 2 10" xfId="8812"/>
    <cellStyle name="Input 2 10 2" xfId="8813"/>
    <cellStyle name="Input 2 10 2 2" xfId="8814"/>
    <cellStyle name="Input 2 10 2 2 2" xfId="8815"/>
    <cellStyle name="Input 2 10 2 2 2 2" xfId="8816"/>
    <cellStyle name="Input 2 10 2 2 2 2 2" xfId="8817"/>
    <cellStyle name="Input 2 10 2 2 2 3" xfId="8818"/>
    <cellStyle name="Input 2 10 2 2 2 3 2" xfId="8819"/>
    <cellStyle name="Input 2 10 2 2 2 4" xfId="8820"/>
    <cellStyle name="Input 2 10 2 2 3" xfId="8821"/>
    <cellStyle name="Input 2 10 2 2 3 2" xfId="8822"/>
    <cellStyle name="Input 2 10 2 2 4" xfId="8823"/>
    <cellStyle name="Input 2 10 2 2 4 2" xfId="8824"/>
    <cellStyle name="Input 2 10 2 2 5" xfId="8825"/>
    <cellStyle name="Input 2 10 2 3" xfId="8826"/>
    <cellStyle name="Input 2 10 2 3 2" xfId="8827"/>
    <cellStyle name="Input 2 10 2 3 2 2" xfId="8828"/>
    <cellStyle name="Input 2 10 2 3 3" xfId="8829"/>
    <cellStyle name="Input 2 10 2 3 3 2" xfId="8830"/>
    <cellStyle name="Input 2 10 2 3 4" xfId="8831"/>
    <cellStyle name="Input 2 10 2 4" xfId="8832"/>
    <cellStyle name="Input 2 10 2 4 2" xfId="8833"/>
    <cellStyle name="Input 2 10 2 5" xfId="8834"/>
    <cellStyle name="Input 2 10 2 5 2" xfId="8835"/>
    <cellStyle name="Input 2 10 2 6" xfId="8836"/>
    <cellStyle name="Input 2 10 3" xfId="8837"/>
    <cellStyle name="Input 2 10 3 2" xfId="8838"/>
    <cellStyle name="Input 2 10 3 2 2" xfId="8839"/>
    <cellStyle name="Input 2 10 3 2 2 2" xfId="8840"/>
    <cellStyle name="Input 2 10 3 2 3" xfId="8841"/>
    <cellStyle name="Input 2 10 3 2 3 2" xfId="8842"/>
    <cellStyle name="Input 2 10 3 2 4" xfId="8843"/>
    <cellStyle name="Input 2 10 3 3" xfId="8844"/>
    <cellStyle name="Input 2 10 3 3 2" xfId="8845"/>
    <cellStyle name="Input 2 10 3 4" xfId="8846"/>
    <cellStyle name="Input 2 10 3 4 2" xfId="8847"/>
    <cellStyle name="Input 2 10 3 5" xfId="8848"/>
    <cellStyle name="Input 2 10 4" xfId="8849"/>
    <cellStyle name="Input 2 10 4 2" xfId="8850"/>
    <cellStyle name="Input 2 10 4 2 2" xfId="8851"/>
    <cellStyle name="Input 2 10 4 3" xfId="8852"/>
    <cellStyle name="Input 2 10 4 3 2" xfId="8853"/>
    <cellStyle name="Input 2 10 4 4" xfId="8854"/>
    <cellStyle name="Input 2 10 5" xfId="8855"/>
    <cellStyle name="Input 2 10 5 2" xfId="8856"/>
    <cellStyle name="Input 2 10 6" xfId="8857"/>
    <cellStyle name="Input 2 10 6 2" xfId="8858"/>
    <cellStyle name="Input 2 10 7" xfId="8859"/>
    <cellStyle name="Input 2 11" xfId="8860"/>
    <cellStyle name="Input 2 11 2" xfId="8861"/>
    <cellStyle name="Input 2 11 2 2" xfId="8862"/>
    <cellStyle name="Input 2 11 2 2 2" xfId="8863"/>
    <cellStyle name="Input 2 11 2 2 2 2" xfId="8864"/>
    <cellStyle name="Input 2 11 2 2 2 2 2" xfId="8865"/>
    <cellStyle name="Input 2 11 2 2 2 3" xfId="8866"/>
    <cellStyle name="Input 2 11 2 2 2 3 2" xfId="8867"/>
    <cellStyle name="Input 2 11 2 2 2 4" xfId="8868"/>
    <cellStyle name="Input 2 11 2 2 3" xfId="8869"/>
    <cellStyle name="Input 2 11 2 2 3 2" xfId="8870"/>
    <cellStyle name="Input 2 11 2 2 4" xfId="8871"/>
    <cellStyle name="Input 2 11 2 2 4 2" xfId="8872"/>
    <cellStyle name="Input 2 11 2 2 5" xfId="8873"/>
    <cellStyle name="Input 2 11 2 3" xfId="8874"/>
    <cellStyle name="Input 2 11 2 3 2" xfId="8875"/>
    <cellStyle name="Input 2 11 2 3 2 2" xfId="8876"/>
    <cellStyle name="Input 2 11 2 3 3" xfId="8877"/>
    <cellStyle name="Input 2 11 2 3 3 2" xfId="8878"/>
    <cellStyle name="Input 2 11 2 3 4" xfId="8879"/>
    <cellStyle name="Input 2 11 2 4" xfId="8880"/>
    <cellStyle name="Input 2 11 2 4 2" xfId="8881"/>
    <cellStyle name="Input 2 11 2 5" xfId="8882"/>
    <cellStyle name="Input 2 11 2 5 2" xfId="8883"/>
    <cellStyle name="Input 2 11 2 6" xfId="8884"/>
    <cellStyle name="Input 2 11 3" xfId="8885"/>
    <cellStyle name="Input 2 11 3 2" xfId="8886"/>
    <cellStyle name="Input 2 11 3 2 2" xfId="8887"/>
    <cellStyle name="Input 2 11 3 2 2 2" xfId="8888"/>
    <cellStyle name="Input 2 11 3 2 3" xfId="8889"/>
    <cellStyle name="Input 2 11 3 2 3 2" xfId="8890"/>
    <cellStyle name="Input 2 11 3 2 4" xfId="8891"/>
    <cellStyle name="Input 2 11 3 3" xfId="8892"/>
    <cellStyle name="Input 2 11 3 3 2" xfId="8893"/>
    <cellStyle name="Input 2 11 3 4" xfId="8894"/>
    <cellStyle name="Input 2 11 3 4 2" xfId="8895"/>
    <cellStyle name="Input 2 11 3 5" xfId="8896"/>
    <cellStyle name="Input 2 11 4" xfId="8897"/>
    <cellStyle name="Input 2 11 4 2" xfId="8898"/>
    <cellStyle name="Input 2 11 4 2 2" xfId="8899"/>
    <cellStyle name="Input 2 11 4 3" xfId="8900"/>
    <cellStyle name="Input 2 11 4 3 2" xfId="8901"/>
    <cellStyle name="Input 2 11 4 4" xfId="8902"/>
    <cellStyle name="Input 2 11 5" xfId="8903"/>
    <cellStyle name="Input 2 11 5 2" xfId="8904"/>
    <cellStyle name="Input 2 11 6" xfId="8905"/>
    <cellStyle name="Input 2 11 6 2" xfId="8906"/>
    <cellStyle name="Input 2 11 7" xfId="8907"/>
    <cellStyle name="Input 2 12" xfId="8908"/>
    <cellStyle name="Input 2 12 2" xfId="8909"/>
    <cellStyle name="Input 2 12 2 2" xfId="8910"/>
    <cellStyle name="Input 2 12 2 2 2" xfId="8911"/>
    <cellStyle name="Input 2 12 2 2 2 2" xfId="8912"/>
    <cellStyle name="Input 2 12 2 2 2 2 2" xfId="8913"/>
    <cellStyle name="Input 2 12 2 2 2 3" xfId="8914"/>
    <cellStyle name="Input 2 12 2 2 2 3 2" xfId="8915"/>
    <cellStyle name="Input 2 12 2 2 2 4" xfId="8916"/>
    <cellStyle name="Input 2 12 2 2 3" xfId="8917"/>
    <cellStyle name="Input 2 12 2 2 3 2" xfId="8918"/>
    <cellStyle name="Input 2 12 2 2 4" xfId="8919"/>
    <cellStyle name="Input 2 12 2 2 4 2" xfId="8920"/>
    <cellStyle name="Input 2 12 2 2 5" xfId="8921"/>
    <cellStyle name="Input 2 12 2 3" xfId="8922"/>
    <cellStyle name="Input 2 12 2 3 2" xfId="8923"/>
    <cellStyle name="Input 2 12 2 3 2 2" xfId="8924"/>
    <cellStyle name="Input 2 12 2 3 3" xfId="8925"/>
    <cellStyle name="Input 2 12 2 3 3 2" xfId="8926"/>
    <cellStyle name="Input 2 12 2 3 4" xfId="8927"/>
    <cellStyle name="Input 2 12 2 4" xfId="8928"/>
    <cellStyle name="Input 2 12 2 4 2" xfId="8929"/>
    <cellStyle name="Input 2 12 2 5" xfId="8930"/>
    <cellStyle name="Input 2 12 2 5 2" xfId="8931"/>
    <cellStyle name="Input 2 12 2 6" xfId="8932"/>
    <cellStyle name="Input 2 12 3" xfId="8933"/>
    <cellStyle name="Input 2 12 3 2" xfId="8934"/>
    <cellStyle name="Input 2 12 3 2 2" xfId="8935"/>
    <cellStyle name="Input 2 12 3 2 2 2" xfId="8936"/>
    <cellStyle name="Input 2 12 3 2 3" xfId="8937"/>
    <cellStyle name="Input 2 12 3 2 3 2" xfId="8938"/>
    <cellStyle name="Input 2 12 3 2 4" xfId="8939"/>
    <cellStyle name="Input 2 12 3 3" xfId="8940"/>
    <cellStyle name="Input 2 12 3 3 2" xfId="8941"/>
    <cellStyle name="Input 2 12 3 4" xfId="8942"/>
    <cellStyle name="Input 2 12 3 4 2" xfId="8943"/>
    <cellStyle name="Input 2 12 3 5" xfId="8944"/>
    <cellStyle name="Input 2 12 4" xfId="8945"/>
    <cellStyle name="Input 2 12 4 2" xfId="8946"/>
    <cellStyle name="Input 2 12 4 2 2" xfId="8947"/>
    <cellStyle name="Input 2 12 4 3" xfId="8948"/>
    <cellStyle name="Input 2 12 4 3 2" xfId="8949"/>
    <cellStyle name="Input 2 12 4 4" xfId="8950"/>
    <cellStyle name="Input 2 12 5" xfId="8951"/>
    <cellStyle name="Input 2 12 5 2" xfId="8952"/>
    <cellStyle name="Input 2 12 6" xfId="8953"/>
    <cellStyle name="Input 2 12 6 2" xfId="8954"/>
    <cellStyle name="Input 2 12 7" xfId="8955"/>
    <cellStyle name="Input 2 13" xfId="8956"/>
    <cellStyle name="Input 2 13 2" xfId="8957"/>
    <cellStyle name="Input 2 13 2 2" xfId="8958"/>
    <cellStyle name="Input 2 13 2 2 2" xfId="8959"/>
    <cellStyle name="Input 2 13 2 2 2 2" xfId="8960"/>
    <cellStyle name="Input 2 13 2 2 2 2 2" xfId="8961"/>
    <cellStyle name="Input 2 13 2 2 2 3" xfId="8962"/>
    <cellStyle name="Input 2 13 2 2 2 3 2" xfId="8963"/>
    <cellStyle name="Input 2 13 2 2 2 4" xfId="8964"/>
    <cellStyle name="Input 2 13 2 2 3" xfId="8965"/>
    <cellStyle name="Input 2 13 2 2 3 2" xfId="8966"/>
    <cellStyle name="Input 2 13 2 2 4" xfId="8967"/>
    <cellStyle name="Input 2 13 2 2 4 2" xfId="8968"/>
    <cellStyle name="Input 2 13 2 2 5" xfId="8969"/>
    <cellStyle name="Input 2 13 2 3" xfId="8970"/>
    <cellStyle name="Input 2 13 2 3 2" xfId="8971"/>
    <cellStyle name="Input 2 13 2 3 2 2" xfId="8972"/>
    <cellStyle name="Input 2 13 2 3 3" xfId="8973"/>
    <cellStyle name="Input 2 13 2 3 3 2" xfId="8974"/>
    <cellStyle name="Input 2 13 2 3 4" xfId="8975"/>
    <cellStyle name="Input 2 13 2 4" xfId="8976"/>
    <cellStyle name="Input 2 13 2 4 2" xfId="8977"/>
    <cellStyle name="Input 2 13 2 5" xfId="8978"/>
    <cellStyle name="Input 2 13 2 5 2" xfId="8979"/>
    <cellStyle name="Input 2 13 2 6" xfId="8980"/>
    <cellStyle name="Input 2 13 3" xfId="8981"/>
    <cellStyle name="Input 2 13 3 2" xfId="8982"/>
    <cellStyle name="Input 2 13 3 2 2" xfId="8983"/>
    <cellStyle name="Input 2 13 3 2 2 2" xfId="8984"/>
    <cellStyle name="Input 2 13 3 2 3" xfId="8985"/>
    <cellStyle name="Input 2 13 3 2 3 2" xfId="8986"/>
    <cellStyle name="Input 2 13 3 2 4" xfId="8987"/>
    <cellStyle name="Input 2 13 3 3" xfId="8988"/>
    <cellStyle name="Input 2 13 3 3 2" xfId="8989"/>
    <cellStyle name="Input 2 13 3 4" xfId="8990"/>
    <cellStyle name="Input 2 13 3 4 2" xfId="8991"/>
    <cellStyle name="Input 2 13 3 5" xfId="8992"/>
    <cellStyle name="Input 2 13 4" xfId="8993"/>
    <cellStyle name="Input 2 13 4 2" xfId="8994"/>
    <cellStyle name="Input 2 13 4 2 2" xfId="8995"/>
    <cellStyle name="Input 2 13 4 3" xfId="8996"/>
    <cellStyle name="Input 2 13 4 3 2" xfId="8997"/>
    <cellStyle name="Input 2 13 4 4" xfId="8998"/>
    <cellStyle name="Input 2 13 5" xfId="8999"/>
    <cellStyle name="Input 2 13 5 2" xfId="9000"/>
    <cellStyle name="Input 2 13 6" xfId="9001"/>
    <cellStyle name="Input 2 13 6 2" xfId="9002"/>
    <cellStyle name="Input 2 13 7" xfId="9003"/>
    <cellStyle name="Input 2 14" xfId="9004"/>
    <cellStyle name="Input 2 14 2" xfId="9005"/>
    <cellStyle name="Input 2 14 2 2" xfId="9006"/>
    <cellStyle name="Input 2 14 2 2 2" xfId="9007"/>
    <cellStyle name="Input 2 14 2 2 2 2" xfId="9008"/>
    <cellStyle name="Input 2 14 2 2 2 2 2" xfId="9009"/>
    <cellStyle name="Input 2 14 2 2 2 3" xfId="9010"/>
    <cellStyle name="Input 2 14 2 2 2 3 2" xfId="9011"/>
    <cellStyle name="Input 2 14 2 2 2 4" xfId="9012"/>
    <cellStyle name="Input 2 14 2 2 3" xfId="9013"/>
    <cellStyle name="Input 2 14 2 2 3 2" xfId="9014"/>
    <cellStyle name="Input 2 14 2 2 4" xfId="9015"/>
    <cellStyle name="Input 2 14 2 2 4 2" xfId="9016"/>
    <cellStyle name="Input 2 14 2 2 5" xfId="9017"/>
    <cellStyle name="Input 2 14 2 3" xfId="9018"/>
    <cellStyle name="Input 2 14 2 3 2" xfId="9019"/>
    <cellStyle name="Input 2 14 2 3 2 2" xfId="9020"/>
    <cellStyle name="Input 2 14 2 3 3" xfId="9021"/>
    <cellStyle name="Input 2 14 2 3 3 2" xfId="9022"/>
    <cellStyle name="Input 2 14 2 3 4" xfId="9023"/>
    <cellStyle name="Input 2 14 2 4" xfId="9024"/>
    <cellStyle name="Input 2 14 2 4 2" xfId="9025"/>
    <cellStyle name="Input 2 14 2 5" xfId="9026"/>
    <cellStyle name="Input 2 14 2 5 2" xfId="9027"/>
    <cellStyle name="Input 2 14 2 6" xfId="9028"/>
    <cellStyle name="Input 2 14 3" xfId="9029"/>
    <cellStyle name="Input 2 14 3 2" xfId="9030"/>
    <cellStyle name="Input 2 14 3 2 2" xfId="9031"/>
    <cellStyle name="Input 2 14 3 2 2 2" xfId="9032"/>
    <cellStyle name="Input 2 14 3 2 3" xfId="9033"/>
    <cellStyle name="Input 2 14 3 2 3 2" xfId="9034"/>
    <cellStyle name="Input 2 14 3 2 4" xfId="9035"/>
    <cellStyle name="Input 2 14 3 3" xfId="9036"/>
    <cellStyle name="Input 2 14 3 3 2" xfId="9037"/>
    <cellStyle name="Input 2 14 3 4" xfId="9038"/>
    <cellStyle name="Input 2 14 3 4 2" xfId="9039"/>
    <cellStyle name="Input 2 14 3 5" xfId="9040"/>
    <cellStyle name="Input 2 14 4" xfId="9041"/>
    <cellStyle name="Input 2 14 4 2" xfId="9042"/>
    <cellStyle name="Input 2 14 4 2 2" xfId="9043"/>
    <cellStyle name="Input 2 14 4 3" xfId="9044"/>
    <cellStyle name="Input 2 14 4 3 2" xfId="9045"/>
    <cellStyle name="Input 2 14 4 4" xfId="9046"/>
    <cellStyle name="Input 2 14 5" xfId="9047"/>
    <cellStyle name="Input 2 14 5 2" xfId="9048"/>
    <cellStyle name="Input 2 14 6" xfId="9049"/>
    <cellStyle name="Input 2 14 6 2" xfId="9050"/>
    <cellStyle name="Input 2 14 7" xfId="9051"/>
    <cellStyle name="Input 2 15" xfId="9052"/>
    <cellStyle name="Input 2 15 2" xfId="9053"/>
    <cellStyle name="Input 2 15 2 2" xfId="9054"/>
    <cellStyle name="Input 2 15 2 2 2" xfId="9055"/>
    <cellStyle name="Input 2 15 2 2 2 2" xfId="9056"/>
    <cellStyle name="Input 2 15 2 2 3" xfId="9057"/>
    <cellStyle name="Input 2 15 2 2 3 2" xfId="9058"/>
    <cellStyle name="Input 2 15 2 2 4" xfId="9059"/>
    <cellStyle name="Input 2 15 2 3" xfId="9060"/>
    <cellStyle name="Input 2 15 2 3 2" xfId="9061"/>
    <cellStyle name="Input 2 15 2 4" xfId="9062"/>
    <cellStyle name="Input 2 15 2 4 2" xfId="9063"/>
    <cellStyle name="Input 2 15 2 5" xfId="9064"/>
    <cellStyle name="Input 2 15 3" xfId="9065"/>
    <cellStyle name="Input 2 15 3 2" xfId="9066"/>
    <cellStyle name="Input 2 15 3 2 2" xfId="9067"/>
    <cellStyle name="Input 2 15 3 3" xfId="9068"/>
    <cellStyle name="Input 2 15 3 3 2" xfId="9069"/>
    <cellStyle name="Input 2 15 3 4" xfId="9070"/>
    <cellStyle name="Input 2 15 4" xfId="9071"/>
    <cellStyle name="Input 2 15 4 2" xfId="9072"/>
    <cellStyle name="Input 2 15 5" xfId="9073"/>
    <cellStyle name="Input 2 15 5 2" xfId="9074"/>
    <cellStyle name="Input 2 15 6" xfId="9075"/>
    <cellStyle name="Input 2 16" xfId="9076"/>
    <cellStyle name="Input 2 16 2" xfId="9077"/>
    <cellStyle name="Input 2 16 2 2" xfId="9078"/>
    <cellStyle name="Input 2 16 2 2 2" xfId="9079"/>
    <cellStyle name="Input 2 16 2 2 2 2" xfId="9080"/>
    <cellStyle name="Input 2 16 2 2 3" xfId="9081"/>
    <cellStyle name="Input 2 16 2 2 3 2" xfId="9082"/>
    <cellStyle name="Input 2 16 2 2 4" xfId="9083"/>
    <cellStyle name="Input 2 16 2 3" xfId="9084"/>
    <cellStyle name="Input 2 16 2 3 2" xfId="9085"/>
    <cellStyle name="Input 2 16 2 4" xfId="9086"/>
    <cellStyle name="Input 2 16 2 4 2" xfId="9087"/>
    <cellStyle name="Input 2 16 2 5" xfId="9088"/>
    <cellStyle name="Input 2 16 3" xfId="9089"/>
    <cellStyle name="Input 2 16 3 2" xfId="9090"/>
    <cellStyle name="Input 2 16 3 2 2" xfId="9091"/>
    <cellStyle name="Input 2 16 3 3" xfId="9092"/>
    <cellStyle name="Input 2 16 3 3 2" xfId="9093"/>
    <cellStyle name="Input 2 16 3 4" xfId="9094"/>
    <cellStyle name="Input 2 16 4" xfId="9095"/>
    <cellStyle name="Input 2 16 4 2" xfId="9096"/>
    <cellStyle name="Input 2 16 5" xfId="9097"/>
    <cellStyle name="Input 2 16 5 2" xfId="9098"/>
    <cellStyle name="Input 2 16 6" xfId="9099"/>
    <cellStyle name="Input 2 17" xfId="9100"/>
    <cellStyle name="Input 2 17 2" xfId="9101"/>
    <cellStyle name="Input 2 17 2 2" xfId="9102"/>
    <cellStyle name="Input 2 17 3" xfId="9103"/>
    <cellStyle name="Input 2 17 3 2" xfId="9104"/>
    <cellStyle name="Input 2 17 4" xfId="9105"/>
    <cellStyle name="Input 2 18" xfId="9106"/>
    <cellStyle name="Input 2 18 2" xfId="9107"/>
    <cellStyle name="Input 2 18 2 2" xfId="9108"/>
    <cellStyle name="Input 2 18 3" xfId="9109"/>
    <cellStyle name="Input 2 18 3 2" xfId="9110"/>
    <cellStyle name="Input 2 18 4" xfId="9111"/>
    <cellStyle name="Input 2 18 4 2" xfId="9112"/>
    <cellStyle name="Input 2 18 5" xfId="9113"/>
    <cellStyle name="Input 2 19" xfId="9114"/>
    <cellStyle name="Input 2 19 2" xfId="9115"/>
    <cellStyle name="Input 2 19 2 2" xfId="9116"/>
    <cellStyle name="Input 2 19 3" xfId="9117"/>
    <cellStyle name="Input 2 19 3 2" xfId="9118"/>
    <cellStyle name="Input 2 19 4" xfId="9119"/>
    <cellStyle name="Input 2 19 4 2" xfId="9120"/>
    <cellStyle name="Input 2 19 5" xfId="9121"/>
    <cellStyle name="Input 2 2" xfId="9122"/>
    <cellStyle name="Input 2 2 10" xfId="9123"/>
    <cellStyle name="Input 2 2 10 2" xfId="9124"/>
    <cellStyle name="Input 2 2 10 2 2" xfId="9125"/>
    <cellStyle name="Input 2 2 10 2 2 2" xfId="9126"/>
    <cellStyle name="Input 2 2 10 2 2 2 2" xfId="9127"/>
    <cellStyle name="Input 2 2 10 2 2 2 2 2" xfId="9128"/>
    <cellStyle name="Input 2 2 10 2 2 2 3" xfId="9129"/>
    <cellStyle name="Input 2 2 10 2 2 2 3 2" xfId="9130"/>
    <cellStyle name="Input 2 2 10 2 2 2 4" xfId="9131"/>
    <cellStyle name="Input 2 2 10 2 2 3" xfId="9132"/>
    <cellStyle name="Input 2 2 10 2 2 3 2" xfId="9133"/>
    <cellStyle name="Input 2 2 10 2 2 4" xfId="9134"/>
    <cellStyle name="Input 2 2 10 2 2 4 2" xfId="9135"/>
    <cellStyle name="Input 2 2 10 2 2 5" xfId="9136"/>
    <cellStyle name="Input 2 2 10 2 3" xfId="9137"/>
    <cellStyle name="Input 2 2 10 2 3 2" xfId="9138"/>
    <cellStyle name="Input 2 2 10 2 3 2 2" xfId="9139"/>
    <cellStyle name="Input 2 2 10 2 3 3" xfId="9140"/>
    <cellStyle name="Input 2 2 10 2 3 3 2" xfId="9141"/>
    <cellStyle name="Input 2 2 10 2 3 4" xfId="9142"/>
    <cellStyle name="Input 2 2 10 2 4" xfId="9143"/>
    <cellStyle name="Input 2 2 10 2 4 2" xfId="9144"/>
    <cellStyle name="Input 2 2 10 2 5" xfId="9145"/>
    <cellStyle name="Input 2 2 10 2 5 2" xfId="9146"/>
    <cellStyle name="Input 2 2 10 2 6" xfId="9147"/>
    <cellStyle name="Input 2 2 10 3" xfId="9148"/>
    <cellStyle name="Input 2 2 10 3 2" xfId="9149"/>
    <cellStyle name="Input 2 2 10 3 2 2" xfId="9150"/>
    <cellStyle name="Input 2 2 10 3 2 2 2" xfId="9151"/>
    <cellStyle name="Input 2 2 10 3 2 3" xfId="9152"/>
    <cellStyle name="Input 2 2 10 3 2 3 2" xfId="9153"/>
    <cellStyle name="Input 2 2 10 3 2 4" xfId="9154"/>
    <cellStyle name="Input 2 2 10 3 3" xfId="9155"/>
    <cellStyle name="Input 2 2 10 3 3 2" xfId="9156"/>
    <cellStyle name="Input 2 2 10 3 4" xfId="9157"/>
    <cellStyle name="Input 2 2 10 3 4 2" xfId="9158"/>
    <cellStyle name="Input 2 2 10 3 5" xfId="9159"/>
    <cellStyle name="Input 2 2 10 4" xfId="9160"/>
    <cellStyle name="Input 2 2 10 4 2" xfId="9161"/>
    <cellStyle name="Input 2 2 10 4 2 2" xfId="9162"/>
    <cellStyle name="Input 2 2 10 4 3" xfId="9163"/>
    <cellStyle name="Input 2 2 10 4 3 2" xfId="9164"/>
    <cellStyle name="Input 2 2 10 4 4" xfId="9165"/>
    <cellStyle name="Input 2 2 10 5" xfId="9166"/>
    <cellStyle name="Input 2 2 10 5 2" xfId="9167"/>
    <cellStyle name="Input 2 2 10 6" xfId="9168"/>
    <cellStyle name="Input 2 2 10 6 2" xfId="9169"/>
    <cellStyle name="Input 2 2 10 7" xfId="9170"/>
    <cellStyle name="Input 2 2 11" xfId="9171"/>
    <cellStyle name="Input 2 2 11 2" xfId="9172"/>
    <cellStyle name="Input 2 2 11 2 2" xfId="9173"/>
    <cellStyle name="Input 2 2 11 2 2 2" xfId="9174"/>
    <cellStyle name="Input 2 2 11 2 2 2 2" xfId="9175"/>
    <cellStyle name="Input 2 2 11 2 2 2 2 2" xfId="9176"/>
    <cellStyle name="Input 2 2 11 2 2 2 3" xfId="9177"/>
    <cellStyle name="Input 2 2 11 2 2 2 3 2" xfId="9178"/>
    <cellStyle name="Input 2 2 11 2 2 2 4" xfId="9179"/>
    <cellStyle name="Input 2 2 11 2 2 3" xfId="9180"/>
    <cellStyle name="Input 2 2 11 2 2 3 2" xfId="9181"/>
    <cellStyle name="Input 2 2 11 2 2 4" xfId="9182"/>
    <cellStyle name="Input 2 2 11 2 2 4 2" xfId="9183"/>
    <cellStyle name="Input 2 2 11 2 2 5" xfId="9184"/>
    <cellStyle name="Input 2 2 11 2 3" xfId="9185"/>
    <cellStyle name="Input 2 2 11 2 3 2" xfId="9186"/>
    <cellStyle name="Input 2 2 11 2 3 2 2" xfId="9187"/>
    <cellStyle name="Input 2 2 11 2 3 3" xfId="9188"/>
    <cellStyle name="Input 2 2 11 2 3 3 2" xfId="9189"/>
    <cellStyle name="Input 2 2 11 2 3 4" xfId="9190"/>
    <cellStyle name="Input 2 2 11 2 4" xfId="9191"/>
    <cellStyle name="Input 2 2 11 2 4 2" xfId="9192"/>
    <cellStyle name="Input 2 2 11 2 5" xfId="9193"/>
    <cellStyle name="Input 2 2 11 2 5 2" xfId="9194"/>
    <cellStyle name="Input 2 2 11 2 6" xfId="9195"/>
    <cellStyle name="Input 2 2 11 3" xfId="9196"/>
    <cellStyle name="Input 2 2 11 3 2" xfId="9197"/>
    <cellStyle name="Input 2 2 11 3 2 2" xfId="9198"/>
    <cellStyle name="Input 2 2 11 3 2 2 2" xfId="9199"/>
    <cellStyle name="Input 2 2 11 3 2 3" xfId="9200"/>
    <cellStyle name="Input 2 2 11 3 2 3 2" xfId="9201"/>
    <cellStyle name="Input 2 2 11 3 2 4" xfId="9202"/>
    <cellStyle name="Input 2 2 11 3 3" xfId="9203"/>
    <cellStyle name="Input 2 2 11 3 3 2" xfId="9204"/>
    <cellStyle name="Input 2 2 11 3 4" xfId="9205"/>
    <cellStyle name="Input 2 2 11 3 4 2" xfId="9206"/>
    <cellStyle name="Input 2 2 11 3 5" xfId="9207"/>
    <cellStyle name="Input 2 2 11 4" xfId="9208"/>
    <cellStyle name="Input 2 2 11 4 2" xfId="9209"/>
    <cellStyle name="Input 2 2 11 4 2 2" xfId="9210"/>
    <cellStyle name="Input 2 2 11 4 3" xfId="9211"/>
    <cellStyle name="Input 2 2 11 4 3 2" xfId="9212"/>
    <cellStyle name="Input 2 2 11 4 4" xfId="9213"/>
    <cellStyle name="Input 2 2 11 5" xfId="9214"/>
    <cellStyle name="Input 2 2 11 5 2" xfId="9215"/>
    <cellStyle name="Input 2 2 11 6" xfId="9216"/>
    <cellStyle name="Input 2 2 11 6 2" xfId="9217"/>
    <cellStyle name="Input 2 2 11 7" xfId="9218"/>
    <cellStyle name="Input 2 2 12" xfId="9219"/>
    <cellStyle name="Input 2 2 12 2" xfId="9220"/>
    <cellStyle name="Input 2 2 12 2 2" xfId="9221"/>
    <cellStyle name="Input 2 2 12 2 2 2" xfId="9222"/>
    <cellStyle name="Input 2 2 12 2 2 2 2" xfId="9223"/>
    <cellStyle name="Input 2 2 12 2 2 2 2 2" xfId="9224"/>
    <cellStyle name="Input 2 2 12 2 2 2 3" xfId="9225"/>
    <cellStyle name="Input 2 2 12 2 2 2 3 2" xfId="9226"/>
    <cellStyle name="Input 2 2 12 2 2 2 4" xfId="9227"/>
    <cellStyle name="Input 2 2 12 2 2 3" xfId="9228"/>
    <cellStyle name="Input 2 2 12 2 2 3 2" xfId="9229"/>
    <cellStyle name="Input 2 2 12 2 2 4" xfId="9230"/>
    <cellStyle name="Input 2 2 12 2 2 4 2" xfId="9231"/>
    <cellStyle name="Input 2 2 12 2 2 5" xfId="9232"/>
    <cellStyle name="Input 2 2 12 2 3" xfId="9233"/>
    <cellStyle name="Input 2 2 12 2 3 2" xfId="9234"/>
    <cellStyle name="Input 2 2 12 2 3 2 2" xfId="9235"/>
    <cellStyle name="Input 2 2 12 2 3 3" xfId="9236"/>
    <cellStyle name="Input 2 2 12 2 3 3 2" xfId="9237"/>
    <cellStyle name="Input 2 2 12 2 3 4" xfId="9238"/>
    <cellStyle name="Input 2 2 12 2 4" xfId="9239"/>
    <cellStyle name="Input 2 2 12 2 4 2" xfId="9240"/>
    <cellStyle name="Input 2 2 12 2 5" xfId="9241"/>
    <cellStyle name="Input 2 2 12 2 5 2" xfId="9242"/>
    <cellStyle name="Input 2 2 12 2 6" xfId="9243"/>
    <cellStyle name="Input 2 2 12 3" xfId="9244"/>
    <cellStyle name="Input 2 2 12 3 2" xfId="9245"/>
    <cellStyle name="Input 2 2 12 3 2 2" xfId="9246"/>
    <cellStyle name="Input 2 2 12 3 2 2 2" xfId="9247"/>
    <cellStyle name="Input 2 2 12 3 2 3" xfId="9248"/>
    <cellStyle name="Input 2 2 12 3 2 3 2" xfId="9249"/>
    <cellStyle name="Input 2 2 12 3 2 4" xfId="9250"/>
    <cellStyle name="Input 2 2 12 3 3" xfId="9251"/>
    <cellStyle name="Input 2 2 12 3 3 2" xfId="9252"/>
    <cellStyle name="Input 2 2 12 3 4" xfId="9253"/>
    <cellStyle name="Input 2 2 12 3 4 2" xfId="9254"/>
    <cellStyle name="Input 2 2 12 3 5" xfId="9255"/>
    <cellStyle name="Input 2 2 12 4" xfId="9256"/>
    <cellStyle name="Input 2 2 12 4 2" xfId="9257"/>
    <cellStyle name="Input 2 2 12 4 2 2" xfId="9258"/>
    <cellStyle name="Input 2 2 12 4 3" xfId="9259"/>
    <cellStyle name="Input 2 2 12 4 3 2" xfId="9260"/>
    <cellStyle name="Input 2 2 12 4 4" xfId="9261"/>
    <cellStyle name="Input 2 2 12 5" xfId="9262"/>
    <cellStyle name="Input 2 2 12 5 2" xfId="9263"/>
    <cellStyle name="Input 2 2 12 6" xfId="9264"/>
    <cellStyle name="Input 2 2 12 6 2" xfId="9265"/>
    <cellStyle name="Input 2 2 12 7" xfId="9266"/>
    <cellStyle name="Input 2 2 13" xfId="9267"/>
    <cellStyle name="Input 2 2 13 2" xfId="9268"/>
    <cellStyle name="Input 2 2 13 2 2" xfId="9269"/>
    <cellStyle name="Input 2 2 13 2 2 2" xfId="9270"/>
    <cellStyle name="Input 2 2 13 2 2 2 2" xfId="9271"/>
    <cellStyle name="Input 2 2 13 2 2 2 2 2" xfId="9272"/>
    <cellStyle name="Input 2 2 13 2 2 2 3" xfId="9273"/>
    <cellStyle name="Input 2 2 13 2 2 2 3 2" xfId="9274"/>
    <cellStyle name="Input 2 2 13 2 2 2 4" xfId="9275"/>
    <cellStyle name="Input 2 2 13 2 2 3" xfId="9276"/>
    <cellStyle name="Input 2 2 13 2 2 3 2" xfId="9277"/>
    <cellStyle name="Input 2 2 13 2 2 4" xfId="9278"/>
    <cellStyle name="Input 2 2 13 2 2 4 2" xfId="9279"/>
    <cellStyle name="Input 2 2 13 2 2 5" xfId="9280"/>
    <cellStyle name="Input 2 2 13 2 3" xfId="9281"/>
    <cellStyle name="Input 2 2 13 2 3 2" xfId="9282"/>
    <cellStyle name="Input 2 2 13 2 3 2 2" xfId="9283"/>
    <cellStyle name="Input 2 2 13 2 3 3" xfId="9284"/>
    <cellStyle name="Input 2 2 13 2 3 3 2" xfId="9285"/>
    <cellStyle name="Input 2 2 13 2 3 4" xfId="9286"/>
    <cellStyle name="Input 2 2 13 2 4" xfId="9287"/>
    <cellStyle name="Input 2 2 13 2 4 2" xfId="9288"/>
    <cellStyle name="Input 2 2 13 2 5" xfId="9289"/>
    <cellStyle name="Input 2 2 13 2 5 2" xfId="9290"/>
    <cellStyle name="Input 2 2 13 2 6" xfId="9291"/>
    <cellStyle name="Input 2 2 13 3" xfId="9292"/>
    <cellStyle name="Input 2 2 13 3 2" xfId="9293"/>
    <cellStyle name="Input 2 2 13 3 2 2" xfId="9294"/>
    <cellStyle name="Input 2 2 13 3 2 2 2" xfId="9295"/>
    <cellStyle name="Input 2 2 13 3 2 3" xfId="9296"/>
    <cellStyle name="Input 2 2 13 3 2 3 2" xfId="9297"/>
    <cellStyle name="Input 2 2 13 3 2 4" xfId="9298"/>
    <cellStyle name="Input 2 2 13 3 3" xfId="9299"/>
    <cellStyle name="Input 2 2 13 3 3 2" xfId="9300"/>
    <cellStyle name="Input 2 2 13 3 4" xfId="9301"/>
    <cellStyle name="Input 2 2 13 3 4 2" xfId="9302"/>
    <cellStyle name="Input 2 2 13 3 5" xfId="9303"/>
    <cellStyle name="Input 2 2 13 4" xfId="9304"/>
    <cellStyle name="Input 2 2 13 4 2" xfId="9305"/>
    <cellStyle name="Input 2 2 13 4 2 2" xfId="9306"/>
    <cellStyle name="Input 2 2 13 4 3" xfId="9307"/>
    <cellStyle name="Input 2 2 13 4 3 2" xfId="9308"/>
    <cellStyle name="Input 2 2 13 4 4" xfId="9309"/>
    <cellStyle name="Input 2 2 13 5" xfId="9310"/>
    <cellStyle name="Input 2 2 13 5 2" xfId="9311"/>
    <cellStyle name="Input 2 2 13 6" xfId="9312"/>
    <cellStyle name="Input 2 2 13 6 2" xfId="9313"/>
    <cellStyle name="Input 2 2 13 7" xfId="9314"/>
    <cellStyle name="Input 2 2 14" xfId="9315"/>
    <cellStyle name="Input 2 2 14 2" xfId="9316"/>
    <cellStyle name="Input 2 2 14 2 2" xfId="9317"/>
    <cellStyle name="Input 2 2 14 2 2 2" xfId="9318"/>
    <cellStyle name="Input 2 2 14 2 2 2 2" xfId="9319"/>
    <cellStyle name="Input 2 2 14 2 2 2 2 2" xfId="9320"/>
    <cellStyle name="Input 2 2 14 2 2 2 3" xfId="9321"/>
    <cellStyle name="Input 2 2 14 2 2 2 3 2" xfId="9322"/>
    <cellStyle name="Input 2 2 14 2 2 2 4" xfId="9323"/>
    <cellStyle name="Input 2 2 14 2 2 3" xfId="9324"/>
    <cellStyle name="Input 2 2 14 2 2 3 2" xfId="9325"/>
    <cellStyle name="Input 2 2 14 2 2 4" xfId="9326"/>
    <cellStyle name="Input 2 2 14 2 2 4 2" xfId="9327"/>
    <cellStyle name="Input 2 2 14 2 2 5" xfId="9328"/>
    <cellStyle name="Input 2 2 14 2 3" xfId="9329"/>
    <cellStyle name="Input 2 2 14 2 3 2" xfId="9330"/>
    <cellStyle name="Input 2 2 14 2 3 2 2" xfId="9331"/>
    <cellStyle name="Input 2 2 14 2 3 3" xfId="9332"/>
    <cellStyle name="Input 2 2 14 2 3 3 2" xfId="9333"/>
    <cellStyle name="Input 2 2 14 2 3 4" xfId="9334"/>
    <cellStyle name="Input 2 2 14 2 4" xfId="9335"/>
    <cellStyle name="Input 2 2 14 2 4 2" xfId="9336"/>
    <cellStyle name="Input 2 2 14 2 5" xfId="9337"/>
    <cellStyle name="Input 2 2 14 2 5 2" xfId="9338"/>
    <cellStyle name="Input 2 2 14 2 6" xfId="9339"/>
    <cellStyle name="Input 2 2 14 3" xfId="9340"/>
    <cellStyle name="Input 2 2 14 3 2" xfId="9341"/>
    <cellStyle name="Input 2 2 14 3 2 2" xfId="9342"/>
    <cellStyle name="Input 2 2 14 3 2 2 2" xfId="9343"/>
    <cellStyle name="Input 2 2 14 3 2 3" xfId="9344"/>
    <cellStyle name="Input 2 2 14 3 2 3 2" xfId="9345"/>
    <cellStyle name="Input 2 2 14 3 2 4" xfId="9346"/>
    <cellStyle name="Input 2 2 14 3 3" xfId="9347"/>
    <cellStyle name="Input 2 2 14 3 3 2" xfId="9348"/>
    <cellStyle name="Input 2 2 14 3 4" xfId="9349"/>
    <cellStyle name="Input 2 2 14 3 4 2" xfId="9350"/>
    <cellStyle name="Input 2 2 14 3 5" xfId="9351"/>
    <cellStyle name="Input 2 2 14 4" xfId="9352"/>
    <cellStyle name="Input 2 2 14 4 2" xfId="9353"/>
    <cellStyle name="Input 2 2 14 4 2 2" xfId="9354"/>
    <cellStyle name="Input 2 2 14 4 3" xfId="9355"/>
    <cellStyle name="Input 2 2 14 4 3 2" xfId="9356"/>
    <cellStyle name="Input 2 2 14 4 4" xfId="9357"/>
    <cellStyle name="Input 2 2 14 5" xfId="9358"/>
    <cellStyle name="Input 2 2 14 5 2" xfId="9359"/>
    <cellStyle name="Input 2 2 14 6" xfId="9360"/>
    <cellStyle name="Input 2 2 14 6 2" xfId="9361"/>
    <cellStyle name="Input 2 2 14 7" xfId="9362"/>
    <cellStyle name="Input 2 2 15" xfId="9363"/>
    <cellStyle name="Input 2 2 15 2" xfId="9364"/>
    <cellStyle name="Input 2 2 15 2 2" xfId="9365"/>
    <cellStyle name="Input 2 2 15 2 2 2" xfId="9366"/>
    <cellStyle name="Input 2 2 15 2 2 2 2" xfId="9367"/>
    <cellStyle name="Input 2 2 15 2 2 2 2 2" xfId="9368"/>
    <cellStyle name="Input 2 2 15 2 2 2 3" xfId="9369"/>
    <cellStyle name="Input 2 2 15 2 2 2 3 2" xfId="9370"/>
    <cellStyle name="Input 2 2 15 2 2 2 4" xfId="9371"/>
    <cellStyle name="Input 2 2 15 2 2 3" xfId="9372"/>
    <cellStyle name="Input 2 2 15 2 2 3 2" xfId="9373"/>
    <cellStyle name="Input 2 2 15 2 2 4" xfId="9374"/>
    <cellStyle name="Input 2 2 15 2 2 4 2" xfId="9375"/>
    <cellStyle name="Input 2 2 15 2 2 5" xfId="9376"/>
    <cellStyle name="Input 2 2 15 2 3" xfId="9377"/>
    <cellStyle name="Input 2 2 15 2 3 2" xfId="9378"/>
    <cellStyle name="Input 2 2 15 2 3 2 2" xfId="9379"/>
    <cellStyle name="Input 2 2 15 2 3 3" xfId="9380"/>
    <cellStyle name="Input 2 2 15 2 3 3 2" xfId="9381"/>
    <cellStyle name="Input 2 2 15 2 3 4" xfId="9382"/>
    <cellStyle name="Input 2 2 15 2 4" xfId="9383"/>
    <cellStyle name="Input 2 2 15 2 4 2" xfId="9384"/>
    <cellStyle name="Input 2 2 15 2 5" xfId="9385"/>
    <cellStyle name="Input 2 2 15 2 5 2" xfId="9386"/>
    <cellStyle name="Input 2 2 15 2 6" xfId="9387"/>
    <cellStyle name="Input 2 2 15 3" xfId="9388"/>
    <cellStyle name="Input 2 2 15 3 2" xfId="9389"/>
    <cellStyle name="Input 2 2 15 3 2 2" xfId="9390"/>
    <cellStyle name="Input 2 2 15 3 2 2 2" xfId="9391"/>
    <cellStyle name="Input 2 2 15 3 2 3" xfId="9392"/>
    <cellStyle name="Input 2 2 15 3 2 3 2" xfId="9393"/>
    <cellStyle name="Input 2 2 15 3 2 4" xfId="9394"/>
    <cellStyle name="Input 2 2 15 3 3" xfId="9395"/>
    <cellStyle name="Input 2 2 15 3 3 2" xfId="9396"/>
    <cellStyle name="Input 2 2 15 3 4" xfId="9397"/>
    <cellStyle name="Input 2 2 15 3 4 2" xfId="9398"/>
    <cellStyle name="Input 2 2 15 3 5" xfId="9399"/>
    <cellStyle name="Input 2 2 15 4" xfId="9400"/>
    <cellStyle name="Input 2 2 15 4 2" xfId="9401"/>
    <cellStyle name="Input 2 2 15 4 2 2" xfId="9402"/>
    <cellStyle name="Input 2 2 15 4 3" xfId="9403"/>
    <cellStyle name="Input 2 2 15 4 3 2" xfId="9404"/>
    <cellStyle name="Input 2 2 15 4 4" xfId="9405"/>
    <cellStyle name="Input 2 2 15 5" xfId="9406"/>
    <cellStyle name="Input 2 2 15 5 2" xfId="9407"/>
    <cellStyle name="Input 2 2 15 6" xfId="9408"/>
    <cellStyle name="Input 2 2 15 6 2" xfId="9409"/>
    <cellStyle name="Input 2 2 15 7" xfId="9410"/>
    <cellStyle name="Input 2 2 16" xfId="9411"/>
    <cellStyle name="Input 2 2 16 2" xfId="9412"/>
    <cellStyle name="Input 2 2 16 2 2" xfId="9413"/>
    <cellStyle name="Input 2 2 16 2 2 2" xfId="9414"/>
    <cellStyle name="Input 2 2 16 2 2 2 2" xfId="9415"/>
    <cellStyle name="Input 2 2 16 2 2 2 2 2" xfId="9416"/>
    <cellStyle name="Input 2 2 16 2 2 2 3" xfId="9417"/>
    <cellStyle name="Input 2 2 16 2 2 2 3 2" xfId="9418"/>
    <cellStyle name="Input 2 2 16 2 2 2 4" xfId="9419"/>
    <cellStyle name="Input 2 2 16 2 2 3" xfId="9420"/>
    <cellStyle name="Input 2 2 16 2 2 3 2" xfId="9421"/>
    <cellStyle name="Input 2 2 16 2 2 4" xfId="9422"/>
    <cellStyle name="Input 2 2 16 2 2 4 2" xfId="9423"/>
    <cellStyle name="Input 2 2 16 2 2 5" xfId="9424"/>
    <cellStyle name="Input 2 2 16 2 3" xfId="9425"/>
    <cellStyle name="Input 2 2 16 2 3 2" xfId="9426"/>
    <cellStyle name="Input 2 2 16 2 3 2 2" xfId="9427"/>
    <cellStyle name="Input 2 2 16 2 3 3" xfId="9428"/>
    <cellStyle name="Input 2 2 16 2 3 3 2" xfId="9429"/>
    <cellStyle name="Input 2 2 16 2 3 4" xfId="9430"/>
    <cellStyle name="Input 2 2 16 2 4" xfId="9431"/>
    <cellStyle name="Input 2 2 16 2 4 2" xfId="9432"/>
    <cellStyle name="Input 2 2 16 2 5" xfId="9433"/>
    <cellStyle name="Input 2 2 16 2 5 2" xfId="9434"/>
    <cellStyle name="Input 2 2 16 2 6" xfId="9435"/>
    <cellStyle name="Input 2 2 16 3" xfId="9436"/>
    <cellStyle name="Input 2 2 16 3 2" xfId="9437"/>
    <cellStyle name="Input 2 2 16 3 2 2" xfId="9438"/>
    <cellStyle name="Input 2 2 16 3 2 2 2" xfId="9439"/>
    <cellStyle name="Input 2 2 16 3 2 3" xfId="9440"/>
    <cellStyle name="Input 2 2 16 3 2 3 2" xfId="9441"/>
    <cellStyle name="Input 2 2 16 3 2 4" xfId="9442"/>
    <cellStyle name="Input 2 2 16 3 3" xfId="9443"/>
    <cellStyle name="Input 2 2 16 3 3 2" xfId="9444"/>
    <cellStyle name="Input 2 2 16 3 4" xfId="9445"/>
    <cellStyle name="Input 2 2 16 3 4 2" xfId="9446"/>
    <cellStyle name="Input 2 2 16 3 5" xfId="9447"/>
    <cellStyle name="Input 2 2 16 4" xfId="9448"/>
    <cellStyle name="Input 2 2 16 4 2" xfId="9449"/>
    <cellStyle name="Input 2 2 16 4 2 2" xfId="9450"/>
    <cellStyle name="Input 2 2 16 4 3" xfId="9451"/>
    <cellStyle name="Input 2 2 16 4 3 2" xfId="9452"/>
    <cellStyle name="Input 2 2 16 4 4" xfId="9453"/>
    <cellStyle name="Input 2 2 16 5" xfId="9454"/>
    <cellStyle name="Input 2 2 16 5 2" xfId="9455"/>
    <cellStyle name="Input 2 2 16 6" xfId="9456"/>
    <cellStyle name="Input 2 2 16 6 2" xfId="9457"/>
    <cellStyle name="Input 2 2 16 7" xfId="9458"/>
    <cellStyle name="Input 2 2 17" xfId="9459"/>
    <cellStyle name="Input 2 2 17 2" xfId="9460"/>
    <cellStyle name="Input 2 2 17 2 2" xfId="9461"/>
    <cellStyle name="Input 2 2 17 2 2 2" xfId="9462"/>
    <cellStyle name="Input 2 2 17 2 2 2 2" xfId="9463"/>
    <cellStyle name="Input 2 2 17 2 2 2 2 2" xfId="9464"/>
    <cellStyle name="Input 2 2 17 2 2 2 3" xfId="9465"/>
    <cellStyle name="Input 2 2 17 2 2 2 3 2" xfId="9466"/>
    <cellStyle name="Input 2 2 17 2 2 2 4" xfId="9467"/>
    <cellStyle name="Input 2 2 17 2 2 3" xfId="9468"/>
    <cellStyle name="Input 2 2 17 2 2 3 2" xfId="9469"/>
    <cellStyle name="Input 2 2 17 2 2 4" xfId="9470"/>
    <cellStyle name="Input 2 2 17 2 2 4 2" xfId="9471"/>
    <cellStyle name="Input 2 2 17 2 2 5" xfId="9472"/>
    <cellStyle name="Input 2 2 17 2 3" xfId="9473"/>
    <cellStyle name="Input 2 2 17 2 3 2" xfId="9474"/>
    <cellStyle name="Input 2 2 17 2 3 2 2" xfId="9475"/>
    <cellStyle name="Input 2 2 17 2 3 3" xfId="9476"/>
    <cellStyle name="Input 2 2 17 2 3 3 2" xfId="9477"/>
    <cellStyle name="Input 2 2 17 2 3 4" xfId="9478"/>
    <cellStyle name="Input 2 2 17 2 4" xfId="9479"/>
    <cellStyle name="Input 2 2 17 2 4 2" xfId="9480"/>
    <cellStyle name="Input 2 2 17 2 5" xfId="9481"/>
    <cellStyle name="Input 2 2 17 2 5 2" xfId="9482"/>
    <cellStyle name="Input 2 2 17 2 6" xfId="9483"/>
    <cellStyle name="Input 2 2 17 3" xfId="9484"/>
    <cellStyle name="Input 2 2 17 3 2" xfId="9485"/>
    <cellStyle name="Input 2 2 17 3 2 2" xfId="9486"/>
    <cellStyle name="Input 2 2 17 3 2 2 2" xfId="9487"/>
    <cellStyle name="Input 2 2 17 3 2 3" xfId="9488"/>
    <cellStyle name="Input 2 2 17 3 2 3 2" xfId="9489"/>
    <cellStyle name="Input 2 2 17 3 2 4" xfId="9490"/>
    <cellStyle name="Input 2 2 17 3 3" xfId="9491"/>
    <cellStyle name="Input 2 2 17 3 3 2" xfId="9492"/>
    <cellStyle name="Input 2 2 17 3 4" xfId="9493"/>
    <cellStyle name="Input 2 2 17 3 4 2" xfId="9494"/>
    <cellStyle name="Input 2 2 17 3 5" xfId="9495"/>
    <cellStyle name="Input 2 2 17 4" xfId="9496"/>
    <cellStyle name="Input 2 2 17 4 2" xfId="9497"/>
    <cellStyle name="Input 2 2 17 4 2 2" xfId="9498"/>
    <cellStyle name="Input 2 2 17 4 3" xfId="9499"/>
    <cellStyle name="Input 2 2 17 4 3 2" xfId="9500"/>
    <cellStyle name="Input 2 2 17 4 4" xfId="9501"/>
    <cellStyle name="Input 2 2 17 5" xfId="9502"/>
    <cellStyle name="Input 2 2 17 5 2" xfId="9503"/>
    <cellStyle name="Input 2 2 17 6" xfId="9504"/>
    <cellStyle name="Input 2 2 17 6 2" xfId="9505"/>
    <cellStyle name="Input 2 2 17 7" xfId="9506"/>
    <cellStyle name="Input 2 2 18" xfId="9507"/>
    <cellStyle name="Input 2 2 18 2" xfId="9508"/>
    <cellStyle name="Input 2 2 18 2 2" xfId="9509"/>
    <cellStyle name="Input 2 2 18 2 2 2" xfId="9510"/>
    <cellStyle name="Input 2 2 18 2 2 2 2" xfId="9511"/>
    <cellStyle name="Input 2 2 18 2 2 2 2 2" xfId="9512"/>
    <cellStyle name="Input 2 2 18 2 2 2 3" xfId="9513"/>
    <cellStyle name="Input 2 2 18 2 2 2 3 2" xfId="9514"/>
    <cellStyle name="Input 2 2 18 2 2 2 4" xfId="9515"/>
    <cellStyle name="Input 2 2 18 2 2 3" xfId="9516"/>
    <cellStyle name="Input 2 2 18 2 2 3 2" xfId="9517"/>
    <cellStyle name="Input 2 2 18 2 2 4" xfId="9518"/>
    <cellStyle name="Input 2 2 18 2 2 4 2" xfId="9519"/>
    <cellStyle name="Input 2 2 18 2 2 5" xfId="9520"/>
    <cellStyle name="Input 2 2 18 2 3" xfId="9521"/>
    <cellStyle name="Input 2 2 18 2 3 2" xfId="9522"/>
    <cellStyle name="Input 2 2 18 2 3 2 2" xfId="9523"/>
    <cellStyle name="Input 2 2 18 2 3 3" xfId="9524"/>
    <cellStyle name="Input 2 2 18 2 3 3 2" xfId="9525"/>
    <cellStyle name="Input 2 2 18 2 3 4" xfId="9526"/>
    <cellStyle name="Input 2 2 18 2 4" xfId="9527"/>
    <cellStyle name="Input 2 2 18 2 4 2" xfId="9528"/>
    <cellStyle name="Input 2 2 18 2 5" xfId="9529"/>
    <cellStyle name="Input 2 2 18 2 5 2" xfId="9530"/>
    <cellStyle name="Input 2 2 18 2 6" xfId="9531"/>
    <cellStyle name="Input 2 2 18 3" xfId="9532"/>
    <cellStyle name="Input 2 2 18 3 2" xfId="9533"/>
    <cellStyle name="Input 2 2 18 3 2 2" xfId="9534"/>
    <cellStyle name="Input 2 2 18 3 2 2 2" xfId="9535"/>
    <cellStyle name="Input 2 2 18 3 2 3" xfId="9536"/>
    <cellStyle name="Input 2 2 18 3 2 3 2" xfId="9537"/>
    <cellStyle name="Input 2 2 18 3 2 4" xfId="9538"/>
    <cellStyle name="Input 2 2 18 3 3" xfId="9539"/>
    <cellStyle name="Input 2 2 18 3 3 2" xfId="9540"/>
    <cellStyle name="Input 2 2 18 3 4" xfId="9541"/>
    <cellStyle name="Input 2 2 18 3 4 2" xfId="9542"/>
    <cellStyle name="Input 2 2 18 3 5" xfId="9543"/>
    <cellStyle name="Input 2 2 18 4" xfId="9544"/>
    <cellStyle name="Input 2 2 18 4 2" xfId="9545"/>
    <cellStyle name="Input 2 2 18 4 2 2" xfId="9546"/>
    <cellStyle name="Input 2 2 18 4 3" xfId="9547"/>
    <cellStyle name="Input 2 2 18 4 3 2" xfId="9548"/>
    <cellStyle name="Input 2 2 18 4 4" xfId="9549"/>
    <cellStyle name="Input 2 2 18 5" xfId="9550"/>
    <cellStyle name="Input 2 2 18 5 2" xfId="9551"/>
    <cellStyle name="Input 2 2 18 6" xfId="9552"/>
    <cellStyle name="Input 2 2 18 6 2" xfId="9553"/>
    <cellStyle name="Input 2 2 18 7" xfId="9554"/>
    <cellStyle name="Input 2 2 19" xfId="9555"/>
    <cellStyle name="Input 2 2 19 2" xfId="9556"/>
    <cellStyle name="Input 2 2 19 2 2" xfId="9557"/>
    <cellStyle name="Input 2 2 19 2 2 2" xfId="9558"/>
    <cellStyle name="Input 2 2 19 2 2 2 2" xfId="9559"/>
    <cellStyle name="Input 2 2 19 2 2 2 2 2" xfId="9560"/>
    <cellStyle name="Input 2 2 19 2 2 2 3" xfId="9561"/>
    <cellStyle name="Input 2 2 19 2 2 2 3 2" xfId="9562"/>
    <cellStyle name="Input 2 2 19 2 2 2 4" xfId="9563"/>
    <cellStyle name="Input 2 2 19 2 2 3" xfId="9564"/>
    <cellStyle name="Input 2 2 19 2 2 3 2" xfId="9565"/>
    <cellStyle name="Input 2 2 19 2 2 4" xfId="9566"/>
    <cellStyle name="Input 2 2 19 2 2 4 2" xfId="9567"/>
    <cellStyle name="Input 2 2 19 2 2 5" xfId="9568"/>
    <cellStyle name="Input 2 2 19 2 3" xfId="9569"/>
    <cellStyle name="Input 2 2 19 2 3 2" xfId="9570"/>
    <cellStyle name="Input 2 2 19 2 3 2 2" xfId="9571"/>
    <cellStyle name="Input 2 2 19 2 3 3" xfId="9572"/>
    <cellStyle name="Input 2 2 19 2 3 3 2" xfId="9573"/>
    <cellStyle name="Input 2 2 19 2 3 4" xfId="9574"/>
    <cellStyle name="Input 2 2 19 2 4" xfId="9575"/>
    <cellStyle name="Input 2 2 19 2 4 2" xfId="9576"/>
    <cellStyle name="Input 2 2 19 2 5" xfId="9577"/>
    <cellStyle name="Input 2 2 19 2 5 2" xfId="9578"/>
    <cellStyle name="Input 2 2 19 2 6" xfId="9579"/>
    <cellStyle name="Input 2 2 19 3" xfId="9580"/>
    <cellStyle name="Input 2 2 19 3 2" xfId="9581"/>
    <cellStyle name="Input 2 2 19 3 2 2" xfId="9582"/>
    <cellStyle name="Input 2 2 19 3 2 2 2" xfId="9583"/>
    <cellStyle name="Input 2 2 19 3 2 3" xfId="9584"/>
    <cellStyle name="Input 2 2 19 3 2 3 2" xfId="9585"/>
    <cellStyle name="Input 2 2 19 3 2 4" xfId="9586"/>
    <cellStyle name="Input 2 2 19 3 3" xfId="9587"/>
    <cellStyle name="Input 2 2 19 3 3 2" xfId="9588"/>
    <cellStyle name="Input 2 2 19 3 4" xfId="9589"/>
    <cellStyle name="Input 2 2 19 3 4 2" xfId="9590"/>
    <cellStyle name="Input 2 2 19 3 5" xfId="9591"/>
    <cellStyle name="Input 2 2 19 4" xfId="9592"/>
    <cellStyle name="Input 2 2 19 4 2" xfId="9593"/>
    <cellStyle name="Input 2 2 19 4 2 2" xfId="9594"/>
    <cellStyle name="Input 2 2 19 4 3" xfId="9595"/>
    <cellStyle name="Input 2 2 19 4 3 2" xfId="9596"/>
    <cellStyle name="Input 2 2 19 4 4" xfId="9597"/>
    <cellStyle name="Input 2 2 19 5" xfId="9598"/>
    <cellStyle name="Input 2 2 19 5 2" xfId="9599"/>
    <cellStyle name="Input 2 2 19 6" xfId="9600"/>
    <cellStyle name="Input 2 2 19 6 2" xfId="9601"/>
    <cellStyle name="Input 2 2 19 7" xfId="9602"/>
    <cellStyle name="Input 2 2 2" xfId="9603"/>
    <cellStyle name="Input 2 2 2 10" xfId="9604"/>
    <cellStyle name="Input 2 2 2 11" xfId="9605"/>
    <cellStyle name="Input 2 2 2 12" xfId="9606"/>
    <cellStyle name="Input 2 2 2 13" xfId="9607"/>
    <cellStyle name="Input 2 2 2 14" xfId="9608"/>
    <cellStyle name="Input 2 2 2 15" xfId="9609"/>
    <cellStyle name="Input 2 2 2 2" xfId="9610"/>
    <cellStyle name="Input 2 2 2 2 10" xfId="9611"/>
    <cellStyle name="Input 2 2 2 2 11" xfId="9612"/>
    <cellStyle name="Input 2 2 2 2 12" xfId="9613"/>
    <cellStyle name="Input 2 2 2 2 13" xfId="9614"/>
    <cellStyle name="Input 2 2 2 2 2" xfId="9615"/>
    <cellStyle name="Input 2 2 2 2 2 2" xfId="9616"/>
    <cellStyle name="Input 2 2 2 2 2 2 2" xfId="9617"/>
    <cellStyle name="Input 2 2 2 2 2 2 2 2" xfId="9618"/>
    <cellStyle name="Input 2 2 2 2 2 2 3" xfId="9619"/>
    <cellStyle name="Input 2 2 2 2 2 2 3 2" xfId="9620"/>
    <cellStyle name="Input 2 2 2 2 2 2 4" xfId="9621"/>
    <cellStyle name="Input 2 2 2 2 2 3" xfId="9622"/>
    <cellStyle name="Input 2 2 2 2 2 3 2" xfId="9623"/>
    <cellStyle name="Input 2 2 2 2 2 4" xfId="9624"/>
    <cellStyle name="Input 2 2 2 2 2 4 2" xfId="9625"/>
    <cellStyle name="Input 2 2 2 2 2 5" xfId="9626"/>
    <cellStyle name="Input 2 2 2 2 3" xfId="9627"/>
    <cellStyle name="Input 2 2 2 2 3 2" xfId="9628"/>
    <cellStyle name="Input 2 2 2 2 3 2 2" xfId="9629"/>
    <cellStyle name="Input 2 2 2 2 3 3" xfId="9630"/>
    <cellStyle name="Input 2 2 2 2 3 3 2" xfId="9631"/>
    <cellStyle name="Input 2 2 2 2 3 4" xfId="9632"/>
    <cellStyle name="Input 2 2 2 2 4" xfId="9633"/>
    <cellStyle name="Input 2 2 2 2 4 2" xfId="9634"/>
    <cellStyle name="Input 2 2 2 2 5" xfId="9635"/>
    <cellStyle name="Input 2 2 2 2 5 2" xfId="9636"/>
    <cellStyle name="Input 2 2 2 2 6" xfId="9637"/>
    <cellStyle name="Input 2 2 2 2 7" xfId="9638"/>
    <cellStyle name="Input 2 2 2 2 8" xfId="9639"/>
    <cellStyle name="Input 2 2 2 2 9" xfId="9640"/>
    <cellStyle name="Input 2 2 2 3" xfId="9641"/>
    <cellStyle name="Input 2 2 2 3 10" xfId="9642"/>
    <cellStyle name="Input 2 2 2 3 11" xfId="9643"/>
    <cellStyle name="Input 2 2 2 3 12" xfId="9644"/>
    <cellStyle name="Input 2 2 2 3 13" xfId="9645"/>
    <cellStyle name="Input 2 2 2 3 2" xfId="9646"/>
    <cellStyle name="Input 2 2 2 3 2 2" xfId="9647"/>
    <cellStyle name="Input 2 2 2 3 2 2 2" xfId="9648"/>
    <cellStyle name="Input 2 2 2 3 2 3" xfId="9649"/>
    <cellStyle name="Input 2 2 2 3 2 3 2" xfId="9650"/>
    <cellStyle name="Input 2 2 2 3 2 4" xfId="9651"/>
    <cellStyle name="Input 2 2 2 3 3" xfId="9652"/>
    <cellStyle name="Input 2 2 2 3 3 2" xfId="9653"/>
    <cellStyle name="Input 2 2 2 3 4" xfId="9654"/>
    <cellStyle name="Input 2 2 2 3 4 2" xfId="9655"/>
    <cellStyle name="Input 2 2 2 3 5" xfId="9656"/>
    <cellStyle name="Input 2 2 2 3 6" xfId="9657"/>
    <cellStyle name="Input 2 2 2 3 7" xfId="9658"/>
    <cellStyle name="Input 2 2 2 3 8" xfId="9659"/>
    <cellStyle name="Input 2 2 2 3 9" xfId="9660"/>
    <cellStyle name="Input 2 2 2 4" xfId="9661"/>
    <cellStyle name="Input 2 2 2 4 2" xfId="9662"/>
    <cellStyle name="Input 2 2 2 4 2 2" xfId="9663"/>
    <cellStyle name="Input 2 2 2 4 3" xfId="9664"/>
    <cellStyle name="Input 2 2 2 4 3 2" xfId="9665"/>
    <cellStyle name="Input 2 2 2 4 4" xfId="9666"/>
    <cellStyle name="Input 2 2 2 5" xfId="9667"/>
    <cellStyle name="Input 2 2 2 5 2" xfId="9668"/>
    <cellStyle name="Input 2 2 2 6" xfId="9669"/>
    <cellStyle name="Input 2 2 2 6 2" xfId="9670"/>
    <cellStyle name="Input 2 2 2 7" xfId="9671"/>
    <cellStyle name="Input 2 2 2 8" xfId="9672"/>
    <cellStyle name="Input 2 2 2 9" xfId="9673"/>
    <cellStyle name="Input 2 2 20" xfId="9674"/>
    <cellStyle name="Input 2 2 20 2" xfId="9675"/>
    <cellStyle name="Input 2 2 20 2 2" xfId="9676"/>
    <cellStyle name="Input 2 2 20 2 2 2" xfId="9677"/>
    <cellStyle name="Input 2 2 20 2 2 2 2" xfId="9678"/>
    <cellStyle name="Input 2 2 20 2 2 2 2 2" xfId="9679"/>
    <cellStyle name="Input 2 2 20 2 2 2 3" xfId="9680"/>
    <cellStyle name="Input 2 2 20 2 2 2 3 2" xfId="9681"/>
    <cellStyle name="Input 2 2 20 2 2 2 4" xfId="9682"/>
    <cellStyle name="Input 2 2 20 2 2 3" xfId="9683"/>
    <cellStyle name="Input 2 2 20 2 2 3 2" xfId="9684"/>
    <cellStyle name="Input 2 2 20 2 2 4" xfId="9685"/>
    <cellStyle name="Input 2 2 20 2 2 4 2" xfId="9686"/>
    <cellStyle name="Input 2 2 20 2 2 5" xfId="9687"/>
    <cellStyle name="Input 2 2 20 2 3" xfId="9688"/>
    <cellStyle name="Input 2 2 20 2 3 2" xfId="9689"/>
    <cellStyle name="Input 2 2 20 2 3 2 2" xfId="9690"/>
    <cellStyle name="Input 2 2 20 2 3 3" xfId="9691"/>
    <cellStyle name="Input 2 2 20 2 3 3 2" xfId="9692"/>
    <cellStyle name="Input 2 2 20 2 3 4" xfId="9693"/>
    <cellStyle name="Input 2 2 20 2 4" xfId="9694"/>
    <cellStyle name="Input 2 2 20 2 4 2" xfId="9695"/>
    <cellStyle name="Input 2 2 20 2 5" xfId="9696"/>
    <cellStyle name="Input 2 2 20 2 5 2" xfId="9697"/>
    <cellStyle name="Input 2 2 20 2 6" xfId="9698"/>
    <cellStyle name="Input 2 2 20 3" xfId="9699"/>
    <cellStyle name="Input 2 2 20 3 2" xfId="9700"/>
    <cellStyle name="Input 2 2 20 3 2 2" xfId="9701"/>
    <cellStyle name="Input 2 2 20 3 2 2 2" xfId="9702"/>
    <cellStyle name="Input 2 2 20 3 2 3" xfId="9703"/>
    <cellStyle name="Input 2 2 20 3 2 3 2" xfId="9704"/>
    <cellStyle name="Input 2 2 20 3 2 4" xfId="9705"/>
    <cellStyle name="Input 2 2 20 3 3" xfId="9706"/>
    <cellStyle name="Input 2 2 20 3 3 2" xfId="9707"/>
    <cellStyle name="Input 2 2 20 3 4" xfId="9708"/>
    <cellStyle name="Input 2 2 20 3 4 2" xfId="9709"/>
    <cellStyle name="Input 2 2 20 3 5" xfId="9710"/>
    <cellStyle name="Input 2 2 20 4" xfId="9711"/>
    <cellStyle name="Input 2 2 20 4 2" xfId="9712"/>
    <cellStyle name="Input 2 2 20 4 2 2" xfId="9713"/>
    <cellStyle name="Input 2 2 20 4 3" xfId="9714"/>
    <cellStyle name="Input 2 2 20 4 3 2" xfId="9715"/>
    <cellStyle name="Input 2 2 20 4 4" xfId="9716"/>
    <cellStyle name="Input 2 2 20 5" xfId="9717"/>
    <cellStyle name="Input 2 2 20 5 2" xfId="9718"/>
    <cellStyle name="Input 2 2 20 6" xfId="9719"/>
    <cellStyle name="Input 2 2 20 6 2" xfId="9720"/>
    <cellStyle name="Input 2 2 20 7" xfId="9721"/>
    <cellStyle name="Input 2 2 21" xfId="9722"/>
    <cellStyle name="Input 2 2 21 2" xfId="9723"/>
    <cellStyle name="Input 2 2 21 2 2" xfId="9724"/>
    <cellStyle name="Input 2 2 21 2 2 2" xfId="9725"/>
    <cellStyle name="Input 2 2 21 2 2 2 2" xfId="9726"/>
    <cellStyle name="Input 2 2 21 2 2 2 2 2" xfId="9727"/>
    <cellStyle name="Input 2 2 21 2 2 2 3" xfId="9728"/>
    <cellStyle name="Input 2 2 21 2 2 2 3 2" xfId="9729"/>
    <cellStyle name="Input 2 2 21 2 2 2 4" xfId="9730"/>
    <cellStyle name="Input 2 2 21 2 2 3" xfId="9731"/>
    <cellStyle name="Input 2 2 21 2 2 3 2" xfId="9732"/>
    <cellStyle name="Input 2 2 21 2 2 4" xfId="9733"/>
    <cellStyle name="Input 2 2 21 2 2 4 2" xfId="9734"/>
    <cellStyle name="Input 2 2 21 2 2 5" xfId="9735"/>
    <cellStyle name="Input 2 2 21 2 3" xfId="9736"/>
    <cellStyle name="Input 2 2 21 2 3 2" xfId="9737"/>
    <cellStyle name="Input 2 2 21 2 3 2 2" xfId="9738"/>
    <cellStyle name="Input 2 2 21 2 3 3" xfId="9739"/>
    <cellStyle name="Input 2 2 21 2 3 3 2" xfId="9740"/>
    <cellStyle name="Input 2 2 21 2 3 4" xfId="9741"/>
    <cellStyle name="Input 2 2 21 2 4" xfId="9742"/>
    <cellStyle name="Input 2 2 21 2 4 2" xfId="9743"/>
    <cellStyle name="Input 2 2 21 2 5" xfId="9744"/>
    <cellStyle name="Input 2 2 21 2 5 2" xfId="9745"/>
    <cellStyle name="Input 2 2 21 2 6" xfId="9746"/>
    <cellStyle name="Input 2 2 21 3" xfId="9747"/>
    <cellStyle name="Input 2 2 21 3 2" xfId="9748"/>
    <cellStyle name="Input 2 2 21 3 2 2" xfId="9749"/>
    <cellStyle name="Input 2 2 21 3 2 2 2" xfId="9750"/>
    <cellStyle name="Input 2 2 21 3 2 3" xfId="9751"/>
    <cellStyle name="Input 2 2 21 3 2 3 2" xfId="9752"/>
    <cellStyle name="Input 2 2 21 3 2 4" xfId="9753"/>
    <cellStyle name="Input 2 2 21 3 3" xfId="9754"/>
    <cellStyle name="Input 2 2 21 3 3 2" xfId="9755"/>
    <cellStyle name="Input 2 2 21 3 4" xfId="9756"/>
    <cellStyle name="Input 2 2 21 3 4 2" xfId="9757"/>
    <cellStyle name="Input 2 2 21 3 5" xfId="9758"/>
    <cellStyle name="Input 2 2 21 4" xfId="9759"/>
    <cellStyle name="Input 2 2 21 4 2" xfId="9760"/>
    <cellStyle name="Input 2 2 21 4 2 2" xfId="9761"/>
    <cellStyle name="Input 2 2 21 4 3" xfId="9762"/>
    <cellStyle name="Input 2 2 21 4 3 2" xfId="9763"/>
    <cellStyle name="Input 2 2 21 4 4" xfId="9764"/>
    <cellStyle name="Input 2 2 21 5" xfId="9765"/>
    <cellStyle name="Input 2 2 21 5 2" xfId="9766"/>
    <cellStyle name="Input 2 2 21 6" xfId="9767"/>
    <cellStyle name="Input 2 2 21 6 2" xfId="9768"/>
    <cellStyle name="Input 2 2 21 7" xfId="9769"/>
    <cellStyle name="Input 2 2 22" xfId="9770"/>
    <cellStyle name="Input 2 2 22 2" xfId="9771"/>
    <cellStyle name="Input 2 2 22 2 2" xfId="9772"/>
    <cellStyle name="Input 2 2 22 2 2 2" xfId="9773"/>
    <cellStyle name="Input 2 2 22 2 2 2 2" xfId="9774"/>
    <cellStyle name="Input 2 2 22 2 2 2 2 2" xfId="9775"/>
    <cellStyle name="Input 2 2 22 2 2 2 3" xfId="9776"/>
    <cellStyle name="Input 2 2 22 2 2 2 3 2" xfId="9777"/>
    <cellStyle name="Input 2 2 22 2 2 2 4" xfId="9778"/>
    <cellStyle name="Input 2 2 22 2 2 3" xfId="9779"/>
    <cellStyle name="Input 2 2 22 2 2 3 2" xfId="9780"/>
    <cellStyle name="Input 2 2 22 2 2 4" xfId="9781"/>
    <cellStyle name="Input 2 2 22 2 2 4 2" xfId="9782"/>
    <cellStyle name="Input 2 2 22 2 2 5" xfId="9783"/>
    <cellStyle name="Input 2 2 22 2 3" xfId="9784"/>
    <cellStyle name="Input 2 2 22 2 3 2" xfId="9785"/>
    <cellStyle name="Input 2 2 22 2 3 2 2" xfId="9786"/>
    <cellStyle name="Input 2 2 22 2 3 3" xfId="9787"/>
    <cellStyle name="Input 2 2 22 2 3 3 2" xfId="9788"/>
    <cellStyle name="Input 2 2 22 2 3 4" xfId="9789"/>
    <cellStyle name="Input 2 2 22 2 4" xfId="9790"/>
    <cellStyle name="Input 2 2 22 2 4 2" xfId="9791"/>
    <cellStyle name="Input 2 2 22 2 5" xfId="9792"/>
    <cellStyle name="Input 2 2 22 2 5 2" xfId="9793"/>
    <cellStyle name="Input 2 2 22 2 6" xfId="9794"/>
    <cellStyle name="Input 2 2 22 3" xfId="9795"/>
    <cellStyle name="Input 2 2 22 3 2" xfId="9796"/>
    <cellStyle name="Input 2 2 22 3 2 2" xfId="9797"/>
    <cellStyle name="Input 2 2 22 3 2 2 2" xfId="9798"/>
    <cellStyle name="Input 2 2 22 3 2 3" xfId="9799"/>
    <cellStyle name="Input 2 2 22 3 2 3 2" xfId="9800"/>
    <cellStyle name="Input 2 2 22 3 2 4" xfId="9801"/>
    <cellStyle name="Input 2 2 22 3 3" xfId="9802"/>
    <cellStyle name="Input 2 2 22 3 3 2" xfId="9803"/>
    <cellStyle name="Input 2 2 22 3 4" xfId="9804"/>
    <cellStyle name="Input 2 2 22 3 4 2" xfId="9805"/>
    <cellStyle name="Input 2 2 22 3 5" xfId="9806"/>
    <cellStyle name="Input 2 2 22 4" xfId="9807"/>
    <cellStyle name="Input 2 2 22 4 2" xfId="9808"/>
    <cellStyle name="Input 2 2 22 4 2 2" xfId="9809"/>
    <cellStyle name="Input 2 2 22 4 3" xfId="9810"/>
    <cellStyle name="Input 2 2 22 4 3 2" xfId="9811"/>
    <cellStyle name="Input 2 2 22 4 4" xfId="9812"/>
    <cellStyle name="Input 2 2 22 5" xfId="9813"/>
    <cellStyle name="Input 2 2 22 5 2" xfId="9814"/>
    <cellStyle name="Input 2 2 22 6" xfId="9815"/>
    <cellStyle name="Input 2 2 22 6 2" xfId="9816"/>
    <cellStyle name="Input 2 2 22 7" xfId="9817"/>
    <cellStyle name="Input 2 2 23" xfId="9818"/>
    <cellStyle name="Input 2 2 23 2" xfId="9819"/>
    <cellStyle name="Input 2 2 23 2 2" xfId="9820"/>
    <cellStyle name="Input 2 2 23 2 2 2" xfId="9821"/>
    <cellStyle name="Input 2 2 23 2 2 2 2" xfId="9822"/>
    <cellStyle name="Input 2 2 23 2 2 2 2 2" xfId="9823"/>
    <cellStyle name="Input 2 2 23 2 2 2 3" xfId="9824"/>
    <cellStyle name="Input 2 2 23 2 2 2 3 2" xfId="9825"/>
    <cellStyle name="Input 2 2 23 2 2 2 4" xfId="9826"/>
    <cellStyle name="Input 2 2 23 2 2 3" xfId="9827"/>
    <cellStyle name="Input 2 2 23 2 2 3 2" xfId="9828"/>
    <cellStyle name="Input 2 2 23 2 2 4" xfId="9829"/>
    <cellStyle name="Input 2 2 23 2 2 4 2" xfId="9830"/>
    <cellStyle name="Input 2 2 23 2 2 5" xfId="9831"/>
    <cellStyle name="Input 2 2 23 2 3" xfId="9832"/>
    <cellStyle name="Input 2 2 23 2 3 2" xfId="9833"/>
    <cellStyle name="Input 2 2 23 2 3 2 2" xfId="9834"/>
    <cellStyle name="Input 2 2 23 2 3 3" xfId="9835"/>
    <cellStyle name="Input 2 2 23 2 3 3 2" xfId="9836"/>
    <cellStyle name="Input 2 2 23 2 3 4" xfId="9837"/>
    <cellStyle name="Input 2 2 23 2 4" xfId="9838"/>
    <cellStyle name="Input 2 2 23 2 4 2" xfId="9839"/>
    <cellStyle name="Input 2 2 23 2 5" xfId="9840"/>
    <cellStyle name="Input 2 2 23 2 5 2" xfId="9841"/>
    <cellStyle name="Input 2 2 23 2 6" xfId="9842"/>
    <cellStyle name="Input 2 2 23 3" xfId="9843"/>
    <cellStyle name="Input 2 2 23 3 2" xfId="9844"/>
    <cellStyle name="Input 2 2 23 3 2 2" xfId="9845"/>
    <cellStyle name="Input 2 2 23 3 2 2 2" xfId="9846"/>
    <cellStyle name="Input 2 2 23 3 2 3" xfId="9847"/>
    <cellStyle name="Input 2 2 23 3 2 3 2" xfId="9848"/>
    <cellStyle name="Input 2 2 23 3 2 4" xfId="9849"/>
    <cellStyle name="Input 2 2 23 3 3" xfId="9850"/>
    <cellStyle name="Input 2 2 23 3 3 2" xfId="9851"/>
    <cellStyle name="Input 2 2 23 3 4" xfId="9852"/>
    <cellStyle name="Input 2 2 23 3 4 2" xfId="9853"/>
    <cellStyle name="Input 2 2 23 3 5" xfId="9854"/>
    <cellStyle name="Input 2 2 23 4" xfId="9855"/>
    <cellStyle name="Input 2 2 23 4 2" xfId="9856"/>
    <cellStyle name="Input 2 2 23 4 2 2" xfId="9857"/>
    <cellStyle name="Input 2 2 23 4 3" xfId="9858"/>
    <cellStyle name="Input 2 2 23 4 3 2" xfId="9859"/>
    <cellStyle name="Input 2 2 23 4 4" xfId="9860"/>
    <cellStyle name="Input 2 2 23 5" xfId="9861"/>
    <cellStyle name="Input 2 2 23 5 2" xfId="9862"/>
    <cellStyle name="Input 2 2 23 6" xfId="9863"/>
    <cellStyle name="Input 2 2 23 6 2" xfId="9864"/>
    <cellStyle name="Input 2 2 23 7" xfId="9865"/>
    <cellStyle name="Input 2 2 24" xfId="9866"/>
    <cellStyle name="Input 2 2 24 2" xfId="9867"/>
    <cellStyle name="Input 2 2 24 2 2" xfId="9868"/>
    <cellStyle name="Input 2 2 24 2 2 2" xfId="9869"/>
    <cellStyle name="Input 2 2 24 2 2 2 2" xfId="9870"/>
    <cellStyle name="Input 2 2 24 2 2 3" xfId="9871"/>
    <cellStyle name="Input 2 2 24 2 2 3 2" xfId="9872"/>
    <cellStyle name="Input 2 2 24 2 2 4" xfId="9873"/>
    <cellStyle name="Input 2 2 24 2 3" xfId="9874"/>
    <cellStyle name="Input 2 2 24 2 3 2" xfId="9875"/>
    <cellStyle name="Input 2 2 24 2 4" xfId="9876"/>
    <cellStyle name="Input 2 2 24 2 4 2" xfId="9877"/>
    <cellStyle name="Input 2 2 24 2 5" xfId="9878"/>
    <cellStyle name="Input 2 2 24 3" xfId="9879"/>
    <cellStyle name="Input 2 2 24 3 2" xfId="9880"/>
    <cellStyle name="Input 2 2 24 3 2 2" xfId="9881"/>
    <cellStyle name="Input 2 2 24 3 3" xfId="9882"/>
    <cellStyle name="Input 2 2 24 3 3 2" xfId="9883"/>
    <cellStyle name="Input 2 2 24 3 4" xfId="9884"/>
    <cellStyle name="Input 2 2 24 4" xfId="9885"/>
    <cellStyle name="Input 2 2 24 4 2" xfId="9886"/>
    <cellStyle name="Input 2 2 24 5" xfId="9887"/>
    <cellStyle name="Input 2 2 24 5 2" xfId="9888"/>
    <cellStyle name="Input 2 2 24 6" xfId="9889"/>
    <cellStyle name="Input 2 2 25" xfId="9890"/>
    <cellStyle name="Input 2 2 25 2" xfId="9891"/>
    <cellStyle name="Input 2 2 25 2 2" xfId="9892"/>
    <cellStyle name="Input 2 2 25 2 2 2" xfId="9893"/>
    <cellStyle name="Input 2 2 25 2 2 2 2" xfId="9894"/>
    <cellStyle name="Input 2 2 25 2 2 3" xfId="9895"/>
    <cellStyle name="Input 2 2 25 2 2 3 2" xfId="9896"/>
    <cellStyle name="Input 2 2 25 2 2 4" xfId="9897"/>
    <cellStyle name="Input 2 2 25 2 3" xfId="9898"/>
    <cellStyle name="Input 2 2 25 2 3 2" xfId="9899"/>
    <cellStyle name="Input 2 2 25 2 4" xfId="9900"/>
    <cellStyle name="Input 2 2 25 2 4 2" xfId="9901"/>
    <cellStyle name="Input 2 2 25 2 5" xfId="9902"/>
    <cellStyle name="Input 2 2 25 3" xfId="9903"/>
    <cellStyle name="Input 2 2 25 3 2" xfId="9904"/>
    <cellStyle name="Input 2 2 25 3 2 2" xfId="9905"/>
    <cellStyle name="Input 2 2 25 3 3" xfId="9906"/>
    <cellStyle name="Input 2 2 25 3 3 2" xfId="9907"/>
    <cellStyle name="Input 2 2 25 3 4" xfId="9908"/>
    <cellStyle name="Input 2 2 25 4" xfId="9909"/>
    <cellStyle name="Input 2 2 25 4 2" xfId="9910"/>
    <cellStyle name="Input 2 2 25 5" xfId="9911"/>
    <cellStyle name="Input 2 2 25 5 2" xfId="9912"/>
    <cellStyle name="Input 2 2 25 6" xfId="9913"/>
    <cellStyle name="Input 2 2 26" xfId="9914"/>
    <cellStyle name="Input 2 2 26 2" xfId="9915"/>
    <cellStyle name="Input 2 2 26 2 2" xfId="9916"/>
    <cellStyle name="Input 2 2 26 3" xfId="9917"/>
    <cellStyle name="Input 2 2 26 3 2" xfId="9918"/>
    <cellStyle name="Input 2 2 26 4" xfId="9919"/>
    <cellStyle name="Input 2 2 27" xfId="9920"/>
    <cellStyle name="Input 2 2 27 2" xfId="9921"/>
    <cellStyle name="Input 2 2 28" xfId="9922"/>
    <cellStyle name="Input 2 2 28 2" xfId="9923"/>
    <cellStyle name="Input 2 2 29" xfId="9924"/>
    <cellStyle name="Input 2 2 3" xfId="9925"/>
    <cellStyle name="Input 2 2 3 10" xfId="9926"/>
    <cellStyle name="Input 2 2 3 11" xfId="9927"/>
    <cellStyle name="Input 2 2 3 12" xfId="9928"/>
    <cellStyle name="Input 2 2 3 13" xfId="9929"/>
    <cellStyle name="Input 2 2 3 2" xfId="9930"/>
    <cellStyle name="Input 2 2 3 2 2" xfId="9931"/>
    <cellStyle name="Input 2 2 3 2 2 2" xfId="9932"/>
    <cellStyle name="Input 2 2 3 2 2 2 2" xfId="9933"/>
    <cellStyle name="Input 2 2 3 2 2 2 2 2" xfId="9934"/>
    <cellStyle name="Input 2 2 3 2 2 2 3" xfId="9935"/>
    <cellStyle name="Input 2 2 3 2 2 2 3 2" xfId="9936"/>
    <cellStyle name="Input 2 2 3 2 2 2 4" xfId="9937"/>
    <cellStyle name="Input 2 2 3 2 2 3" xfId="9938"/>
    <cellStyle name="Input 2 2 3 2 2 3 2" xfId="9939"/>
    <cellStyle name="Input 2 2 3 2 2 4" xfId="9940"/>
    <cellStyle name="Input 2 2 3 2 2 4 2" xfId="9941"/>
    <cellStyle name="Input 2 2 3 2 2 5" xfId="9942"/>
    <cellStyle name="Input 2 2 3 2 3" xfId="9943"/>
    <cellStyle name="Input 2 2 3 2 3 2" xfId="9944"/>
    <cellStyle name="Input 2 2 3 2 3 2 2" xfId="9945"/>
    <cellStyle name="Input 2 2 3 2 3 3" xfId="9946"/>
    <cellStyle name="Input 2 2 3 2 3 3 2" xfId="9947"/>
    <cellStyle name="Input 2 2 3 2 3 4" xfId="9948"/>
    <cellStyle name="Input 2 2 3 2 4" xfId="9949"/>
    <cellStyle name="Input 2 2 3 2 4 2" xfId="9950"/>
    <cellStyle name="Input 2 2 3 2 5" xfId="9951"/>
    <cellStyle name="Input 2 2 3 2 5 2" xfId="9952"/>
    <cellStyle name="Input 2 2 3 2 6" xfId="9953"/>
    <cellStyle name="Input 2 2 3 3" xfId="9954"/>
    <cellStyle name="Input 2 2 3 3 2" xfId="9955"/>
    <cellStyle name="Input 2 2 3 3 2 2" xfId="9956"/>
    <cellStyle name="Input 2 2 3 3 2 2 2" xfId="9957"/>
    <cellStyle name="Input 2 2 3 3 2 3" xfId="9958"/>
    <cellStyle name="Input 2 2 3 3 2 3 2" xfId="9959"/>
    <cellStyle name="Input 2 2 3 3 2 4" xfId="9960"/>
    <cellStyle name="Input 2 2 3 3 3" xfId="9961"/>
    <cellStyle name="Input 2 2 3 3 3 2" xfId="9962"/>
    <cellStyle name="Input 2 2 3 3 4" xfId="9963"/>
    <cellStyle name="Input 2 2 3 3 4 2" xfId="9964"/>
    <cellStyle name="Input 2 2 3 3 5" xfId="9965"/>
    <cellStyle name="Input 2 2 3 4" xfId="9966"/>
    <cellStyle name="Input 2 2 3 4 2" xfId="9967"/>
    <cellStyle name="Input 2 2 3 4 2 2" xfId="9968"/>
    <cellStyle name="Input 2 2 3 4 3" xfId="9969"/>
    <cellStyle name="Input 2 2 3 4 3 2" xfId="9970"/>
    <cellStyle name="Input 2 2 3 4 4" xfId="9971"/>
    <cellStyle name="Input 2 2 3 5" xfId="9972"/>
    <cellStyle name="Input 2 2 3 5 2" xfId="9973"/>
    <cellStyle name="Input 2 2 3 6" xfId="9974"/>
    <cellStyle name="Input 2 2 3 6 2" xfId="9975"/>
    <cellStyle name="Input 2 2 3 7" xfId="9976"/>
    <cellStyle name="Input 2 2 3 8" xfId="9977"/>
    <cellStyle name="Input 2 2 3 9" xfId="9978"/>
    <cellStyle name="Input 2 2 4" xfId="9979"/>
    <cellStyle name="Input 2 2 4 10" xfId="9980"/>
    <cellStyle name="Input 2 2 4 11" xfId="9981"/>
    <cellStyle name="Input 2 2 4 12" xfId="9982"/>
    <cellStyle name="Input 2 2 4 13" xfId="9983"/>
    <cellStyle name="Input 2 2 4 2" xfId="9984"/>
    <cellStyle name="Input 2 2 4 2 2" xfId="9985"/>
    <cellStyle name="Input 2 2 4 2 2 2" xfId="9986"/>
    <cellStyle name="Input 2 2 4 2 2 2 2" xfId="9987"/>
    <cellStyle name="Input 2 2 4 2 2 2 2 2" xfId="9988"/>
    <cellStyle name="Input 2 2 4 2 2 2 3" xfId="9989"/>
    <cellStyle name="Input 2 2 4 2 2 2 3 2" xfId="9990"/>
    <cellStyle name="Input 2 2 4 2 2 2 4" xfId="9991"/>
    <cellStyle name="Input 2 2 4 2 2 3" xfId="9992"/>
    <cellStyle name="Input 2 2 4 2 2 3 2" xfId="9993"/>
    <cellStyle name="Input 2 2 4 2 2 4" xfId="9994"/>
    <cellStyle name="Input 2 2 4 2 2 4 2" xfId="9995"/>
    <cellStyle name="Input 2 2 4 2 2 5" xfId="9996"/>
    <cellStyle name="Input 2 2 4 2 3" xfId="9997"/>
    <cellStyle name="Input 2 2 4 2 3 2" xfId="9998"/>
    <cellStyle name="Input 2 2 4 2 3 2 2" xfId="9999"/>
    <cellStyle name="Input 2 2 4 2 3 3" xfId="10000"/>
    <cellStyle name="Input 2 2 4 2 3 3 2" xfId="10001"/>
    <cellStyle name="Input 2 2 4 2 3 4" xfId="10002"/>
    <cellStyle name="Input 2 2 4 2 4" xfId="10003"/>
    <cellStyle name="Input 2 2 4 2 4 2" xfId="10004"/>
    <cellStyle name="Input 2 2 4 2 5" xfId="10005"/>
    <cellStyle name="Input 2 2 4 2 5 2" xfId="10006"/>
    <cellStyle name="Input 2 2 4 2 6" xfId="10007"/>
    <cellStyle name="Input 2 2 4 3" xfId="10008"/>
    <cellStyle name="Input 2 2 4 3 2" xfId="10009"/>
    <cellStyle name="Input 2 2 4 3 2 2" xfId="10010"/>
    <cellStyle name="Input 2 2 4 3 2 2 2" xfId="10011"/>
    <cellStyle name="Input 2 2 4 3 2 3" xfId="10012"/>
    <cellStyle name="Input 2 2 4 3 2 3 2" xfId="10013"/>
    <cellStyle name="Input 2 2 4 3 2 4" xfId="10014"/>
    <cellStyle name="Input 2 2 4 3 3" xfId="10015"/>
    <cellStyle name="Input 2 2 4 3 3 2" xfId="10016"/>
    <cellStyle name="Input 2 2 4 3 4" xfId="10017"/>
    <cellStyle name="Input 2 2 4 3 4 2" xfId="10018"/>
    <cellStyle name="Input 2 2 4 3 5" xfId="10019"/>
    <cellStyle name="Input 2 2 4 4" xfId="10020"/>
    <cellStyle name="Input 2 2 4 4 2" xfId="10021"/>
    <cellStyle name="Input 2 2 4 4 2 2" xfId="10022"/>
    <cellStyle name="Input 2 2 4 4 3" xfId="10023"/>
    <cellStyle name="Input 2 2 4 4 3 2" xfId="10024"/>
    <cellStyle name="Input 2 2 4 4 4" xfId="10025"/>
    <cellStyle name="Input 2 2 4 5" xfId="10026"/>
    <cellStyle name="Input 2 2 4 5 2" xfId="10027"/>
    <cellStyle name="Input 2 2 4 6" xfId="10028"/>
    <cellStyle name="Input 2 2 4 6 2" xfId="10029"/>
    <cellStyle name="Input 2 2 4 7" xfId="10030"/>
    <cellStyle name="Input 2 2 4 8" xfId="10031"/>
    <cellStyle name="Input 2 2 4 9" xfId="10032"/>
    <cellStyle name="Input 2 2 5" xfId="10033"/>
    <cellStyle name="Input 2 2 5 2" xfId="10034"/>
    <cellStyle name="Input 2 2 5 2 2" xfId="10035"/>
    <cellStyle name="Input 2 2 5 2 2 2" xfId="10036"/>
    <cellStyle name="Input 2 2 5 2 2 2 2" xfId="10037"/>
    <cellStyle name="Input 2 2 5 2 2 2 2 2" xfId="10038"/>
    <cellStyle name="Input 2 2 5 2 2 2 3" xfId="10039"/>
    <cellStyle name="Input 2 2 5 2 2 2 3 2" xfId="10040"/>
    <cellStyle name="Input 2 2 5 2 2 2 4" xfId="10041"/>
    <cellStyle name="Input 2 2 5 2 2 3" xfId="10042"/>
    <cellStyle name="Input 2 2 5 2 2 3 2" xfId="10043"/>
    <cellStyle name="Input 2 2 5 2 2 4" xfId="10044"/>
    <cellStyle name="Input 2 2 5 2 2 4 2" xfId="10045"/>
    <cellStyle name="Input 2 2 5 2 2 5" xfId="10046"/>
    <cellStyle name="Input 2 2 5 2 3" xfId="10047"/>
    <cellStyle name="Input 2 2 5 2 3 2" xfId="10048"/>
    <cellStyle name="Input 2 2 5 2 3 2 2" xfId="10049"/>
    <cellStyle name="Input 2 2 5 2 3 3" xfId="10050"/>
    <cellStyle name="Input 2 2 5 2 3 3 2" xfId="10051"/>
    <cellStyle name="Input 2 2 5 2 3 4" xfId="10052"/>
    <cellStyle name="Input 2 2 5 2 4" xfId="10053"/>
    <cellStyle name="Input 2 2 5 2 4 2" xfId="10054"/>
    <cellStyle name="Input 2 2 5 2 5" xfId="10055"/>
    <cellStyle name="Input 2 2 5 2 5 2" xfId="10056"/>
    <cellStyle name="Input 2 2 5 2 6" xfId="10057"/>
    <cellStyle name="Input 2 2 5 3" xfId="10058"/>
    <cellStyle name="Input 2 2 5 3 2" xfId="10059"/>
    <cellStyle name="Input 2 2 5 3 2 2" xfId="10060"/>
    <cellStyle name="Input 2 2 5 3 2 2 2" xfId="10061"/>
    <cellStyle name="Input 2 2 5 3 2 3" xfId="10062"/>
    <cellStyle name="Input 2 2 5 3 2 3 2" xfId="10063"/>
    <cellStyle name="Input 2 2 5 3 2 4" xfId="10064"/>
    <cellStyle name="Input 2 2 5 3 3" xfId="10065"/>
    <cellStyle name="Input 2 2 5 3 3 2" xfId="10066"/>
    <cellStyle name="Input 2 2 5 3 4" xfId="10067"/>
    <cellStyle name="Input 2 2 5 3 4 2" xfId="10068"/>
    <cellStyle name="Input 2 2 5 3 5" xfId="10069"/>
    <cellStyle name="Input 2 2 5 4" xfId="10070"/>
    <cellStyle name="Input 2 2 5 4 2" xfId="10071"/>
    <cellStyle name="Input 2 2 5 4 2 2" xfId="10072"/>
    <cellStyle name="Input 2 2 5 4 3" xfId="10073"/>
    <cellStyle name="Input 2 2 5 4 3 2" xfId="10074"/>
    <cellStyle name="Input 2 2 5 4 4" xfId="10075"/>
    <cellStyle name="Input 2 2 5 5" xfId="10076"/>
    <cellStyle name="Input 2 2 5 5 2" xfId="10077"/>
    <cellStyle name="Input 2 2 5 6" xfId="10078"/>
    <cellStyle name="Input 2 2 5 6 2" xfId="10079"/>
    <cellStyle name="Input 2 2 5 7" xfId="10080"/>
    <cellStyle name="Input 2 2 6" xfId="10081"/>
    <cellStyle name="Input 2 2 6 2" xfId="10082"/>
    <cellStyle name="Input 2 2 6 2 2" xfId="10083"/>
    <cellStyle name="Input 2 2 6 2 2 2" xfId="10084"/>
    <cellStyle name="Input 2 2 6 2 2 2 2" xfId="10085"/>
    <cellStyle name="Input 2 2 6 2 2 2 2 2" xfId="10086"/>
    <cellStyle name="Input 2 2 6 2 2 2 3" xfId="10087"/>
    <cellStyle name="Input 2 2 6 2 2 2 3 2" xfId="10088"/>
    <cellStyle name="Input 2 2 6 2 2 2 4" xfId="10089"/>
    <cellStyle name="Input 2 2 6 2 2 3" xfId="10090"/>
    <cellStyle name="Input 2 2 6 2 2 3 2" xfId="10091"/>
    <cellStyle name="Input 2 2 6 2 2 4" xfId="10092"/>
    <cellStyle name="Input 2 2 6 2 2 4 2" xfId="10093"/>
    <cellStyle name="Input 2 2 6 2 2 5" xfId="10094"/>
    <cellStyle name="Input 2 2 6 2 3" xfId="10095"/>
    <cellStyle name="Input 2 2 6 2 3 2" xfId="10096"/>
    <cellStyle name="Input 2 2 6 2 3 2 2" xfId="10097"/>
    <cellStyle name="Input 2 2 6 2 3 3" xfId="10098"/>
    <cellStyle name="Input 2 2 6 2 3 3 2" xfId="10099"/>
    <cellStyle name="Input 2 2 6 2 3 4" xfId="10100"/>
    <cellStyle name="Input 2 2 6 2 4" xfId="10101"/>
    <cellStyle name="Input 2 2 6 2 4 2" xfId="10102"/>
    <cellStyle name="Input 2 2 6 2 5" xfId="10103"/>
    <cellStyle name="Input 2 2 6 2 5 2" xfId="10104"/>
    <cellStyle name="Input 2 2 6 2 6" xfId="10105"/>
    <cellStyle name="Input 2 2 6 3" xfId="10106"/>
    <cellStyle name="Input 2 2 6 3 2" xfId="10107"/>
    <cellStyle name="Input 2 2 6 3 2 2" xfId="10108"/>
    <cellStyle name="Input 2 2 6 3 2 2 2" xfId="10109"/>
    <cellStyle name="Input 2 2 6 3 2 3" xfId="10110"/>
    <cellStyle name="Input 2 2 6 3 2 3 2" xfId="10111"/>
    <cellStyle name="Input 2 2 6 3 2 4" xfId="10112"/>
    <cellStyle name="Input 2 2 6 3 3" xfId="10113"/>
    <cellStyle name="Input 2 2 6 3 3 2" xfId="10114"/>
    <cellStyle name="Input 2 2 6 3 4" xfId="10115"/>
    <cellStyle name="Input 2 2 6 3 4 2" xfId="10116"/>
    <cellStyle name="Input 2 2 6 3 5" xfId="10117"/>
    <cellStyle name="Input 2 2 6 4" xfId="10118"/>
    <cellStyle name="Input 2 2 6 4 2" xfId="10119"/>
    <cellStyle name="Input 2 2 6 4 2 2" xfId="10120"/>
    <cellStyle name="Input 2 2 6 4 3" xfId="10121"/>
    <cellStyle name="Input 2 2 6 4 3 2" xfId="10122"/>
    <cellStyle name="Input 2 2 6 4 4" xfId="10123"/>
    <cellStyle name="Input 2 2 6 5" xfId="10124"/>
    <cellStyle name="Input 2 2 6 5 2" xfId="10125"/>
    <cellStyle name="Input 2 2 6 6" xfId="10126"/>
    <cellStyle name="Input 2 2 6 6 2" xfId="10127"/>
    <cellStyle name="Input 2 2 6 7" xfId="10128"/>
    <cellStyle name="Input 2 2 7" xfId="10129"/>
    <cellStyle name="Input 2 2 7 2" xfId="10130"/>
    <cellStyle name="Input 2 2 7 2 2" xfId="10131"/>
    <cellStyle name="Input 2 2 7 2 2 2" xfId="10132"/>
    <cellStyle name="Input 2 2 7 2 2 2 2" xfId="10133"/>
    <cellStyle name="Input 2 2 7 2 2 2 2 2" xfId="10134"/>
    <cellStyle name="Input 2 2 7 2 2 2 3" xfId="10135"/>
    <cellStyle name="Input 2 2 7 2 2 2 3 2" xfId="10136"/>
    <cellStyle name="Input 2 2 7 2 2 2 4" xfId="10137"/>
    <cellStyle name="Input 2 2 7 2 2 3" xfId="10138"/>
    <cellStyle name="Input 2 2 7 2 2 3 2" xfId="10139"/>
    <cellStyle name="Input 2 2 7 2 2 4" xfId="10140"/>
    <cellStyle name="Input 2 2 7 2 2 4 2" xfId="10141"/>
    <cellStyle name="Input 2 2 7 2 2 5" xfId="10142"/>
    <cellStyle name="Input 2 2 7 2 3" xfId="10143"/>
    <cellStyle name="Input 2 2 7 2 3 2" xfId="10144"/>
    <cellStyle name="Input 2 2 7 2 3 2 2" xfId="10145"/>
    <cellStyle name="Input 2 2 7 2 3 3" xfId="10146"/>
    <cellStyle name="Input 2 2 7 2 3 3 2" xfId="10147"/>
    <cellStyle name="Input 2 2 7 2 3 4" xfId="10148"/>
    <cellStyle name="Input 2 2 7 2 4" xfId="10149"/>
    <cellStyle name="Input 2 2 7 2 4 2" xfId="10150"/>
    <cellStyle name="Input 2 2 7 2 5" xfId="10151"/>
    <cellStyle name="Input 2 2 7 2 5 2" xfId="10152"/>
    <cellStyle name="Input 2 2 7 2 6" xfId="10153"/>
    <cellStyle name="Input 2 2 7 3" xfId="10154"/>
    <cellStyle name="Input 2 2 7 3 2" xfId="10155"/>
    <cellStyle name="Input 2 2 7 3 2 2" xfId="10156"/>
    <cellStyle name="Input 2 2 7 3 2 2 2" xfId="10157"/>
    <cellStyle name="Input 2 2 7 3 2 3" xfId="10158"/>
    <cellStyle name="Input 2 2 7 3 2 3 2" xfId="10159"/>
    <cellStyle name="Input 2 2 7 3 2 4" xfId="10160"/>
    <cellStyle name="Input 2 2 7 3 3" xfId="10161"/>
    <cellStyle name="Input 2 2 7 3 3 2" xfId="10162"/>
    <cellStyle name="Input 2 2 7 3 4" xfId="10163"/>
    <cellStyle name="Input 2 2 7 3 4 2" xfId="10164"/>
    <cellStyle name="Input 2 2 7 3 5" xfId="10165"/>
    <cellStyle name="Input 2 2 7 4" xfId="10166"/>
    <cellStyle name="Input 2 2 7 4 2" xfId="10167"/>
    <cellStyle name="Input 2 2 7 4 2 2" xfId="10168"/>
    <cellStyle name="Input 2 2 7 4 3" xfId="10169"/>
    <cellStyle name="Input 2 2 7 4 3 2" xfId="10170"/>
    <cellStyle name="Input 2 2 7 4 4" xfId="10171"/>
    <cellStyle name="Input 2 2 7 5" xfId="10172"/>
    <cellStyle name="Input 2 2 7 5 2" xfId="10173"/>
    <cellStyle name="Input 2 2 7 6" xfId="10174"/>
    <cellStyle name="Input 2 2 7 6 2" xfId="10175"/>
    <cellStyle name="Input 2 2 7 7" xfId="10176"/>
    <cellStyle name="Input 2 2 8" xfId="10177"/>
    <cellStyle name="Input 2 2 8 2" xfId="10178"/>
    <cellStyle name="Input 2 2 8 2 2" xfId="10179"/>
    <cellStyle name="Input 2 2 8 2 2 2" xfId="10180"/>
    <cellStyle name="Input 2 2 8 2 2 2 2" xfId="10181"/>
    <cellStyle name="Input 2 2 8 2 2 2 2 2" xfId="10182"/>
    <cellStyle name="Input 2 2 8 2 2 2 3" xfId="10183"/>
    <cellStyle name="Input 2 2 8 2 2 2 3 2" xfId="10184"/>
    <cellStyle name="Input 2 2 8 2 2 2 4" xfId="10185"/>
    <cellStyle name="Input 2 2 8 2 2 3" xfId="10186"/>
    <cellStyle name="Input 2 2 8 2 2 3 2" xfId="10187"/>
    <cellStyle name="Input 2 2 8 2 2 4" xfId="10188"/>
    <cellStyle name="Input 2 2 8 2 2 4 2" xfId="10189"/>
    <cellStyle name="Input 2 2 8 2 2 5" xfId="10190"/>
    <cellStyle name="Input 2 2 8 2 3" xfId="10191"/>
    <cellStyle name="Input 2 2 8 2 3 2" xfId="10192"/>
    <cellStyle name="Input 2 2 8 2 3 2 2" xfId="10193"/>
    <cellStyle name="Input 2 2 8 2 3 3" xfId="10194"/>
    <cellStyle name="Input 2 2 8 2 3 3 2" xfId="10195"/>
    <cellStyle name="Input 2 2 8 2 3 4" xfId="10196"/>
    <cellStyle name="Input 2 2 8 2 4" xfId="10197"/>
    <cellStyle name="Input 2 2 8 2 4 2" xfId="10198"/>
    <cellStyle name="Input 2 2 8 2 5" xfId="10199"/>
    <cellStyle name="Input 2 2 8 2 5 2" xfId="10200"/>
    <cellStyle name="Input 2 2 8 2 6" xfId="10201"/>
    <cellStyle name="Input 2 2 8 3" xfId="10202"/>
    <cellStyle name="Input 2 2 8 3 2" xfId="10203"/>
    <cellStyle name="Input 2 2 8 3 2 2" xfId="10204"/>
    <cellStyle name="Input 2 2 8 3 2 2 2" xfId="10205"/>
    <cellStyle name="Input 2 2 8 3 2 3" xfId="10206"/>
    <cellStyle name="Input 2 2 8 3 2 3 2" xfId="10207"/>
    <cellStyle name="Input 2 2 8 3 2 4" xfId="10208"/>
    <cellStyle name="Input 2 2 8 3 3" xfId="10209"/>
    <cellStyle name="Input 2 2 8 3 3 2" xfId="10210"/>
    <cellStyle name="Input 2 2 8 3 4" xfId="10211"/>
    <cellStyle name="Input 2 2 8 3 4 2" xfId="10212"/>
    <cellStyle name="Input 2 2 8 3 5" xfId="10213"/>
    <cellStyle name="Input 2 2 8 4" xfId="10214"/>
    <cellStyle name="Input 2 2 8 4 2" xfId="10215"/>
    <cellStyle name="Input 2 2 8 4 2 2" xfId="10216"/>
    <cellStyle name="Input 2 2 8 4 3" xfId="10217"/>
    <cellStyle name="Input 2 2 8 4 3 2" xfId="10218"/>
    <cellStyle name="Input 2 2 8 4 4" xfId="10219"/>
    <cellStyle name="Input 2 2 8 5" xfId="10220"/>
    <cellStyle name="Input 2 2 8 5 2" xfId="10221"/>
    <cellStyle name="Input 2 2 8 6" xfId="10222"/>
    <cellStyle name="Input 2 2 8 6 2" xfId="10223"/>
    <cellStyle name="Input 2 2 8 7" xfId="10224"/>
    <cellStyle name="Input 2 2 9" xfId="10225"/>
    <cellStyle name="Input 2 2 9 2" xfId="10226"/>
    <cellStyle name="Input 2 2 9 2 2" xfId="10227"/>
    <cellStyle name="Input 2 2 9 2 2 2" xfId="10228"/>
    <cellStyle name="Input 2 2 9 2 2 2 2" xfId="10229"/>
    <cellStyle name="Input 2 2 9 2 2 2 2 2" xfId="10230"/>
    <cellStyle name="Input 2 2 9 2 2 2 3" xfId="10231"/>
    <cellStyle name="Input 2 2 9 2 2 2 3 2" xfId="10232"/>
    <cellStyle name="Input 2 2 9 2 2 2 4" xfId="10233"/>
    <cellStyle name="Input 2 2 9 2 2 3" xfId="10234"/>
    <cellStyle name="Input 2 2 9 2 2 3 2" xfId="10235"/>
    <cellStyle name="Input 2 2 9 2 2 4" xfId="10236"/>
    <cellStyle name="Input 2 2 9 2 2 4 2" xfId="10237"/>
    <cellStyle name="Input 2 2 9 2 2 5" xfId="10238"/>
    <cellStyle name="Input 2 2 9 2 3" xfId="10239"/>
    <cellStyle name="Input 2 2 9 2 3 2" xfId="10240"/>
    <cellStyle name="Input 2 2 9 2 3 2 2" xfId="10241"/>
    <cellStyle name="Input 2 2 9 2 3 3" xfId="10242"/>
    <cellStyle name="Input 2 2 9 2 3 3 2" xfId="10243"/>
    <cellStyle name="Input 2 2 9 2 3 4" xfId="10244"/>
    <cellStyle name="Input 2 2 9 2 4" xfId="10245"/>
    <cellStyle name="Input 2 2 9 2 4 2" xfId="10246"/>
    <cellStyle name="Input 2 2 9 2 5" xfId="10247"/>
    <cellStyle name="Input 2 2 9 2 5 2" xfId="10248"/>
    <cellStyle name="Input 2 2 9 2 6" xfId="10249"/>
    <cellStyle name="Input 2 2 9 3" xfId="10250"/>
    <cellStyle name="Input 2 2 9 3 2" xfId="10251"/>
    <cellStyle name="Input 2 2 9 3 2 2" xfId="10252"/>
    <cellStyle name="Input 2 2 9 3 2 2 2" xfId="10253"/>
    <cellStyle name="Input 2 2 9 3 2 3" xfId="10254"/>
    <cellStyle name="Input 2 2 9 3 2 3 2" xfId="10255"/>
    <cellStyle name="Input 2 2 9 3 2 4" xfId="10256"/>
    <cellStyle name="Input 2 2 9 3 3" xfId="10257"/>
    <cellStyle name="Input 2 2 9 3 3 2" xfId="10258"/>
    <cellStyle name="Input 2 2 9 3 4" xfId="10259"/>
    <cellStyle name="Input 2 2 9 3 4 2" xfId="10260"/>
    <cellStyle name="Input 2 2 9 3 5" xfId="10261"/>
    <cellStyle name="Input 2 2 9 4" xfId="10262"/>
    <cellStyle name="Input 2 2 9 4 2" xfId="10263"/>
    <cellStyle name="Input 2 2 9 4 2 2" xfId="10264"/>
    <cellStyle name="Input 2 2 9 4 3" xfId="10265"/>
    <cellStyle name="Input 2 2 9 4 3 2" xfId="10266"/>
    <cellStyle name="Input 2 2 9 4 4" xfId="10267"/>
    <cellStyle name="Input 2 2 9 5" xfId="10268"/>
    <cellStyle name="Input 2 2 9 5 2" xfId="10269"/>
    <cellStyle name="Input 2 2 9 6" xfId="10270"/>
    <cellStyle name="Input 2 2 9 6 2" xfId="10271"/>
    <cellStyle name="Input 2 2 9 7" xfId="10272"/>
    <cellStyle name="Input 2 20" xfId="10273"/>
    <cellStyle name="Input 2 20 2" xfId="10274"/>
    <cellStyle name="Input 2 21" xfId="10275"/>
    <cellStyle name="Input 2 21 2" xfId="10276"/>
    <cellStyle name="Input 2 22" xfId="10277"/>
    <cellStyle name="Input 2 3" xfId="10278"/>
    <cellStyle name="Input 2 3 10" xfId="10279"/>
    <cellStyle name="Input 2 3 10 2" xfId="10280"/>
    <cellStyle name="Input 2 3 10 2 2" xfId="10281"/>
    <cellStyle name="Input 2 3 10 2 2 2" xfId="10282"/>
    <cellStyle name="Input 2 3 10 2 2 2 2" xfId="10283"/>
    <cellStyle name="Input 2 3 10 2 2 2 2 2" xfId="10284"/>
    <cellStyle name="Input 2 3 10 2 2 2 3" xfId="10285"/>
    <cellStyle name="Input 2 3 10 2 2 2 3 2" xfId="10286"/>
    <cellStyle name="Input 2 3 10 2 2 2 4" xfId="10287"/>
    <cellStyle name="Input 2 3 10 2 2 3" xfId="10288"/>
    <cellStyle name="Input 2 3 10 2 2 3 2" xfId="10289"/>
    <cellStyle name="Input 2 3 10 2 2 4" xfId="10290"/>
    <cellStyle name="Input 2 3 10 2 2 4 2" xfId="10291"/>
    <cellStyle name="Input 2 3 10 2 2 5" xfId="10292"/>
    <cellStyle name="Input 2 3 10 2 3" xfId="10293"/>
    <cellStyle name="Input 2 3 10 2 3 2" xfId="10294"/>
    <cellStyle name="Input 2 3 10 2 3 2 2" xfId="10295"/>
    <cellStyle name="Input 2 3 10 2 3 3" xfId="10296"/>
    <cellStyle name="Input 2 3 10 2 3 3 2" xfId="10297"/>
    <cellStyle name="Input 2 3 10 2 3 4" xfId="10298"/>
    <cellStyle name="Input 2 3 10 2 4" xfId="10299"/>
    <cellStyle name="Input 2 3 10 2 4 2" xfId="10300"/>
    <cellStyle name="Input 2 3 10 2 5" xfId="10301"/>
    <cellStyle name="Input 2 3 10 2 5 2" xfId="10302"/>
    <cellStyle name="Input 2 3 10 2 6" xfId="10303"/>
    <cellStyle name="Input 2 3 10 3" xfId="10304"/>
    <cellStyle name="Input 2 3 10 3 2" xfId="10305"/>
    <cellStyle name="Input 2 3 10 3 2 2" xfId="10306"/>
    <cellStyle name="Input 2 3 10 3 2 2 2" xfId="10307"/>
    <cellStyle name="Input 2 3 10 3 2 3" xfId="10308"/>
    <cellStyle name="Input 2 3 10 3 2 3 2" xfId="10309"/>
    <cellStyle name="Input 2 3 10 3 2 4" xfId="10310"/>
    <cellStyle name="Input 2 3 10 3 3" xfId="10311"/>
    <cellStyle name="Input 2 3 10 3 3 2" xfId="10312"/>
    <cellStyle name="Input 2 3 10 3 4" xfId="10313"/>
    <cellStyle name="Input 2 3 10 3 4 2" xfId="10314"/>
    <cellStyle name="Input 2 3 10 3 5" xfId="10315"/>
    <cellStyle name="Input 2 3 10 4" xfId="10316"/>
    <cellStyle name="Input 2 3 10 4 2" xfId="10317"/>
    <cellStyle name="Input 2 3 10 4 2 2" xfId="10318"/>
    <cellStyle name="Input 2 3 10 4 3" xfId="10319"/>
    <cellStyle name="Input 2 3 10 4 3 2" xfId="10320"/>
    <cellStyle name="Input 2 3 10 4 4" xfId="10321"/>
    <cellStyle name="Input 2 3 10 5" xfId="10322"/>
    <cellStyle name="Input 2 3 10 5 2" xfId="10323"/>
    <cellStyle name="Input 2 3 10 6" xfId="10324"/>
    <cellStyle name="Input 2 3 10 6 2" xfId="10325"/>
    <cellStyle name="Input 2 3 10 7" xfId="10326"/>
    <cellStyle name="Input 2 3 11" xfId="10327"/>
    <cellStyle name="Input 2 3 11 2" xfId="10328"/>
    <cellStyle name="Input 2 3 11 2 2" xfId="10329"/>
    <cellStyle name="Input 2 3 11 2 2 2" xfId="10330"/>
    <cellStyle name="Input 2 3 11 2 2 2 2" xfId="10331"/>
    <cellStyle name="Input 2 3 11 2 2 2 2 2" xfId="10332"/>
    <cellStyle name="Input 2 3 11 2 2 2 3" xfId="10333"/>
    <cellStyle name="Input 2 3 11 2 2 2 3 2" xfId="10334"/>
    <cellStyle name="Input 2 3 11 2 2 2 4" xfId="10335"/>
    <cellStyle name="Input 2 3 11 2 2 3" xfId="10336"/>
    <cellStyle name="Input 2 3 11 2 2 3 2" xfId="10337"/>
    <cellStyle name="Input 2 3 11 2 2 4" xfId="10338"/>
    <cellStyle name="Input 2 3 11 2 2 4 2" xfId="10339"/>
    <cellStyle name="Input 2 3 11 2 2 5" xfId="10340"/>
    <cellStyle name="Input 2 3 11 2 3" xfId="10341"/>
    <cellStyle name="Input 2 3 11 2 3 2" xfId="10342"/>
    <cellStyle name="Input 2 3 11 2 3 2 2" xfId="10343"/>
    <cellStyle name="Input 2 3 11 2 3 3" xfId="10344"/>
    <cellStyle name="Input 2 3 11 2 3 3 2" xfId="10345"/>
    <cellStyle name="Input 2 3 11 2 3 4" xfId="10346"/>
    <cellStyle name="Input 2 3 11 2 4" xfId="10347"/>
    <cellStyle name="Input 2 3 11 2 4 2" xfId="10348"/>
    <cellStyle name="Input 2 3 11 2 5" xfId="10349"/>
    <cellStyle name="Input 2 3 11 2 5 2" xfId="10350"/>
    <cellStyle name="Input 2 3 11 2 6" xfId="10351"/>
    <cellStyle name="Input 2 3 11 3" xfId="10352"/>
    <cellStyle name="Input 2 3 11 3 2" xfId="10353"/>
    <cellStyle name="Input 2 3 11 3 2 2" xfId="10354"/>
    <cellStyle name="Input 2 3 11 3 2 2 2" xfId="10355"/>
    <cellStyle name="Input 2 3 11 3 2 3" xfId="10356"/>
    <cellStyle name="Input 2 3 11 3 2 3 2" xfId="10357"/>
    <cellStyle name="Input 2 3 11 3 2 4" xfId="10358"/>
    <cellStyle name="Input 2 3 11 3 3" xfId="10359"/>
    <cellStyle name="Input 2 3 11 3 3 2" xfId="10360"/>
    <cellStyle name="Input 2 3 11 3 4" xfId="10361"/>
    <cellStyle name="Input 2 3 11 3 4 2" xfId="10362"/>
    <cellStyle name="Input 2 3 11 3 5" xfId="10363"/>
    <cellStyle name="Input 2 3 11 4" xfId="10364"/>
    <cellStyle name="Input 2 3 11 4 2" xfId="10365"/>
    <cellStyle name="Input 2 3 11 4 2 2" xfId="10366"/>
    <cellStyle name="Input 2 3 11 4 3" xfId="10367"/>
    <cellStyle name="Input 2 3 11 4 3 2" xfId="10368"/>
    <cellStyle name="Input 2 3 11 4 4" xfId="10369"/>
    <cellStyle name="Input 2 3 11 5" xfId="10370"/>
    <cellStyle name="Input 2 3 11 5 2" xfId="10371"/>
    <cellStyle name="Input 2 3 11 6" xfId="10372"/>
    <cellStyle name="Input 2 3 11 6 2" xfId="10373"/>
    <cellStyle name="Input 2 3 11 7" xfId="10374"/>
    <cellStyle name="Input 2 3 12" xfId="10375"/>
    <cellStyle name="Input 2 3 12 2" xfId="10376"/>
    <cellStyle name="Input 2 3 12 2 2" xfId="10377"/>
    <cellStyle name="Input 2 3 12 2 2 2" xfId="10378"/>
    <cellStyle name="Input 2 3 12 2 2 2 2" xfId="10379"/>
    <cellStyle name="Input 2 3 12 2 2 2 2 2" xfId="10380"/>
    <cellStyle name="Input 2 3 12 2 2 2 3" xfId="10381"/>
    <cellStyle name="Input 2 3 12 2 2 2 3 2" xfId="10382"/>
    <cellStyle name="Input 2 3 12 2 2 2 4" xfId="10383"/>
    <cellStyle name="Input 2 3 12 2 2 3" xfId="10384"/>
    <cellStyle name="Input 2 3 12 2 2 3 2" xfId="10385"/>
    <cellStyle name="Input 2 3 12 2 2 4" xfId="10386"/>
    <cellStyle name="Input 2 3 12 2 2 4 2" xfId="10387"/>
    <cellStyle name="Input 2 3 12 2 2 5" xfId="10388"/>
    <cellStyle name="Input 2 3 12 2 3" xfId="10389"/>
    <cellStyle name="Input 2 3 12 2 3 2" xfId="10390"/>
    <cellStyle name="Input 2 3 12 2 3 2 2" xfId="10391"/>
    <cellStyle name="Input 2 3 12 2 3 3" xfId="10392"/>
    <cellStyle name="Input 2 3 12 2 3 3 2" xfId="10393"/>
    <cellStyle name="Input 2 3 12 2 3 4" xfId="10394"/>
    <cellStyle name="Input 2 3 12 2 4" xfId="10395"/>
    <cellStyle name="Input 2 3 12 2 4 2" xfId="10396"/>
    <cellStyle name="Input 2 3 12 2 5" xfId="10397"/>
    <cellStyle name="Input 2 3 12 2 5 2" xfId="10398"/>
    <cellStyle name="Input 2 3 12 2 6" xfId="10399"/>
    <cellStyle name="Input 2 3 12 3" xfId="10400"/>
    <cellStyle name="Input 2 3 12 3 2" xfId="10401"/>
    <cellStyle name="Input 2 3 12 3 2 2" xfId="10402"/>
    <cellStyle name="Input 2 3 12 3 2 2 2" xfId="10403"/>
    <cellStyle name="Input 2 3 12 3 2 3" xfId="10404"/>
    <cellStyle name="Input 2 3 12 3 2 3 2" xfId="10405"/>
    <cellStyle name="Input 2 3 12 3 2 4" xfId="10406"/>
    <cellStyle name="Input 2 3 12 3 3" xfId="10407"/>
    <cellStyle name="Input 2 3 12 3 3 2" xfId="10408"/>
    <cellStyle name="Input 2 3 12 3 4" xfId="10409"/>
    <cellStyle name="Input 2 3 12 3 4 2" xfId="10410"/>
    <cellStyle name="Input 2 3 12 3 5" xfId="10411"/>
    <cellStyle name="Input 2 3 12 4" xfId="10412"/>
    <cellStyle name="Input 2 3 12 4 2" xfId="10413"/>
    <cellStyle name="Input 2 3 12 4 2 2" xfId="10414"/>
    <cellStyle name="Input 2 3 12 4 3" xfId="10415"/>
    <cellStyle name="Input 2 3 12 4 3 2" xfId="10416"/>
    <cellStyle name="Input 2 3 12 4 4" xfId="10417"/>
    <cellStyle name="Input 2 3 12 5" xfId="10418"/>
    <cellStyle name="Input 2 3 12 5 2" xfId="10419"/>
    <cellStyle name="Input 2 3 12 6" xfId="10420"/>
    <cellStyle name="Input 2 3 12 6 2" xfId="10421"/>
    <cellStyle name="Input 2 3 12 7" xfId="10422"/>
    <cellStyle name="Input 2 3 13" xfId="10423"/>
    <cellStyle name="Input 2 3 13 2" xfId="10424"/>
    <cellStyle name="Input 2 3 13 2 2" xfId="10425"/>
    <cellStyle name="Input 2 3 13 2 2 2" xfId="10426"/>
    <cellStyle name="Input 2 3 13 2 2 2 2" xfId="10427"/>
    <cellStyle name="Input 2 3 13 2 2 2 2 2" xfId="10428"/>
    <cellStyle name="Input 2 3 13 2 2 2 3" xfId="10429"/>
    <cellStyle name="Input 2 3 13 2 2 2 3 2" xfId="10430"/>
    <cellStyle name="Input 2 3 13 2 2 2 4" xfId="10431"/>
    <cellStyle name="Input 2 3 13 2 2 3" xfId="10432"/>
    <cellStyle name="Input 2 3 13 2 2 3 2" xfId="10433"/>
    <cellStyle name="Input 2 3 13 2 2 4" xfId="10434"/>
    <cellStyle name="Input 2 3 13 2 2 4 2" xfId="10435"/>
    <cellStyle name="Input 2 3 13 2 2 5" xfId="10436"/>
    <cellStyle name="Input 2 3 13 2 3" xfId="10437"/>
    <cellStyle name="Input 2 3 13 2 3 2" xfId="10438"/>
    <cellStyle name="Input 2 3 13 2 3 2 2" xfId="10439"/>
    <cellStyle name="Input 2 3 13 2 3 3" xfId="10440"/>
    <cellStyle name="Input 2 3 13 2 3 3 2" xfId="10441"/>
    <cellStyle name="Input 2 3 13 2 3 4" xfId="10442"/>
    <cellStyle name="Input 2 3 13 2 4" xfId="10443"/>
    <cellStyle name="Input 2 3 13 2 4 2" xfId="10444"/>
    <cellStyle name="Input 2 3 13 2 5" xfId="10445"/>
    <cellStyle name="Input 2 3 13 2 5 2" xfId="10446"/>
    <cellStyle name="Input 2 3 13 2 6" xfId="10447"/>
    <cellStyle name="Input 2 3 13 3" xfId="10448"/>
    <cellStyle name="Input 2 3 13 3 2" xfId="10449"/>
    <cellStyle name="Input 2 3 13 3 2 2" xfId="10450"/>
    <cellStyle name="Input 2 3 13 3 2 2 2" xfId="10451"/>
    <cellStyle name="Input 2 3 13 3 2 3" xfId="10452"/>
    <cellStyle name="Input 2 3 13 3 2 3 2" xfId="10453"/>
    <cellStyle name="Input 2 3 13 3 2 4" xfId="10454"/>
    <cellStyle name="Input 2 3 13 3 3" xfId="10455"/>
    <cellStyle name="Input 2 3 13 3 3 2" xfId="10456"/>
    <cellStyle name="Input 2 3 13 3 4" xfId="10457"/>
    <cellStyle name="Input 2 3 13 3 4 2" xfId="10458"/>
    <cellStyle name="Input 2 3 13 3 5" xfId="10459"/>
    <cellStyle name="Input 2 3 13 4" xfId="10460"/>
    <cellStyle name="Input 2 3 13 4 2" xfId="10461"/>
    <cellStyle name="Input 2 3 13 4 2 2" xfId="10462"/>
    <cellStyle name="Input 2 3 13 4 3" xfId="10463"/>
    <cellStyle name="Input 2 3 13 4 3 2" xfId="10464"/>
    <cellStyle name="Input 2 3 13 4 4" xfId="10465"/>
    <cellStyle name="Input 2 3 13 5" xfId="10466"/>
    <cellStyle name="Input 2 3 13 5 2" xfId="10467"/>
    <cellStyle name="Input 2 3 13 6" xfId="10468"/>
    <cellStyle name="Input 2 3 13 6 2" xfId="10469"/>
    <cellStyle name="Input 2 3 13 7" xfId="10470"/>
    <cellStyle name="Input 2 3 14" xfId="10471"/>
    <cellStyle name="Input 2 3 14 2" xfId="10472"/>
    <cellStyle name="Input 2 3 14 2 2" xfId="10473"/>
    <cellStyle name="Input 2 3 14 2 2 2" xfId="10474"/>
    <cellStyle name="Input 2 3 14 2 2 2 2" xfId="10475"/>
    <cellStyle name="Input 2 3 14 2 2 2 2 2" xfId="10476"/>
    <cellStyle name="Input 2 3 14 2 2 2 3" xfId="10477"/>
    <cellStyle name="Input 2 3 14 2 2 2 3 2" xfId="10478"/>
    <cellStyle name="Input 2 3 14 2 2 2 4" xfId="10479"/>
    <cellStyle name="Input 2 3 14 2 2 3" xfId="10480"/>
    <cellStyle name="Input 2 3 14 2 2 3 2" xfId="10481"/>
    <cellStyle name="Input 2 3 14 2 2 4" xfId="10482"/>
    <cellStyle name="Input 2 3 14 2 2 4 2" xfId="10483"/>
    <cellStyle name="Input 2 3 14 2 2 5" xfId="10484"/>
    <cellStyle name="Input 2 3 14 2 3" xfId="10485"/>
    <cellStyle name="Input 2 3 14 2 3 2" xfId="10486"/>
    <cellStyle name="Input 2 3 14 2 3 2 2" xfId="10487"/>
    <cellStyle name="Input 2 3 14 2 3 3" xfId="10488"/>
    <cellStyle name="Input 2 3 14 2 3 3 2" xfId="10489"/>
    <cellStyle name="Input 2 3 14 2 3 4" xfId="10490"/>
    <cellStyle name="Input 2 3 14 2 4" xfId="10491"/>
    <cellStyle name="Input 2 3 14 2 4 2" xfId="10492"/>
    <cellStyle name="Input 2 3 14 2 5" xfId="10493"/>
    <cellStyle name="Input 2 3 14 2 5 2" xfId="10494"/>
    <cellStyle name="Input 2 3 14 2 6" xfId="10495"/>
    <cellStyle name="Input 2 3 14 3" xfId="10496"/>
    <cellStyle name="Input 2 3 14 3 2" xfId="10497"/>
    <cellStyle name="Input 2 3 14 3 2 2" xfId="10498"/>
    <cellStyle name="Input 2 3 14 3 2 2 2" xfId="10499"/>
    <cellStyle name="Input 2 3 14 3 2 3" xfId="10500"/>
    <cellStyle name="Input 2 3 14 3 2 3 2" xfId="10501"/>
    <cellStyle name="Input 2 3 14 3 2 4" xfId="10502"/>
    <cellStyle name="Input 2 3 14 3 3" xfId="10503"/>
    <cellStyle name="Input 2 3 14 3 3 2" xfId="10504"/>
    <cellStyle name="Input 2 3 14 3 4" xfId="10505"/>
    <cellStyle name="Input 2 3 14 3 4 2" xfId="10506"/>
    <cellStyle name="Input 2 3 14 3 5" xfId="10507"/>
    <cellStyle name="Input 2 3 14 4" xfId="10508"/>
    <cellStyle name="Input 2 3 14 4 2" xfId="10509"/>
    <cellStyle name="Input 2 3 14 4 2 2" xfId="10510"/>
    <cellStyle name="Input 2 3 14 4 3" xfId="10511"/>
    <cellStyle name="Input 2 3 14 4 3 2" xfId="10512"/>
    <cellStyle name="Input 2 3 14 4 4" xfId="10513"/>
    <cellStyle name="Input 2 3 14 5" xfId="10514"/>
    <cellStyle name="Input 2 3 14 5 2" xfId="10515"/>
    <cellStyle name="Input 2 3 14 6" xfId="10516"/>
    <cellStyle name="Input 2 3 14 6 2" xfId="10517"/>
    <cellStyle name="Input 2 3 14 7" xfId="10518"/>
    <cellStyle name="Input 2 3 15" xfId="10519"/>
    <cellStyle name="Input 2 3 15 2" xfId="10520"/>
    <cellStyle name="Input 2 3 15 2 2" xfId="10521"/>
    <cellStyle name="Input 2 3 15 2 2 2" xfId="10522"/>
    <cellStyle name="Input 2 3 15 2 2 2 2" xfId="10523"/>
    <cellStyle name="Input 2 3 15 2 2 2 2 2" xfId="10524"/>
    <cellStyle name="Input 2 3 15 2 2 2 3" xfId="10525"/>
    <cellStyle name="Input 2 3 15 2 2 2 3 2" xfId="10526"/>
    <cellStyle name="Input 2 3 15 2 2 2 4" xfId="10527"/>
    <cellStyle name="Input 2 3 15 2 2 3" xfId="10528"/>
    <cellStyle name="Input 2 3 15 2 2 3 2" xfId="10529"/>
    <cellStyle name="Input 2 3 15 2 2 4" xfId="10530"/>
    <cellStyle name="Input 2 3 15 2 2 4 2" xfId="10531"/>
    <cellStyle name="Input 2 3 15 2 2 5" xfId="10532"/>
    <cellStyle name="Input 2 3 15 2 3" xfId="10533"/>
    <cellStyle name="Input 2 3 15 2 3 2" xfId="10534"/>
    <cellStyle name="Input 2 3 15 2 3 2 2" xfId="10535"/>
    <cellStyle name="Input 2 3 15 2 3 3" xfId="10536"/>
    <cellStyle name="Input 2 3 15 2 3 3 2" xfId="10537"/>
    <cellStyle name="Input 2 3 15 2 3 4" xfId="10538"/>
    <cellStyle name="Input 2 3 15 2 4" xfId="10539"/>
    <cellStyle name="Input 2 3 15 2 4 2" xfId="10540"/>
    <cellStyle name="Input 2 3 15 2 5" xfId="10541"/>
    <cellStyle name="Input 2 3 15 2 5 2" xfId="10542"/>
    <cellStyle name="Input 2 3 15 2 6" xfId="10543"/>
    <cellStyle name="Input 2 3 15 3" xfId="10544"/>
    <cellStyle name="Input 2 3 15 3 2" xfId="10545"/>
    <cellStyle name="Input 2 3 15 3 2 2" xfId="10546"/>
    <cellStyle name="Input 2 3 15 3 2 2 2" xfId="10547"/>
    <cellStyle name="Input 2 3 15 3 2 3" xfId="10548"/>
    <cellStyle name="Input 2 3 15 3 2 3 2" xfId="10549"/>
    <cellStyle name="Input 2 3 15 3 2 4" xfId="10550"/>
    <cellStyle name="Input 2 3 15 3 3" xfId="10551"/>
    <cellStyle name="Input 2 3 15 3 3 2" xfId="10552"/>
    <cellStyle name="Input 2 3 15 3 4" xfId="10553"/>
    <cellStyle name="Input 2 3 15 3 4 2" xfId="10554"/>
    <cellStyle name="Input 2 3 15 3 5" xfId="10555"/>
    <cellStyle name="Input 2 3 15 4" xfId="10556"/>
    <cellStyle name="Input 2 3 15 4 2" xfId="10557"/>
    <cellStyle name="Input 2 3 15 4 2 2" xfId="10558"/>
    <cellStyle name="Input 2 3 15 4 3" xfId="10559"/>
    <cellStyle name="Input 2 3 15 4 3 2" xfId="10560"/>
    <cellStyle name="Input 2 3 15 4 4" xfId="10561"/>
    <cellStyle name="Input 2 3 15 5" xfId="10562"/>
    <cellStyle name="Input 2 3 15 5 2" xfId="10563"/>
    <cellStyle name="Input 2 3 15 6" xfId="10564"/>
    <cellStyle name="Input 2 3 15 6 2" xfId="10565"/>
    <cellStyle name="Input 2 3 15 7" xfId="10566"/>
    <cellStyle name="Input 2 3 16" xfId="10567"/>
    <cellStyle name="Input 2 3 16 2" xfId="10568"/>
    <cellStyle name="Input 2 3 16 2 2" xfId="10569"/>
    <cellStyle name="Input 2 3 16 2 2 2" xfId="10570"/>
    <cellStyle name="Input 2 3 16 2 2 2 2" xfId="10571"/>
    <cellStyle name="Input 2 3 16 2 2 2 2 2" xfId="10572"/>
    <cellStyle name="Input 2 3 16 2 2 2 3" xfId="10573"/>
    <cellStyle name="Input 2 3 16 2 2 2 3 2" xfId="10574"/>
    <cellStyle name="Input 2 3 16 2 2 2 4" xfId="10575"/>
    <cellStyle name="Input 2 3 16 2 2 3" xfId="10576"/>
    <cellStyle name="Input 2 3 16 2 2 3 2" xfId="10577"/>
    <cellStyle name="Input 2 3 16 2 2 4" xfId="10578"/>
    <cellStyle name="Input 2 3 16 2 2 4 2" xfId="10579"/>
    <cellStyle name="Input 2 3 16 2 2 5" xfId="10580"/>
    <cellStyle name="Input 2 3 16 2 3" xfId="10581"/>
    <cellStyle name="Input 2 3 16 2 3 2" xfId="10582"/>
    <cellStyle name="Input 2 3 16 2 3 2 2" xfId="10583"/>
    <cellStyle name="Input 2 3 16 2 3 3" xfId="10584"/>
    <cellStyle name="Input 2 3 16 2 3 3 2" xfId="10585"/>
    <cellStyle name="Input 2 3 16 2 3 4" xfId="10586"/>
    <cellStyle name="Input 2 3 16 2 4" xfId="10587"/>
    <cellStyle name="Input 2 3 16 2 4 2" xfId="10588"/>
    <cellStyle name="Input 2 3 16 2 5" xfId="10589"/>
    <cellStyle name="Input 2 3 16 2 5 2" xfId="10590"/>
    <cellStyle name="Input 2 3 16 2 6" xfId="10591"/>
    <cellStyle name="Input 2 3 16 3" xfId="10592"/>
    <cellStyle name="Input 2 3 16 3 2" xfId="10593"/>
    <cellStyle name="Input 2 3 16 3 2 2" xfId="10594"/>
    <cellStyle name="Input 2 3 16 3 2 2 2" xfId="10595"/>
    <cellStyle name="Input 2 3 16 3 2 3" xfId="10596"/>
    <cellStyle name="Input 2 3 16 3 2 3 2" xfId="10597"/>
    <cellStyle name="Input 2 3 16 3 2 4" xfId="10598"/>
    <cellStyle name="Input 2 3 16 3 3" xfId="10599"/>
    <cellStyle name="Input 2 3 16 3 3 2" xfId="10600"/>
    <cellStyle name="Input 2 3 16 3 4" xfId="10601"/>
    <cellStyle name="Input 2 3 16 3 4 2" xfId="10602"/>
    <cellStyle name="Input 2 3 16 3 5" xfId="10603"/>
    <cellStyle name="Input 2 3 16 4" xfId="10604"/>
    <cellStyle name="Input 2 3 16 4 2" xfId="10605"/>
    <cellStyle name="Input 2 3 16 4 2 2" xfId="10606"/>
    <cellStyle name="Input 2 3 16 4 3" xfId="10607"/>
    <cellStyle name="Input 2 3 16 4 3 2" xfId="10608"/>
    <cellStyle name="Input 2 3 16 4 4" xfId="10609"/>
    <cellStyle name="Input 2 3 16 5" xfId="10610"/>
    <cellStyle name="Input 2 3 16 5 2" xfId="10611"/>
    <cellStyle name="Input 2 3 16 6" xfId="10612"/>
    <cellStyle name="Input 2 3 16 6 2" xfId="10613"/>
    <cellStyle name="Input 2 3 16 7" xfId="10614"/>
    <cellStyle name="Input 2 3 17" xfId="10615"/>
    <cellStyle name="Input 2 3 17 2" xfId="10616"/>
    <cellStyle name="Input 2 3 17 2 2" xfId="10617"/>
    <cellStyle name="Input 2 3 17 2 2 2" xfId="10618"/>
    <cellStyle name="Input 2 3 17 2 2 2 2" xfId="10619"/>
    <cellStyle name="Input 2 3 17 2 2 2 2 2" xfId="10620"/>
    <cellStyle name="Input 2 3 17 2 2 2 3" xfId="10621"/>
    <cellStyle name="Input 2 3 17 2 2 2 3 2" xfId="10622"/>
    <cellStyle name="Input 2 3 17 2 2 2 4" xfId="10623"/>
    <cellStyle name="Input 2 3 17 2 2 3" xfId="10624"/>
    <cellStyle name="Input 2 3 17 2 2 3 2" xfId="10625"/>
    <cellStyle name="Input 2 3 17 2 2 4" xfId="10626"/>
    <cellStyle name="Input 2 3 17 2 2 4 2" xfId="10627"/>
    <cellStyle name="Input 2 3 17 2 2 5" xfId="10628"/>
    <cellStyle name="Input 2 3 17 2 3" xfId="10629"/>
    <cellStyle name="Input 2 3 17 2 3 2" xfId="10630"/>
    <cellStyle name="Input 2 3 17 2 3 2 2" xfId="10631"/>
    <cellStyle name="Input 2 3 17 2 3 3" xfId="10632"/>
    <cellStyle name="Input 2 3 17 2 3 3 2" xfId="10633"/>
    <cellStyle name="Input 2 3 17 2 3 4" xfId="10634"/>
    <cellStyle name="Input 2 3 17 2 4" xfId="10635"/>
    <cellStyle name="Input 2 3 17 2 4 2" xfId="10636"/>
    <cellStyle name="Input 2 3 17 2 5" xfId="10637"/>
    <cellStyle name="Input 2 3 17 2 5 2" xfId="10638"/>
    <cellStyle name="Input 2 3 17 2 6" xfId="10639"/>
    <cellStyle name="Input 2 3 17 3" xfId="10640"/>
    <cellStyle name="Input 2 3 17 3 2" xfId="10641"/>
    <cellStyle name="Input 2 3 17 3 2 2" xfId="10642"/>
    <cellStyle name="Input 2 3 17 3 2 2 2" xfId="10643"/>
    <cellStyle name="Input 2 3 17 3 2 3" xfId="10644"/>
    <cellStyle name="Input 2 3 17 3 2 3 2" xfId="10645"/>
    <cellStyle name="Input 2 3 17 3 2 4" xfId="10646"/>
    <cellStyle name="Input 2 3 17 3 3" xfId="10647"/>
    <cellStyle name="Input 2 3 17 3 3 2" xfId="10648"/>
    <cellStyle name="Input 2 3 17 3 4" xfId="10649"/>
    <cellStyle name="Input 2 3 17 3 4 2" xfId="10650"/>
    <cellStyle name="Input 2 3 17 3 5" xfId="10651"/>
    <cellStyle name="Input 2 3 17 4" xfId="10652"/>
    <cellStyle name="Input 2 3 17 4 2" xfId="10653"/>
    <cellStyle name="Input 2 3 17 4 2 2" xfId="10654"/>
    <cellStyle name="Input 2 3 17 4 3" xfId="10655"/>
    <cellStyle name="Input 2 3 17 4 3 2" xfId="10656"/>
    <cellStyle name="Input 2 3 17 4 4" xfId="10657"/>
    <cellStyle name="Input 2 3 17 5" xfId="10658"/>
    <cellStyle name="Input 2 3 17 5 2" xfId="10659"/>
    <cellStyle name="Input 2 3 17 6" xfId="10660"/>
    <cellStyle name="Input 2 3 17 6 2" xfId="10661"/>
    <cellStyle name="Input 2 3 17 7" xfId="10662"/>
    <cellStyle name="Input 2 3 18" xfId="10663"/>
    <cellStyle name="Input 2 3 18 2" xfId="10664"/>
    <cellStyle name="Input 2 3 18 2 2" xfId="10665"/>
    <cellStyle name="Input 2 3 18 2 2 2" xfId="10666"/>
    <cellStyle name="Input 2 3 18 2 2 2 2" xfId="10667"/>
    <cellStyle name="Input 2 3 18 2 2 2 2 2" xfId="10668"/>
    <cellStyle name="Input 2 3 18 2 2 2 3" xfId="10669"/>
    <cellStyle name="Input 2 3 18 2 2 2 3 2" xfId="10670"/>
    <cellStyle name="Input 2 3 18 2 2 2 4" xfId="10671"/>
    <cellStyle name="Input 2 3 18 2 2 3" xfId="10672"/>
    <cellStyle name="Input 2 3 18 2 2 3 2" xfId="10673"/>
    <cellStyle name="Input 2 3 18 2 2 4" xfId="10674"/>
    <cellStyle name="Input 2 3 18 2 2 4 2" xfId="10675"/>
    <cellStyle name="Input 2 3 18 2 2 5" xfId="10676"/>
    <cellStyle name="Input 2 3 18 2 3" xfId="10677"/>
    <cellStyle name="Input 2 3 18 2 3 2" xfId="10678"/>
    <cellStyle name="Input 2 3 18 2 3 2 2" xfId="10679"/>
    <cellStyle name="Input 2 3 18 2 3 3" xfId="10680"/>
    <cellStyle name="Input 2 3 18 2 3 3 2" xfId="10681"/>
    <cellStyle name="Input 2 3 18 2 3 4" xfId="10682"/>
    <cellStyle name="Input 2 3 18 2 4" xfId="10683"/>
    <cellStyle name="Input 2 3 18 2 4 2" xfId="10684"/>
    <cellStyle name="Input 2 3 18 2 5" xfId="10685"/>
    <cellStyle name="Input 2 3 18 2 5 2" xfId="10686"/>
    <cellStyle name="Input 2 3 18 2 6" xfId="10687"/>
    <cellStyle name="Input 2 3 18 3" xfId="10688"/>
    <cellStyle name="Input 2 3 18 3 2" xfId="10689"/>
    <cellStyle name="Input 2 3 18 3 2 2" xfId="10690"/>
    <cellStyle name="Input 2 3 18 3 2 2 2" xfId="10691"/>
    <cellStyle name="Input 2 3 18 3 2 3" xfId="10692"/>
    <cellStyle name="Input 2 3 18 3 2 3 2" xfId="10693"/>
    <cellStyle name="Input 2 3 18 3 2 4" xfId="10694"/>
    <cellStyle name="Input 2 3 18 3 3" xfId="10695"/>
    <cellStyle name="Input 2 3 18 3 3 2" xfId="10696"/>
    <cellStyle name="Input 2 3 18 3 4" xfId="10697"/>
    <cellStyle name="Input 2 3 18 3 4 2" xfId="10698"/>
    <cellStyle name="Input 2 3 18 3 5" xfId="10699"/>
    <cellStyle name="Input 2 3 18 4" xfId="10700"/>
    <cellStyle name="Input 2 3 18 4 2" xfId="10701"/>
    <cellStyle name="Input 2 3 18 4 2 2" xfId="10702"/>
    <cellStyle name="Input 2 3 18 4 3" xfId="10703"/>
    <cellStyle name="Input 2 3 18 4 3 2" xfId="10704"/>
    <cellStyle name="Input 2 3 18 4 4" xfId="10705"/>
    <cellStyle name="Input 2 3 18 5" xfId="10706"/>
    <cellStyle name="Input 2 3 18 5 2" xfId="10707"/>
    <cellStyle name="Input 2 3 18 6" xfId="10708"/>
    <cellStyle name="Input 2 3 18 6 2" xfId="10709"/>
    <cellStyle name="Input 2 3 18 7" xfId="10710"/>
    <cellStyle name="Input 2 3 19" xfId="10711"/>
    <cellStyle name="Input 2 3 19 2" xfId="10712"/>
    <cellStyle name="Input 2 3 19 2 2" xfId="10713"/>
    <cellStyle name="Input 2 3 19 2 2 2" xfId="10714"/>
    <cellStyle name="Input 2 3 19 2 2 2 2" xfId="10715"/>
    <cellStyle name="Input 2 3 19 2 2 2 2 2" xfId="10716"/>
    <cellStyle name="Input 2 3 19 2 2 2 3" xfId="10717"/>
    <cellStyle name="Input 2 3 19 2 2 2 3 2" xfId="10718"/>
    <cellStyle name="Input 2 3 19 2 2 2 4" xfId="10719"/>
    <cellStyle name="Input 2 3 19 2 2 3" xfId="10720"/>
    <cellStyle name="Input 2 3 19 2 2 3 2" xfId="10721"/>
    <cellStyle name="Input 2 3 19 2 2 4" xfId="10722"/>
    <cellStyle name="Input 2 3 19 2 2 4 2" xfId="10723"/>
    <cellStyle name="Input 2 3 19 2 2 5" xfId="10724"/>
    <cellStyle name="Input 2 3 19 2 3" xfId="10725"/>
    <cellStyle name="Input 2 3 19 2 3 2" xfId="10726"/>
    <cellStyle name="Input 2 3 19 2 3 2 2" xfId="10727"/>
    <cellStyle name="Input 2 3 19 2 3 3" xfId="10728"/>
    <cellStyle name="Input 2 3 19 2 3 3 2" xfId="10729"/>
    <cellStyle name="Input 2 3 19 2 3 4" xfId="10730"/>
    <cellStyle name="Input 2 3 19 2 4" xfId="10731"/>
    <cellStyle name="Input 2 3 19 2 4 2" xfId="10732"/>
    <cellStyle name="Input 2 3 19 2 5" xfId="10733"/>
    <cellStyle name="Input 2 3 19 2 5 2" xfId="10734"/>
    <cellStyle name="Input 2 3 19 2 6" xfId="10735"/>
    <cellStyle name="Input 2 3 19 3" xfId="10736"/>
    <cellStyle name="Input 2 3 19 3 2" xfId="10737"/>
    <cellStyle name="Input 2 3 19 3 2 2" xfId="10738"/>
    <cellStyle name="Input 2 3 19 3 2 2 2" xfId="10739"/>
    <cellStyle name="Input 2 3 19 3 2 3" xfId="10740"/>
    <cellStyle name="Input 2 3 19 3 2 3 2" xfId="10741"/>
    <cellStyle name="Input 2 3 19 3 2 4" xfId="10742"/>
    <cellStyle name="Input 2 3 19 3 3" xfId="10743"/>
    <cellStyle name="Input 2 3 19 3 3 2" xfId="10744"/>
    <cellStyle name="Input 2 3 19 3 4" xfId="10745"/>
    <cellStyle name="Input 2 3 19 3 4 2" xfId="10746"/>
    <cellStyle name="Input 2 3 19 3 5" xfId="10747"/>
    <cellStyle name="Input 2 3 19 4" xfId="10748"/>
    <cellStyle name="Input 2 3 19 4 2" xfId="10749"/>
    <cellStyle name="Input 2 3 19 4 2 2" xfId="10750"/>
    <cellStyle name="Input 2 3 19 4 3" xfId="10751"/>
    <cellStyle name="Input 2 3 19 4 3 2" xfId="10752"/>
    <cellStyle name="Input 2 3 19 4 4" xfId="10753"/>
    <cellStyle name="Input 2 3 19 5" xfId="10754"/>
    <cellStyle name="Input 2 3 19 5 2" xfId="10755"/>
    <cellStyle name="Input 2 3 19 6" xfId="10756"/>
    <cellStyle name="Input 2 3 19 6 2" xfId="10757"/>
    <cellStyle name="Input 2 3 19 7" xfId="10758"/>
    <cellStyle name="Input 2 3 2" xfId="10759"/>
    <cellStyle name="Input 2 3 2 10" xfId="10760"/>
    <cellStyle name="Input 2 3 2 11" xfId="10761"/>
    <cellStyle name="Input 2 3 2 12" xfId="10762"/>
    <cellStyle name="Input 2 3 2 13" xfId="10763"/>
    <cellStyle name="Input 2 3 2 2" xfId="10764"/>
    <cellStyle name="Input 2 3 2 2 2" xfId="10765"/>
    <cellStyle name="Input 2 3 2 2 2 2" xfId="10766"/>
    <cellStyle name="Input 2 3 2 2 2 2 2" xfId="10767"/>
    <cellStyle name="Input 2 3 2 2 2 2 2 2" xfId="10768"/>
    <cellStyle name="Input 2 3 2 2 2 2 3" xfId="10769"/>
    <cellStyle name="Input 2 3 2 2 2 2 3 2" xfId="10770"/>
    <cellStyle name="Input 2 3 2 2 2 2 4" xfId="10771"/>
    <cellStyle name="Input 2 3 2 2 2 3" xfId="10772"/>
    <cellStyle name="Input 2 3 2 2 2 3 2" xfId="10773"/>
    <cellStyle name="Input 2 3 2 2 2 4" xfId="10774"/>
    <cellStyle name="Input 2 3 2 2 2 4 2" xfId="10775"/>
    <cellStyle name="Input 2 3 2 2 2 5" xfId="10776"/>
    <cellStyle name="Input 2 3 2 2 3" xfId="10777"/>
    <cellStyle name="Input 2 3 2 2 3 2" xfId="10778"/>
    <cellStyle name="Input 2 3 2 2 3 2 2" xfId="10779"/>
    <cellStyle name="Input 2 3 2 2 3 3" xfId="10780"/>
    <cellStyle name="Input 2 3 2 2 3 3 2" xfId="10781"/>
    <cellStyle name="Input 2 3 2 2 3 4" xfId="10782"/>
    <cellStyle name="Input 2 3 2 2 4" xfId="10783"/>
    <cellStyle name="Input 2 3 2 2 4 2" xfId="10784"/>
    <cellStyle name="Input 2 3 2 2 5" xfId="10785"/>
    <cellStyle name="Input 2 3 2 2 5 2" xfId="10786"/>
    <cellStyle name="Input 2 3 2 2 6" xfId="10787"/>
    <cellStyle name="Input 2 3 2 3" xfId="10788"/>
    <cellStyle name="Input 2 3 2 3 2" xfId="10789"/>
    <cellStyle name="Input 2 3 2 3 2 2" xfId="10790"/>
    <cellStyle name="Input 2 3 2 3 2 2 2" xfId="10791"/>
    <cellStyle name="Input 2 3 2 3 2 3" xfId="10792"/>
    <cellStyle name="Input 2 3 2 3 2 3 2" xfId="10793"/>
    <cellStyle name="Input 2 3 2 3 2 4" xfId="10794"/>
    <cellStyle name="Input 2 3 2 3 3" xfId="10795"/>
    <cellStyle name="Input 2 3 2 3 3 2" xfId="10796"/>
    <cellStyle name="Input 2 3 2 3 4" xfId="10797"/>
    <cellStyle name="Input 2 3 2 3 4 2" xfId="10798"/>
    <cellStyle name="Input 2 3 2 3 5" xfId="10799"/>
    <cellStyle name="Input 2 3 2 4" xfId="10800"/>
    <cellStyle name="Input 2 3 2 4 2" xfId="10801"/>
    <cellStyle name="Input 2 3 2 4 2 2" xfId="10802"/>
    <cellStyle name="Input 2 3 2 4 3" xfId="10803"/>
    <cellStyle name="Input 2 3 2 4 3 2" xfId="10804"/>
    <cellStyle name="Input 2 3 2 4 4" xfId="10805"/>
    <cellStyle name="Input 2 3 2 5" xfId="10806"/>
    <cellStyle name="Input 2 3 2 5 2" xfId="10807"/>
    <cellStyle name="Input 2 3 2 6" xfId="10808"/>
    <cellStyle name="Input 2 3 2 6 2" xfId="10809"/>
    <cellStyle name="Input 2 3 2 7" xfId="10810"/>
    <cellStyle name="Input 2 3 2 8" xfId="10811"/>
    <cellStyle name="Input 2 3 2 9" xfId="10812"/>
    <cellStyle name="Input 2 3 20" xfId="10813"/>
    <cellStyle name="Input 2 3 20 2" xfId="10814"/>
    <cellStyle name="Input 2 3 20 2 2" xfId="10815"/>
    <cellStyle name="Input 2 3 20 2 2 2" xfId="10816"/>
    <cellStyle name="Input 2 3 20 2 2 2 2" xfId="10817"/>
    <cellStyle name="Input 2 3 20 2 2 2 2 2" xfId="10818"/>
    <cellStyle name="Input 2 3 20 2 2 2 3" xfId="10819"/>
    <cellStyle name="Input 2 3 20 2 2 2 3 2" xfId="10820"/>
    <cellStyle name="Input 2 3 20 2 2 2 4" xfId="10821"/>
    <cellStyle name="Input 2 3 20 2 2 3" xfId="10822"/>
    <cellStyle name="Input 2 3 20 2 2 3 2" xfId="10823"/>
    <cellStyle name="Input 2 3 20 2 2 4" xfId="10824"/>
    <cellStyle name="Input 2 3 20 2 2 4 2" xfId="10825"/>
    <cellStyle name="Input 2 3 20 2 2 5" xfId="10826"/>
    <cellStyle name="Input 2 3 20 2 3" xfId="10827"/>
    <cellStyle name="Input 2 3 20 2 3 2" xfId="10828"/>
    <cellStyle name="Input 2 3 20 2 3 2 2" xfId="10829"/>
    <cellStyle name="Input 2 3 20 2 3 3" xfId="10830"/>
    <cellStyle name="Input 2 3 20 2 3 3 2" xfId="10831"/>
    <cellStyle name="Input 2 3 20 2 3 4" xfId="10832"/>
    <cellStyle name="Input 2 3 20 2 4" xfId="10833"/>
    <cellStyle name="Input 2 3 20 2 4 2" xfId="10834"/>
    <cellStyle name="Input 2 3 20 2 5" xfId="10835"/>
    <cellStyle name="Input 2 3 20 2 5 2" xfId="10836"/>
    <cellStyle name="Input 2 3 20 2 6" xfId="10837"/>
    <cellStyle name="Input 2 3 20 3" xfId="10838"/>
    <cellStyle name="Input 2 3 20 3 2" xfId="10839"/>
    <cellStyle name="Input 2 3 20 3 2 2" xfId="10840"/>
    <cellStyle name="Input 2 3 20 3 2 2 2" xfId="10841"/>
    <cellStyle name="Input 2 3 20 3 2 3" xfId="10842"/>
    <cellStyle name="Input 2 3 20 3 2 3 2" xfId="10843"/>
    <cellStyle name="Input 2 3 20 3 2 4" xfId="10844"/>
    <cellStyle name="Input 2 3 20 3 3" xfId="10845"/>
    <cellStyle name="Input 2 3 20 3 3 2" xfId="10846"/>
    <cellStyle name="Input 2 3 20 3 4" xfId="10847"/>
    <cellStyle name="Input 2 3 20 3 4 2" xfId="10848"/>
    <cellStyle name="Input 2 3 20 3 5" xfId="10849"/>
    <cellStyle name="Input 2 3 20 4" xfId="10850"/>
    <cellStyle name="Input 2 3 20 4 2" xfId="10851"/>
    <cellStyle name="Input 2 3 20 4 2 2" xfId="10852"/>
    <cellStyle name="Input 2 3 20 4 3" xfId="10853"/>
    <cellStyle name="Input 2 3 20 4 3 2" xfId="10854"/>
    <cellStyle name="Input 2 3 20 4 4" xfId="10855"/>
    <cellStyle name="Input 2 3 20 5" xfId="10856"/>
    <cellStyle name="Input 2 3 20 5 2" xfId="10857"/>
    <cellStyle name="Input 2 3 20 6" xfId="10858"/>
    <cellStyle name="Input 2 3 20 6 2" xfId="10859"/>
    <cellStyle name="Input 2 3 20 7" xfId="10860"/>
    <cellStyle name="Input 2 3 21" xfId="10861"/>
    <cellStyle name="Input 2 3 21 2" xfId="10862"/>
    <cellStyle name="Input 2 3 21 2 2" xfId="10863"/>
    <cellStyle name="Input 2 3 21 2 2 2" xfId="10864"/>
    <cellStyle name="Input 2 3 21 2 2 2 2" xfId="10865"/>
    <cellStyle name="Input 2 3 21 2 2 2 2 2" xfId="10866"/>
    <cellStyle name="Input 2 3 21 2 2 2 3" xfId="10867"/>
    <cellStyle name="Input 2 3 21 2 2 2 3 2" xfId="10868"/>
    <cellStyle name="Input 2 3 21 2 2 2 4" xfId="10869"/>
    <cellStyle name="Input 2 3 21 2 2 3" xfId="10870"/>
    <cellStyle name="Input 2 3 21 2 2 3 2" xfId="10871"/>
    <cellStyle name="Input 2 3 21 2 2 4" xfId="10872"/>
    <cellStyle name="Input 2 3 21 2 2 4 2" xfId="10873"/>
    <cellStyle name="Input 2 3 21 2 2 5" xfId="10874"/>
    <cellStyle name="Input 2 3 21 2 3" xfId="10875"/>
    <cellStyle name="Input 2 3 21 2 3 2" xfId="10876"/>
    <cellStyle name="Input 2 3 21 2 3 2 2" xfId="10877"/>
    <cellStyle name="Input 2 3 21 2 3 3" xfId="10878"/>
    <cellStyle name="Input 2 3 21 2 3 3 2" xfId="10879"/>
    <cellStyle name="Input 2 3 21 2 3 4" xfId="10880"/>
    <cellStyle name="Input 2 3 21 2 4" xfId="10881"/>
    <cellStyle name="Input 2 3 21 2 4 2" xfId="10882"/>
    <cellStyle name="Input 2 3 21 2 5" xfId="10883"/>
    <cellStyle name="Input 2 3 21 2 5 2" xfId="10884"/>
    <cellStyle name="Input 2 3 21 2 6" xfId="10885"/>
    <cellStyle name="Input 2 3 21 3" xfId="10886"/>
    <cellStyle name="Input 2 3 21 3 2" xfId="10887"/>
    <cellStyle name="Input 2 3 21 3 2 2" xfId="10888"/>
    <cellStyle name="Input 2 3 21 3 2 2 2" xfId="10889"/>
    <cellStyle name="Input 2 3 21 3 2 3" xfId="10890"/>
    <cellStyle name="Input 2 3 21 3 2 3 2" xfId="10891"/>
    <cellStyle name="Input 2 3 21 3 2 4" xfId="10892"/>
    <cellStyle name="Input 2 3 21 3 3" xfId="10893"/>
    <cellStyle name="Input 2 3 21 3 3 2" xfId="10894"/>
    <cellStyle name="Input 2 3 21 3 4" xfId="10895"/>
    <cellStyle name="Input 2 3 21 3 4 2" xfId="10896"/>
    <cellStyle name="Input 2 3 21 3 5" xfId="10897"/>
    <cellStyle name="Input 2 3 21 4" xfId="10898"/>
    <cellStyle name="Input 2 3 21 4 2" xfId="10899"/>
    <cellStyle name="Input 2 3 21 4 2 2" xfId="10900"/>
    <cellStyle name="Input 2 3 21 4 3" xfId="10901"/>
    <cellStyle name="Input 2 3 21 4 3 2" xfId="10902"/>
    <cellStyle name="Input 2 3 21 4 4" xfId="10903"/>
    <cellStyle name="Input 2 3 21 5" xfId="10904"/>
    <cellStyle name="Input 2 3 21 5 2" xfId="10905"/>
    <cellStyle name="Input 2 3 21 6" xfId="10906"/>
    <cellStyle name="Input 2 3 21 6 2" xfId="10907"/>
    <cellStyle name="Input 2 3 21 7" xfId="10908"/>
    <cellStyle name="Input 2 3 22" xfId="10909"/>
    <cellStyle name="Input 2 3 22 2" xfId="10910"/>
    <cellStyle name="Input 2 3 22 2 2" xfId="10911"/>
    <cellStyle name="Input 2 3 22 2 2 2" xfId="10912"/>
    <cellStyle name="Input 2 3 22 2 2 2 2" xfId="10913"/>
    <cellStyle name="Input 2 3 22 2 2 2 2 2" xfId="10914"/>
    <cellStyle name="Input 2 3 22 2 2 2 3" xfId="10915"/>
    <cellStyle name="Input 2 3 22 2 2 2 3 2" xfId="10916"/>
    <cellStyle name="Input 2 3 22 2 2 2 4" xfId="10917"/>
    <cellStyle name="Input 2 3 22 2 2 3" xfId="10918"/>
    <cellStyle name="Input 2 3 22 2 2 3 2" xfId="10919"/>
    <cellStyle name="Input 2 3 22 2 2 4" xfId="10920"/>
    <cellStyle name="Input 2 3 22 2 2 4 2" xfId="10921"/>
    <cellStyle name="Input 2 3 22 2 2 5" xfId="10922"/>
    <cellStyle name="Input 2 3 22 2 3" xfId="10923"/>
    <cellStyle name="Input 2 3 22 2 3 2" xfId="10924"/>
    <cellStyle name="Input 2 3 22 2 3 2 2" xfId="10925"/>
    <cellStyle name="Input 2 3 22 2 3 3" xfId="10926"/>
    <cellStyle name="Input 2 3 22 2 3 3 2" xfId="10927"/>
    <cellStyle name="Input 2 3 22 2 3 4" xfId="10928"/>
    <cellStyle name="Input 2 3 22 2 4" xfId="10929"/>
    <cellStyle name="Input 2 3 22 2 4 2" xfId="10930"/>
    <cellStyle name="Input 2 3 22 2 5" xfId="10931"/>
    <cellStyle name="Input 2 3 22 2 5 2" xfId="10932"/>
    <cellStyle name="Input 2 3 22 2 6" xfId="10933"/>
    <cellStyle name="Input 2 3 22 3" xfId="10934"/>
    <cellStyle name="Input 2 3 22 3 2" xfId="10935"/>
    <cellStyle name="Input 2 3 22 3 2 2" xfId="10936"/>
    <cellStyle name="Input 2 3 22 3 2 2 2" xfId="10937"/>
    <cellStyle name="Input 2 3 22 3 2 3" xfId="10938"/>
    <cellStyle name="Input 2 3 22 3 2 3 2" xfId="10939"/>
    <cellStyle name="Input 2 3 22 3 2 4" xfId="10940"/>
    <cellStyle name="Input 2 3 22 3 3" xfId="10941"/>
    <cellStyle name="Input 2 3 22 3 3 2" xfId="10942"/>
    <cellStyle name="Input 2 3 22 3 4" xfId="10943"/>
    <cellStyle name="Input 2 3 22 3 4 2" xfId="10944"/>
    <cellStyle name="Input 2 3 22 3 5" xfId="10945"/>
    <cellStyle name="Input 2 3 22 4" xfId="10946"/>
    <cellStyle name="Input 2 3 22 4 2" xfId="10947"/>
    <cellStyle name="Input 2 3 22 4 2 2" xfId="10948"/>
    <cellStyle name="Input 2 3 22 4 3" xfId="10949"/>
    <cellStyle name="Input 2 3 22 4 3 2" xfId="10950"/>
    <cellStyle name="Input 2 3 22 4 4" xfId="10951"/>
    <cellStyle name="Input 2 3 22 5" xfId="10952"/>
    <cellStyle name="Input 2 3 22 5 2" xfId="10953"/>
    <cellStyle name="Input 2 3 22 6" xfId="10954"/>
    <cellStyle name="Input 2 3 22 6 2" xfId="10955"/>
    <cellStyle name="Input 2 3 22 7" xfId="10956"/>
    <cellStyle name="Input 2 3 23" xfId="10957"/>
    <cellStyle name="Input 2 3 23 2" xfId="10958"/>
    <cellStyle name="Input 2 3 23 2 2" xfId="10959"/>
    <cellStyle name="Input 2 3 23 2 2 2" xfId="10960"/>
    <cellStyle name="Input 2 3 23 2 2 2 2" xfId="10961"/>
    <cellStyle name="Input 2 3 23 2 2 2 2 2" xfId="10962"/>
    <cellStyle name="Input 2 3 23 2 2 2 3" xfId="10963"/>
    <cellStyle name="Input 2 3 23 2 2 2 3 2" xfId="10964"/>
    <cellStyle name="Input 2 3 23 2 2 2 4" xfId="10965"/>
    <cellStyle name="Input 2 3 23 2 2 3" xfId="10966"/>
    <cellStyle name="Input 2 3 23 2 2 3 2" xfId="10967"/>
    <cellStyle name="Input 2 3 23 2 2 4" xfId="10968"/>
    <cellStyle name="Input 2 3 23 2 2 4 2" xfId="10969"/>
    <cellStyle name="Input 2 3 23 2 2 5" xfId="10970"/>
    <cellStyle name="Input 2 3 23 2 3" xfId="10971"/>
    <cellStyle name="Input 2 3 23 2 3 2" xfId="10972"/>
    <cellStyle name="Input 2 3 23 2 3 2 2" xfId="10973"/>
    <cellStyle name="Input 2 3 23 2 3 3" xfId="10974"/>
    <cellStyle name="Input 2 3 23 2 3 3 2" xfId="10975"/>
    <cellStyle name="Input 2 3 23 2 3 4" xfId="10976"/>
    <cellStyle name="Input 2 3 23 2 4" xfId="10977"/>
    <cellStyle name="Input 2 3 23 2 4 2" xfId="10978"/>
    <cellStyle name="Input 2 3 23 2 5" xfId="10979"/>
    <cellStyle name="Input 2 3 23 2 5 2" xfId="10980"/>
    <cellStyle name="Input 2 3 23 2 6" xfId="10981"/>
    <cellStyle name="Input 2 3 23 3" xfId="10982"/>
    <cellStyle name="Input 2 3 23 3 2" xfId="10983"/>
    <cellStyle name="Input 2 3 23 3 2 2" xfId="10984"/>
    <cellStyle name="Input 2 3 23 3 2 2 2" xfId="10985"/>
    <cellStyle name="Input 2 3 23 3 2 3" xfId="10986"/>
    <cellStyle name="Input 2 3 23 3 2 3 2" xfId="10987"/>
    <cellStyle name="Input 2 3 23 3 2 4" xfId="10988"/>
    <cellStyle name="Input 2 3 23 3 3" xfId="10989"/>
    <cellStyle name="Input 2 3 23 3 3 2" xfId="10990"/>
    <cellStyle name="Input 2 3 23 3 4" xfId="10991"/>
    <cellStyle name="Input 2 3 23 3 4 2" xfId="10992"/>
    <cellStyle name="Input 2 3 23 3 5" xfId="10993"/>
    <cellStyle name="Input 2 3 23 4" xfId="10994"/>
    <cellStyle name="Input 2 3 23 4 2" xfId="10995"/>
    <cellStyle name="Input 2 3 23 4 2 2" xfId="10996"/>
    <cellStyle name="Input 2 3 23 4 3" xfId="10997"/>
    <cellStyle name="Input 2 3 23 4 3 2" xfId="10998"/>
    <cellStyle name="Input 2 3 23 4 4" xfId="10999"/>
    <cellStyle name="Input 2 3 23 5" xfId="11000"/>
    <cellStyle name="Input 2 3 23 5 2" xfId="11001"/>
    <cellStyle name="Input 2 3 23 6" xfId="11002"/>
    <cellStyle name="Input 2 3 23 6 2" xfId="11003"/>
    <cellStyle name="Input 2 3 23 7" xfId="11004"/>
    <cellStyle name="Input 2 3 24" xfId="11005"/>
    <cellStyle name="Input 2 3 24 2" xfId="11006"/>
    <cellStyle name="Input 2 3 24 2 2" xfId="11007"/>
    <cellStyle name="Input 2 3 24 2 2 2" xfId="11008"/>
    <cellStyle name="Input 2 3 24 2 2 2 2" xfId="11009"/>
    <cellStyle name="Input 2 3 24 2 2 3" xfId="11010"/>
    <cellStyle name="Input 2 3 24 2 2 3 2" xfId="11011"/>
    <cellStyle name="Input 2 3 24 2 2 4" xfId="11012"/>
    <cellStyle name="Input 2 3 24 2 3" xfId="11013"/>
    <cellStyle name="Input 2 3 24 2 3 2" xfId="11014"/>
    <cellStyle name="Input 2 3 24 2 4" xfId="11015"/>
    <cellStyle name="Input 2 3 24 2 4 2" xfId="11016"/>
    <cellStyle name="Input 2 3 24 2 5" xfId="11017"/>
    <cellStyle name="Input 2 3 24 3" xfId="11018"/>
    <cellStyle name="Input 2 3 24 3 2" xfId="11019"/>
    <cellStyle name="Input 2 3 24 3 2 2" xfId="11020"/>
    <cellStyle name="Input 2 3 24 3 3" xfId="11021"/>
    <cellStyle name="Input 2 3 24 3 3 2" xfId="11022"/>
    <cellStyle name="Input 2 3 24 3 4" xfId="11023"/>
    <cellStyle name="Input 2 3 24 4" xfId="11024"/>
    <cellStyle name="Input 2 3 24 4 2" xfId="11025"/>
    <cellStyle name="Input 2 3 24 5" xfId="11026"/>
    <cellStyle name="Input 2 3 24 5 2" xfId="11027"/>
    <cellStyle name="Input 2 3 24 6" xfId="11028"/>
    <cellStyle name="Input 2 3 25" xfId="11029"/>
    <cellStyle name="Input 2 3 25 2" xfId="11030"/>
    <cellStyle name="Input 2 3 25 2 2" xfId="11031"/>
    <cellStyle name="Input 2 3 25 2 2 2" xfId="11032"/>
    <cellStyle name="Input 2 3 25 2 2 2 2" xfId="11033"/>
    <cellStyle name="Input 2 3 25 2 2 3" xfId="11034"/>
    <cellStyle name="Input 2 3 25 2 2 3 2" xfId="11035"/>
    <cellStyle name="Input 2 3 25 2 2 4" xfId="11036"/>
    <cellStyle name="Input 2 3 25 2 3" xfId="11037"/>
    <cellStyle name="Input 2 3 25 2 3 2" xfId="11038"/>
    <cellStyle name="Input 2 3 25 2 4" xfId="11039"/>
    <cellStyle name="Input 2 3 25 2 4 2" xfId="11040"/>
    <cellStyle name="Input 2 3 25 2 5" xfId="11041"/>
    <cellStyle name="Input 2 3 25 3" xfId="11042"/>
    <cellStyle name="Input 2 3 25 3 2" xfId="11043"/>
    <cellStyle name="Input 2 3 25 3 2 2" xfId="11044"/>
    <cellStyle name="Input 2 3 25 3 3" xfId="11045"/>
    <cellStyle name="Input 2 3 25 3 3 2" xfId="11046"/>
    <cellStyle name="Input 2 3 25 3 4" xfId="11047"/>
    <cellStyle name="Input 2 3 25 4" xfId="11048"/>
    <cellStyle name="Input 2 3 25 4 2" xfId="11049"/>
    <cellStyle name="Input 2 3 25 5" xfId="11050"/>
    <cellStyle name="Input 2 3 25 5 2" xfId="11051"/>
    <cellStyle name="Input 2 3 25 6" xfId="11052"/>
    <cellStyle name="Input 2 3 26" xfId="11053"/>
    <cellStyle name="Input 2 3 26 2" xfId="11054"/>
    <cellStyle name="Input 2 3 26 2 2" xfId="11055"/>
    <cellStyle name="Input 2 3 26 3" xfId="11056"/>
    <cellStyle name="Input 2 3 26 3 2" xfId="11057"/>
    <cellStyle name="Input 2 3 26 4" xfId="11058"/>
    <cellStyle name="Input 2 3 27" xfId="11059"/>
    <cellStyle name="Input 2 3 27 2" xfId="11060"/>
    <cellStyle name="Input 2 3 28" xfId="11061"/>
    <cellStyle name="Input 2 3 28 2" xfId="11062"/>
    <cellStyle name="Input 2 3 29" xfId="11063"/>
    <cellStyle name="Input 2 3 3" xfId="11064"/>
    <cellStyle name="Input 2 3 3 10" xfId="11065"/>
    <cellStyle name="Input 2 3 3 11" xfId="11066"/>
    <cellStyle name="Input 2 3 3 12" xfId="11067"/>
    <cellStyle name="Input 2 3 3 13" xfId="11068"/>
    <cellStyle name="Input 2 3 3 2" xfId="11069"/>
    <cellStyle name="Input 2 3 3 2 2" xfId="11070"/>
    <cellStyle name="Input 2 3 3 2 2 2" xfId="11071"/>
    <cellStyle name="Input 2 3 3 2 2 2 2" xfId="11072"/>
    <cellStyle name="Input 2 3 3 2 2 2 2 2" xfId="11073"/>
    <cellStyle name="Input 2 3 3 2 2 2 3" xfId="11074"/>
    <cellStyle name="Input 2 3 3 2 2 2 3 2" xfId="11075"/>
    <cellStyle name="Input 2 3 3 2 2 2 4" xfId="11076"/>
    <cellStyle name="Input 2 3 3 2 2 3" xfId="11077"/>
    <cellStyle name="Input 2 3 3 2 2 3 2" xfId="11078"/>
    <cellStyle name="Input 2 3 3 2 2 4" xfId="11079"/>
    <cellStyle name="Input 2 3 3 2 2 4 2" xfId="11080"/>
    <cellStyle name="Input 2 3 3 2 2 5" xfId="11081"/>
    <cellStyle name="Input 2 3 3 2 3" xfId="11082"/>
    <cellStyle name="Input 2 3 3 2 3 2" xfId="11083"/>
    <cellStyle name="Input 2 3 3 2 3 2 2" xfId="11084"/>
    <cellStyle name="Input 2 3 3 2 3 3" xfId="11085"/>
    <cellStyle name="Input 2 3 3 2 3 3 2" xfId="11086"/>
    <cellStyle name="Input 2 3 3 2 3 4" xfId="11087"/>
    <cellStyle name="Input 2 3 3 2 4" xfId="11088"/>
    <cellStyle name="Input 2 3 3 2 4 2" xfId="11089"/>
    <cellStyle name="Input 2 3 3 2 5" xfId="11090"/>
    <cellStyle name="Input 2 3 3 2 5 2" xfId="11091"/>
    <cellStyle name="Input 2 3 3 2 6" xfId="11092"/>
    <cellStyle name="Input 2 3 3 3" xfId="11093"/>
    <cellStyle name="Input 2 3 3 3 2" xfId="11094"/>
    <cellStyle name="Input 2 3 3 3 2 2" xfId="11095"/>
    <cellStyle name="Input 2 3 3 3 2 2 2" xfId="11096"/>
    <cellStyle name="Input 2 3 3 3 2 3" xfId="11097"/>
    <cellStyle name="Input 2 3 3 3 2 3 2" xfId="11098"/>
    <cellStyle name="Input 2 3 3 3 2 4" xfId="11099"/>
    <cellStyle name="Input 2 3 3 3 3" xfId="11100"/>
    <cellStyle name="Input 2 3 3 3 3 2" xfId="11101"/>
    <cellStyle name="Input 2 3 3 3 4" xfId="11102"/>
    <cellStyle name="Input 2 3 3 3 4 2" xfId="11103"/>
    <cellStyle name="Input 2 3 3 3 5" xfId="11104"/>
    <cellStyle name="Input 2 3 3 4" xfId="11105"/>
    <cellStyle name="Input 2 3 3 4 2" xfId="11106"/>
    <cellStyle name="Input 2 3 3 4 2 2" xfId="11107"/>
    <cellStyle name="Input 2 3 3 4 3" xfId="11108"/>
    <cellStyle name="Input 2 3 3 4 3 2" xfId="11109"/>
    <cellStyle name="Input 2 3 3 4 4" xfId="11110"/>
    <cellStyle name="Input 2 3 3 5" xfId="11111"/>
    <cellStyle name="Input 2 3 3 5 2" xfId="11112"/>
    <cellStyle name="Input 2 3 3 6" xfId="11113"/>
    <cellStyle name="Input 2 3 3 6 2" xfId="11114"/>
    <cellStyle name="Input 2 3 3 7" xfId="11115"/>
    <cellStyle name="Input 2 3 3 8" xfId="11116"/>
    <cellStyle name="Input 2 3 3 9" xfId="11117"/>
    <cellStyle name="Input 2 3 4" xfId="11118"/>
    <cellStyle name="Input 2 3 4 2" xfId="11119"/>
    <cellStyle name="Input 2 3 4 2 2" xfId="11120"/>
    <cellStyle name="Input 2 3 4 2 2 2" xfId="11121"/>
    <cellStyle name="Input 2 3 4 2 2 2 2" xfId="11122"/>
    <cellStyle name="Input 2 3 4 2 2 2 2 2" xfId="11123"/>
    <cellStyle name="Input 2 3 4 2 2 2 3" xfId="11124"/>
    <cellStyle name="Input 2 3 4 2 2 2 3 2" xfId="11125"/>
    <cellStyle name="Input 2 3 4 2 2 2 4" xfId="11126"/>
    <cellStyle name="Input 2 3 4 2 2 3" xfId="11127"/>
    <cellStyle name="Input 2 3 4 2 2 3 2" xfId="11128"/>
    <cellStyle name="Input 2 3 4 2 2 4" xfId="11129"/>
    <cellStyle name="Input 2 3 4 2 2 4 2" xfId="11130"/>
    <cellStyle name="Input 2 3 4 2 2 5" xfId="11131"/>
    <cellStyle name="Input 2 3 4 2 3" xfId="11132"/>
    <cellStyle name="Input 2 3 4 2 3 2" xfId="11133"/>
    <cellStyle name="Input 2 3 4 2 3 2 2" xfId="11134"/>
    <cellStyle name="Input 2 3 4 2 3 3" xfId="11135"/>
    <cellStyle name="Input 2 3 4 2 3 3 2" xfId="11136"/>
    <cellStyle name="Input 2 3 4 2 3 4" xfId="11137"/>
    <cellStyle name="Input 2 3 4 2 4" xfId="11138"/>
    <cellStyle name="Input 2 3 4 2 4 2" xfId="11139"/>
    <cellStyle name="Input 2 3 4 2 5" xfId="11140"/>
    <cellStyle name="Input 2 3 4 2 5 2" xfId="11141"/>
    <cellStyle name="Input 2 3 4 2 6" xfId="11142"/>
    <cellStyle name="Input 2 3 4 3" xfId="11143"/>
    <cellStyle name="Input 2 3 4 3 2" xfId="11144"/>
    <cellStyle name="Input 2 3 4 3 2 2" xfId="11145"/>
    <cellStyle name="Input 2 3 4 3 2 2 2" xfId="11146"/>
    <cellStyle name="Input 2 3 4 3 2 3" xfId="11147"/>
    <cellStyle name="Input 2 3 4 3 2 3 2" xfId="11148"/>
    <cellStyle name="Input 2 3 4 3 2 4" xfId="11149"/>
    <cellStyle name="Input 2 3 4 3 3" xfId="11150"/>
    <cellStyle name="Input 2 3 4 3 3 2" xfId="11151"/>
    <cellStyle name="Input 2 3 4 3 4" xfId="11152"/>
    <cellStyle name="Input 2 3 4 3 4 2" xfId="11153"/>
    <cellStyle name="Input 2 3 4 3 5" xfId="11154"/>
    <cellStyle name="Input 2 3 4 4" xfId="11155"/>
    <cellStyle name="Input 2 3 4 4 2" xfId="11156"/>
    <cellStyle name="Input 2 3 4 4 2 2" xfId="11157"/>
    <cellStyle name="Input 2 3 4 4 3" xfId="11158"/>
    <cellStyle name="Input 2 3 4 4 3 2" xfId="11159"/>
    <cellStyle name="Input 2 3 4 4 4" xfId="11160"/>
    <cellStyle name="Input 2 3 4 5" xfId="11161"/>
    <cellStyle name="Input 2 3 4 5 2" xfId="11162"/>
    <cellStyle name="Input 2 3 4 6" xfId="11163"/>
    <cellStyle name="Input 2 3 4 6 2" xfId="11164"/>
    <cellStyle name="Input 2 3 4 7" xfId="11165"/>
    <cellStyle name="Input 2 3 5" xfId="11166"/>
    <cellStyle name="Input 2 3 5 2" xfId="11167"/>
    <cellStyle name="Input 2 3 5 2 2" xfId="11168"/>
    <cellStyle name="Input 2 3 5 2 2 2" xfId="11169"/>
    <cellStyle name="Input 2 3 5 2 2 2 2" xfId="11170"/>
    <cellStyle name="Input 2 3 5 2 2 2 2 2" xfId="11171"/>
    <cellStyle name="Input 2 3 5 2 2 2 3" xfId="11172"/>
    <cellStyle name="Input 2 3 5 2 2 2 3 2" xfId="11173"/>
    <cellStyle name="Input 2 3 5 2 2 2 4" xfId="11174"/>
    <cellStyle name="Input 2 3 5 2 2 3" xfId="11175"/>
    <cellStyle name="Input 2 3 5 2 2 3 2" xfId="11176"/>
    <cellStyle name="Input 2 3 5 2 2 4" xfId="11177"/>
    <cellStyle name="Input 2 3 5 2 2 4 2" xfId="11178"/>
    <cellStyle name="Input 2 3 5 2 2 5" xfId="11179"/>
    <cellStyle name="Input 2 3 5 2 3" xfId="11180"/>
    <cellStyle name="Input 2 3 5 2 3 2" xfId="11181"/>
    <cellStyle name="Input 2 3 5 2 3 2 2" xfId="11182"/>
    <cellStyle name="Input 2 3 5 2 3 3" xfId="11183"/>
    <cellStyle name="Input 2 3 5 2 3 3 2" xfId="11184"/>
    <cellStyle name="Input 2 3 5 2 3 4" xfId="11185"/>
    <cellStyle name="Input 2 3 5 2 4" xfId="11186"/>
    <cellStyle name="Input 2 3 5 2 4 2" xfId="11187"/>
    <cellStyle name="Input 2 3 5 2 5" xfId="11188"/>
    <cellStyle name="Input 2 3 5 2 5 2" xfId="11189"/>
    <cellStyle name="Input 2 3 5 2 6" xfId="11190"/>
    <cellStyle name="Input 2 3 5 3" xfId="11191"/>
    <cellStyle name="Input 2 3 5 3 2" xfId="11192"/>
    <cellStyle name="Input 2 3 5 3 2 2" xfId="11193"/>
    <cellStyle name="Input 2 3 5 3 2 2 2" xfId="11194"/>
    <cellStyle name="Input 2 3 5 3 2 3" xfId="11195"/>
    <cellStyle name="Input 2 3 5 3 2 3 2" xfId="11196"/>
    <cellStyle name="Input 2 3 5 3 2 4" xfId="11197"/>
    <cellStyle name="Input 2 3 5 3 3" xfId="11198"/>
    <cellStyle name="Input 2 3 5 3 3 2" xfId="11199"/>
    <cellStyle name="Input 2 3 5 3 4" xfId="11200"/>
    <cellStyle name="Input 2 3 5 3 4 2" xfId="11201"/>
    <cellStyle name="Input 2 3 5 3 5" xfId="11202"/>
    <cellStyle name="Input 2 3 5 4" xfId="11203"/>
    <cellStyle name="Input 2 3 5 4 2" xfId="11204"/>
    <cellStyle name="Input 2 3 5 4 2 2" xfId="11205"/>
    <cellStyle name="Input 2 3 5 4 3" xfId="11206"/>
    <cellStyle name="Input 2 3 5 4 3 2" xfId="11207"/>
    <cellStyle name="Input 2 3 5 4 4" xfId="11208"/>
    <cellStyle name="Input 2 3 5 5" xfId="11209"/>
    <cellStyle name="Input 2 3 5 5 2" xfId="11210"/>
    <cellStyle name="Input 2 3 5 6" xfId="11211"/>
    <cellStyle name="Input 2 3 5 6 2" xfId="11212"/>
    <cellStyle name="Input 2 3 5 7" xfId="11213"/>
    <cellStyle name="Input 2 3 6" xfId="11214"/>
    <cellStyle name="Input 2 3 6 2" xfId="11215"/>
    <cellStyle name="Input 2 3 6 2 2" xfId="11216"/>
    <cellStyle name="Input 2 3 6 2 2 2" xfId="11217"/>
    <cellStyle name="Input 2 3 6 2 2 2 2" xfId="11218"/>
    <cellStyle name="Input 2 3 6 2 2 2 2 2" xfId="11219"/>
    <cellStyle name="Input 2 3 6 2 2 2 3" xfId="11220"/>
    <cellStyle name="Input 2 3 6 2 2 2 3 2" xfId="11221"/>
    <cellStyle name="Input 2 3 6 2 2 2 4" xfId="11222"/>
    <cellStyle name="Input 2 3 6 2 2 3" xfId="11223"/>
    <cellStyle name="Input 2 3 6 2 2 3 2" xfId="11224"/>
    <cellStyle name="Input 2 3 6 2 2 4" xfId="11225"/>
    <cellStyle name="Input 2 3 6 2 2 4 2" xfId="11226"/>
    <cellStyle name="Input 2 3 6 2 2 5" xfId="11227"/>
    <cellStyle name="Input 2 3 6 2 3" xfId="11228"/>
    <cellStyle name="Input 2 3 6 2 3 2" xfId="11229"/>
    <cellStyle name="Input 2 3 6 2 3 2 2" xfId="11230"/>
    <cellStyle name="Input 2 3 6 2 3 3" xfId="11231"/>
    <cellStyle name="Input 2 3 6 2 3 3 2" xfId="11232"/>
    <cellStyle name="Input 2 3 6 2 3 4" xfId="11233"/>
    <cellStyle name="Input 2 3 6 2 4" xfId="11234"/>
    <cellStyle name="Input 2 3 6 2 4 2" xfId="11235"/>
    <cellStyle name="Input 2 3 6 2 5" xfId="11236"/>
    <cellStyle name="Input 2 3 6 2 5 2" xfId="11237"/>
    <cellStyle name="Input 2 3 6 2 6" xfId="11238"/>
    <cellStyle name="Input 2 3 6 3" xfId="11239"/>
    <cellStyle name="Input 2 3 6 3 2" xfId="11240"/>
    <cellStyle name="Input 2 3 6 3 2 2" xfId="11241"/>
    <cellStyle name="Input 2 3 6 3 2 2 2" xfId="11242"/>
    <cellStyle name="Input 2 3 6 3 2 3" xfId="11243"/>
    <cellStyle name="Input 2 3 6 3 2 3 2" xfId="11244"/>
    <cellStyle name="Input 2 3 6 3 2 4" xfId="11245"/>
    <cellStyle name="Input 2 3 6 3 3" xfId="11246"/>
    <cellStyle name="Input 2 3 6 3 3 2" xfId="11247"/>
    <cellStyle name="Input 2 3 6 3 4" xfId="11248"/>
    <cellStyle name="Input 2 3 6 3 4 2" xfId="11249"/>
    <cellStyle name="Input 2 3 6 3 5" xfId="11250"/>
    <cellStyle name="Input 2 3 6 4" xfId="11251"/>
    <cellStyle name="Input 2 3 6 4 2" xfId="11252"/>
    <cellStyle name="Input 2 3 6 4 2 2" xfId="11253"/>
    <cellStyle name="Input 2 3 6 4 3" xfId="11254"/>
    <cellStyle name="Input 2 3 6 4 3 2" xfId="11255"/>
    <cellStyle name="Input 2 3 6 4 4" xfId="11256"/>
    <cellStyle name="Input 2 3 6 5" xfId="11257"/>
    <cellStyle name="Input 2 3 6 5 2" xfId="11258"/>
    <cellStyle name="Input 2 3 6 6" xfId="11259"/>
    <cellStyle name="Input 2 3 6 6 2" xfId="11260"/>
    <cellStyle name="Input 2 3 6 7" xfId="11261"/>
    <cellStyle name="Input 2 3 7" xfId="11262"/>
    <cellStyle name="Input 2 3 7 2" xfId="11263"/>
    <cellStyle name="Input 2 3 7 2 2" xfId="11264"/>
    <cellStyle name="Input 2 3 7 2 2 2" xfId="11265"/>
    <cellStyle name="Input 2 3 7 2 2 2 2" xfId="11266"/>
    <cellStyle name="Input 2 3 7 2 2 2 2 2" xfId="11267"/>
    <cellStyle name="Input 2 3 7 2 2 2 3" xfId="11268"/>
    <cellStyle name="Input 2 3 7 2 2 2 3 2" xfId="11269"/>
    <cellStyle name="Input 2 3 7 2 2 2 4" xfId="11270"/>
    <cellStyle name="Input 2 3 7 2 2 3" xfId="11271"/>
    <cellStyle name="Input 2 3 7 2 2 3 2" xfId="11272"/>
    <cellStyle name="Input 2 3 7 2 2 4" xfId="11273"/>
    <cellStyle name="Input 2 3 7 2 2 4 2" xfId="11274"/>
    <cellStyle name="Input 2 3 7 2 2 5" xfId="11275"/>
    <cellStyle name="Input 2 3 7 2 3" xfId="11276"/>
    <cellStyle name="Input 2 3 7 2 3 2" xfId="11277"/>
    <cellStyle name="Input 2 3 7 2 3 2 2" xfId="11278"/>
    <cellStyle name="Input 2 3 7 2 3 3" xfId="11279"/>
    <cellStyle name="Input 2 3 7 2 3 3 2" xfId="11280"/>
    <cellStyle name="Input 2 3 7 2 3 4" xfId="11281"/>
    <cellStyle name="Input 2 3 7 2 4" xfId="11282"/>
    <cellStyle name="Input 2 3 7 2 4 2" xfId="11283"/>
    <cellStyle name="Input 2 3 7 2 5" xfId="11284"/>
    <cellStyle name="Input 2 3 7 2 5 2" xfId="11285"/>
    <cellStyle name="Input 2 3 7 2 6" xfId="11286"/>
    <cellStyle name="Input 2 3 7 3" xfId="11287"/>
    <cellStyle name="Input 2 3 7 3 2" xfId="11288"/>
    <cellStyle name="Input 2 3 7 3 2 2" xfId="11289"/>
    <cellStyle name="Input 2 3 7 3 2 2 2" xfId="11290"/>
    <cellStyle name="Input 2 3 7 3 2 3" xfId="11291"/>
    <cellStyle name="Input 2 3 7 3 2 3 2" xfId="11292"/>
    <cellStyle name="Input 2 3 7 3 2 4" xfId="11293"/>
    <cellStyle name="Input 2 3 7 3 3" xfId="11294"/>
    <cellStyle name="Input 2 3 7 3 3 2" xfId="11295"/>
    <cellStyle name="Input 2 3 7 3 4" xfId="11296"/>
    <cellStyle name="Input 2 3 7 3 4 2" xfId="11297"/>
    <cellStyle name="Input 2 3 7 3 5" xfId="11298"/>
    <cellStyle name="Input 2 3 7 4" xfId="11299"/>
    <cellStyle name="Input 2 3 7 4 2" xfId="11300"/>
    <cellStyle name="Input 2 3 7 4 2 2" xfId="11301"/>
    <cellStyle name="Input 2 3 7 4 3" xfId="11302"/>
    <cellStyle name="Input 2 3 7 4 3 2" xfId="11303"/>
    <cellStyle name="Input 2 3 7 4 4" xfId="11304"/>
    <cellStyle name="Input 2 3 7 5" xfId="11305"/>
    <cellStyle name="Input 2 3 7 5 2" xfId="11306"/>
    <cellStyle name="Input 2 3 7 6" xfId="11307"/>
    <cellStyle name="Input 2 3 7 6 2" xfId="11308"/>
    <cellStyle name="Input 2 3 7 7" xfId="11309"/>
    <cellStyle name="Input 2 3 8" xfId="11310"/>
    <cellStyle name="Input 2 3 8 2" xfId="11311"/>
    <cellStyle name="Input 2 3 8 2 2" xfId="11312"/>
    <cellStyle name="Input 2 3 8 2 2 2" xfId="11313"/>
    <cellStyle name="Input 2 3 8 2 2 2 2" xfId="11314"/>
    <cellStyle name="Input 2 3 8 2 2 2 2 2" xfId="11315"/>
    <cellStyle name="Input 2 3 8 2 2 2 3" xfId="11316"/>
    <cellStyle name="Input 2 3 8 2 2 2 3 2" xfId="11317"/>
    <cellStyle name="Input 2 3 8 2 2 2 4" xfId="11318"/>
    <cellStyle name="Input 2 3 8 2 2 3" xfId="11319"/>
    <cellStyle name="Input 2 3 8 2 2 3 2" xfId="11320"/>
    <cellStyle name="Input 2 3 8 2 2 4" xfId="11321"/>
    <cellStyle name="Input 2 3 8 2 2 4 2" xfId="11322"/>
    <cellStyle name="Input 2 3 8 2 2 5" xfId="11323"/>
    <cellStyle name="Input 2 3 8 2 3" xfId="11324"/>
    <cellStyle name="Input 2 3 8 2 3 2" xfId="11325"/>
    <cellStyle name="Input 2 3 8 2 3 2 2" xfId="11326"/>
    <cellStyle name="Input 2 3 8 2 3 3" xfId="11327"/>
    <cellStyle name="Input 2 3 8 2 3 3 2" xfId="11328"/>
    <cellStyle name="Input 2 3 8 2 3 4" xfId="11329"/>
    <cellStyle name="Input 2 3 8 2 4" xfId="11330"/>
    <cellStyle name="Input 2 3 8 2 4 2" xfId="11331"/>
    <cellStyle name="Input 2 3 8 2 5" xfId="11332"/>
    <cellStyle name="Input 2 3 8 2 5 2" xfId="11333"/>
    <cellStyle name="Input 2 3 8 2 6" xfId="11334"/>
    <cellStyle name="Input 2 3 8 3" xfId="11335"/>
    <cellStyle name="Input 2 3 8 3 2" xfId="11336"/>
    <cellStyle name="Input 2 3 8 3 2 2" xfId="11337"/>
    <cellStyle name="Input 2 3 8 3 2 2 2" xfId="11338"/>
    <cellStyle name="Input 2 3 8 3 2 3" xfId="11339"/>
    <cellStyle name="Input 2 3 8 3 2 3 2" xfId="11340"/>
    <cellStyle name="Input 2 3 8 3 2 4" xfId="11341"/>
    <cellStyle name="Input 2 3 8 3 3" xfId="11342"/>
    <cellStyle name="Input 2 3 8 3 3 2" xfId="11343"/>
    <cellStyle name="Input 2 3 8 3 4" xfId="11344"/>
    <cellStyle name="Input 2 3 8 3 4 2" xfId="11345"/>
    <cellStyle name="Input 2 3 8 3 5" xfId="11346"/>
    <cellStyle name="Input 2 3 8 4" xfId="11347"/>
    <cellStyle name="Input 2 3 8 4 2" xfId="11348"/>
    <cellStyle name="Input 2 3 8 4 2 2" xfId="11349"/>
    <cellStyle name="Input 2 3 8 4 3" xfId="11350"/>
    <cellStyle name="Input 2 3 8 4 3 2" xfId="11351"/>
    <cellStyle name="Input 2 3 8 4 4" xfId="11352"/>
    <cellStyle name="Input 2 3 8 5" xfId="11353"/>
    <cellStyle name="Input 2 3 8 5 2" xfId="11354"/>
    <cellStyle name="Input 2 3 8 6" xfId="11355"/>
    <cellStyle name="Input 2 3 8 6 2" xfId="11356"/>
    <cellStyle name="Input 2 3 8 7" xfId="11357"/>
    <cellStyle name="Input 2 3 9" xfId="11358"/>
    <cellStyle name="Input 2 3 9 2" xfId="11359"/>
    <cellStyle name="Input 2 3 9 2 2" xfId="11360"/>
    <cellStyle name="Input 2 3 9 2 2 2" xfId="11361"/>
    <cellStyle name="Input 2 3 9 2 2 2 2" xfId="11362"/>
    <cellStyle name="Input 2 3 9 2 2 2 2 2" xfId="11363"/>
    <cellStyle name="Input 2 3 9 2 2 2 3" xfId="11364"/>
    <cellStyle name="Input 2 3 9 2 2 2 3 2" xfId="11365"/>
    <cellStyle name="Input 2 3 9 2 2 2 4" xfId="11366"/>
    <cellStyle name="Input 2 3 9 2 2 3" xfId="11367"/>
    <cellStyle name="Input 2 3 9 2 2 3 2" xfId="11368"/>
    <cellStyle name="Input 2 3 9 2 2 4" xfId="11369"/>
    <cellStyle name="Input 2 3 9 2 2 4 2" xfId="11370"/>
    <cellStyle name="Input 2 3 9 2 2 5" xfId="11371"/>
    <cellStyle name="Input 2 3 9 2 3" xfId="11372"/>
    <cellStyle name="Input 2 3 9 2 3 2" xfId="11373"/>
    <cellStyle name="Input 2 3 9 2 3 2 2" xfId="11374"/>
    <cellStyle name="Input 2 3 9 2 3 3" xfId="11375"/>
    <cellStyle name="Input 2 3 9 2 3 3 2" xfId="11376"/>
    <cellStyle name="Input 2 3 9 2 3 4" xfId="11377"/>
    <cellStyle name="Input 2 3 9 2 4" xfId="11378"/>
    <cellStyle name="Input 2 3 9 2 4 2" xfId="11379"/>
    <cellStyle name="Input 2 3 9 2 5" xfId="11380"/>
    <cellStyle name="Input 2 3 9 2 5 2" xfId="11381"/>
    <cellStyle name="Input 2 3 9 2 6" xfId="11382"/>
    <cellStyle name="Input 2 3 9 3" xfId="11383"/>
    <cellStyle name="Input 2 3 9 3 2" xfId="11384"/>
    <cellStyle name="Input 2 3 9 3 2 2" xfId="11385"/>
    <cellStyle name="Input 2 3 9 3 2 2 2" xfId="11386"/>
    <cellStyle name="Input 2 3 9 3 2 3" xfId="11387"/>
    <cellStyle name="Input 2 3 9 3 2 3 2" xfId="11388"/>
    <cellStyle name="Input 2 3 9 3 2 4" xfId="11389"/>
    <cellStyle name="Input 2 3 9 3 3" xfId="11390"/>
    <cellStyle name="Input 2 3 9 3 3 2" xfId="11391"/>
    <cellStyle name="Input 2 3 9 3 4" xfId="11392"/>
    <cellStyle name="Input 2 3 9 3 4 2" xfId="11393"/>
    <cellStyle name="Input 2 3 9 3 5" xfId="11394"/>
    <cellStyle name="Input 2 3 9 4" xfId="11395"/>
    <cellStyle name="Input 2 3 9 4 2" xfId="11396"/>
    <cellStyle name="Input 2 3 9 4 2 2" xfId="11397"/>
    <cellStyle name="Input 2 3 9 4 3" xfId="11398"/>
    <cellStyle name="Input 2 3 9 4 3 2" xfId="11399"/>
    <cellStyle name="Input 2 3 9 4 4" xfId="11400"/>
    <cellStyle name="Input 2 3 9 5" xfId="11401"/>
    <cellStyle name="Input 2 3 9 5 2" xfId="11402"/>
    <cellStyle name="Input 2 3 9 6" xfId="11403"/>
    <cellStyle name="Input 2 3 9 6 2" xfId="11404"/>
    <cellStyle name="Input 2 3 9 7" xfId="11405"/>
    <cellStyle name="Input 2 4" xfId="11406"/>
    <cellStyle name="Input 2 4 10" xfId="11407"/>
    <cellStyle name="Input 2 4 11" xfId="11408"/>
    <cellStyle name="Input 2 4 12" xfId="11409"/>
    <cellStyle name="Input 2 4 13" xfId="11410"/>
    <cellStyle name="Input 2 4 2" xfId="11411"/>
    <cellStyle name="Input 2 4 2 2" xfId="11412"/>
    <cellStyle name="Input 2 4 2 2 2" xfId="11413"/>
    <cellStyle name="Input 2 4 2 2 2 2" xfId="11414"/>
    <cellStyle name="Input 2 4 2 2 2 2 2" xfId="11415"/>
    <cellStyle name="Input 2 4 2 2 2 3" xfId="11416"/>
    <cellStyle name="Input 2 4 2 2 2 3 2" xfId="11417"/>
    <cellStyle name="Input 2 4 2 2 2 4" xfId="11418"/>
    <cellStyle name="Input 2 4 2 2 3" xfId="11419"/>
    <cellStyle name="Input 2 4 2 2 3 2" xfId="11420"/>
    <cellStyle name="Input 2 4 2 2 4" xfId="11421"/>
    <cellStyle name="Input 2 4 2 2 4 2" xfId="11422"/>
    <cellStyle name="Input 2 4 2 2 5" xfId="11423"/>
    <cellStyle name="Input 2 4 2 3" xfId="11424"/>
    <cellStyle name="Input 2 4 2 3 2" xfId="11425"/>
    <cellStyle name="Input 2 4 2 3 2 2" xfId="11426"/>
    <cellStyle name="Input 2 4 2 3 3" xfId="11427"/>
    <cellStyle name="Input 2 4 2 3 3 2" xfId="11428"/>
    <cellStyle name="Input 2 4 2 3 4" xfId="11429"/>
    <cellStyle name="Input 2 4 2 4" xfId="11430"/>
    <cellStyle name="Input 2 4 2 4 2" xfId="11431"/>
    <cellStyle name="Input 2 4 2 5" xfId="11432"/>
    <cellStyle name="Input 2 4 2 5 2" xfId="11433"/>
    <cellStyle name="Input 2 4 2 6" xfId="11434"/>
    <cellStyle name="Input 2 4 3" xfId="11435"/>
    <cellStyle name="Input 2 4 3 2" xfId="11436"/>
    <cellStyle name="Input 2 4 3 2 2" xfId="11437"/>
    <cellStyle name="Input 2 4 3 2 2 2" xfId="11438"/>
    <cellStyle name="Input 2 4 3 2 3" xfId="11439"/>
    <cellStyle name="Input 2 4 3 2 3 2" xfId="11440"/>
    <cellStyle name="Input 2 4 3 2 4" xfId="11441"/>
    <cellStyle name="Input 2 4 3 3" xfId="11442"/>
    <cellStyle name="Input 2 4 3 3 2" xfId="11443"/>
    <cellStyle name="Input 2 4 3 4" xfId="11444"/>
    <cellStyle name="Input 2 4 3 4 2" xfId="11445"/>
    <cellStyle name="Input 2 4 3 5" xfId="11446"/>
    <cellStyle name="Input 2 4 4" xfId="11447"/>
    <cellStyle name="Input 2 4 4 2" xfId="11448"/>
    <cellStyle name="Input 2 4 4 2 2" xfId="11449"/>
    <cellStyle name="Input 2 4 4 3" xfId="11450"/>
    <cellStyle name="Input 2 4 4 3 2" xfId="11451"/>
    <cellStyle name="Input 2 4 4 4" xfId="11452"/>
    <cellStyle name="Input 2 4 5" xfId="11453"/>
    <cellStyle name="Input 2 4 5 2" xfId="11454"/>
    <cellStyle name="Input 2 4 6" xfId="11455"/>
    <cellStyle name="Input 2 4 6 2" xfId="11456"/>
    <cellStyle name="Input 2 4 7" xfId="11457"/>
    <cellStyle name="Input 2 4 8" xfId="11458"/>
    <cellStyle name="Input 2 4 9" xfId="11459"/>
    <cellStyle name="Input 2 5" xfId="11460"/>
    <cellStyle name="Input 2 5 10" xfId="11461"/>
    <cellStyle name="Input 2 5 11" xfId="11462"/>
    <cellStyle name="Input 2 5 12" xfId="11463"/>
    <cellStyle name="Input 2 5 13" xfId="11464"/>
    <cellStyle name="Input 2 5 2" xfId="11465"/>
    <cellStyle name="Input 2 5 2 2" xfId="11466"/>
    <cellStyle name="Input 2 5 2 2 2" xfId="11467"/>
    <cellStyle name="Input 2 5 2 2 2 2" xfId="11468"/>
    <cellStyle name="Input 2 5 2 2 2 2 2" xfId="11469"/>
    <cellStyle name="Input 2 5 2 2 2 3" xfId="11470"/>
    <cellStyle name="Input 2 5 2 2 2 3 2" xfId="11471"/>
    <cellStyle name="Input 2 5 2 2 2 4" xfId="11472"/>
    <cellStyle name="Input 2 5 2 2 3" xfId="11473"/>
    <cellStyle name="Input 2 5 2 2 3 2" xfId="11474"/>
    <cellStyle name="Input 2 5 2 2 4" xfId="11475"/>
    <cellStyle name="Input 2 5 2 2 4 2" xfId="11476"/>
    <cellStyle name="Input 2 5 2 2 5" xfId="11477"/>
    <cellStyle name="Input 2 5 2 3" xfId="11478"/>
    <cellStyle name="Input 2 5 2 3 2" xfId="11479"/>
    <cellStyle name="Input 2 5 2 3 2 2" xfId="11480"/>
    <cellStyle name="Input 2 5 2 3 3" xfId="11481"/>
    <cellStyle name="Input 2 5 2 3 3 2" xfId="11482"/>
    <cellStyle name="Input 2 5 2 3 4" xfId="11483"/>
    <cellStyle name="Input 2 5 2 4" xfId="11484"/>
    <cellStyle name="Input 2 5 2 4 2" xfId="11485"/>
    <cellStyle name="Input 2 5 2 5" xfId="11486"/>
    <cellStyle name="Input 2 5 2 5 2" xfId="11487"/>
    <cellStyle name="Input 2 5 2 6" xfId="11488"/>
    <cellStyle name="Input 2 5 3" xfId="11489"/>
    <cellStyle name="Input 2 5 3 2" xfId="11490"/>
    <cellStyle name="Input 2 5 3 2 2" xfId="11491"/>
    <cellStyle name="Input 2 5 3 2 2 2" xfId="11492"/>
    <cellStyle name="Input 2 5 3 2 3" xfId="11493"/>
    <cellStyle name="Input 2 5 3 2 3 2" xfId="11494"/>
    <cellStyle name="Input 2 5 3 2 4" xfId="11495"/>
    <cellStyle name="Input 2 5 3 3" xfId="11496"/>
    <cellStyle name="Input 2 5 3 3 2" xfId="11497"/>
    <cellStyle name="Input 2 5 3 4" xfId="11498"/>
    <cellStyle name="Input 2 5 3 4 2" xfId="11499"/>
    <cellStyle name="Input 2 5 3 5" xfId="11500"/>
    <cellStyle name="Input 2 5 4" xfId="11501"/>
    <cellStyle name="Input 2 5 4 2" xfId="11502"/>
    <cellStyle name="Input 2 5 4 2 2" xfId="11503"/>
    <cellStyle name="Input 2 5 4 3" xfId="11504"/>
    <cellStyle name="Input 2 5 4 3 2" xfId="11505"/>
    <cellStyle name="Input 2 5 4 4" xfId="11506"/>
    <cellStyle name="Input 2 5 5" xfId="11507"/>
    <cellStyle name="Input 2 5 5 2" xfId="11508"/>
    <cellStyle name="Input 2 5 6" xfId="11509"/>
    <cellStyle name="Input 2 5 6 2" xfId="11510"/>
    <cellStyle name="Input 2 5 7" xfId="11511"/>
    <cellStyle name="Input 2 5 8" xfId="11512"/>
    <cellStyle name="Input 2 5 9" xfId="11513"/>
    <cellStyle name="Input 2 6" xfId="11514"/>
    <cellStyle name="Input 2 6 2" xfId="11515"/>
    <cellStyle name="Input 2 6 2 2" xfId="11516"/>
    <cellStyle name="Input 2 6 2 2 2" xfId="11517"/>
    <cellStyle name="Input 2 6 2 2 2 2" xfId="11518"/>
    <cellStyle name="Input 2 6 2 2 2 2 2" xfId="11519"/>
    <cellStyle name="Input 2 6 2 2 2 3" xfId="11520"/>
    <cellStyle name="Input 2 6 2 2 2 3 2" xfId="11521"/>
    <cellStyle name="Input 2 6 2 2 2 4" xfId="11522"/>
    <cellStyle name="Input 2 6 2 2 3" xfId="11523"/>
    <cellStyle name="Input 2 6 2 2 3 2" xfId="11524"/>
    <cellStyle name="Input 2 6 2 2 4" xfId="11525"/>
    <cellStyle name="Input 2 6 2 2 4 2" xfId="11526"/>
    <cellStyle name="Input 2 6 2 2 5" xfId="11527"/>
    <cellStyle name="Input 2 6 2 3" xfId="11528"/>
    <cellStyle name="Input 2 6 2 3 2" xfId="11529"/>
    <cellStyle name="Input 2 6 2 3 2 2" xfId="11530"/>
    <cellStyle name="Input 2 6 2 3 3" xfId="11531"/>
    <cellStyle name="Input 2 6 2 3 3 2" xfId="11532"/>
    <cellStyle name="Input 2 6 2 3 4" xfId="11533"/>
    <cellStyle name="Input 2 6 2 4" xfId="11534"/>
    <cellStyle name="Input 2 6 2 4 2" xfId="11535"/>
    <cellStyle name="Input 2 6 2 5" xfId="11536"/>
    <cellStyle name="Input 2 6 2 5 2" xfId="11537"/>
    <cellStyle name="Input 2 6 2 6" xfId="11538"/>
    <cellStyle name="Input 2 6 3" xfId="11539"/>
    <cellStyle name="Input 2 6 3 2" xfId="11540"/>
    <cellStyle name="Input 2 6 3 2 2" xfId="11541"/>
    <cellStyle name="Input 2 6 3 2 2 2" xfId="11542"/>
    <cellStyle name="Input 2 6 3 2 3" xfId="11543"/>
    <cellStyle name="Input 2 6 3 2 3 2" xfId="11544"/>
    <cellStyle name="Input 2 6 3 2 4" xfId="11545"/>
    <cellStyle name="Input 2 6 3 3" xfId="11546"/>
    <cellStyle name="Input 2 6 3 3 2" xfId="11547"/>
    <cellStyle name="Input 2 6 3 4" xfId="11548"/>
    <cellStyle name="Input 2 6 3 4 2" xfId="11549"/>
    <cellStyle name="Input 2 6 3 5" xfId="11550"/>
    <cellStyle name="Input 2 6 4" xfId="11551"/>
    <cellStyle name="Input 2 6 4 2" xfId="11552"/>
    <cellStyle name="Input 2 6 4 2 2" xfId="11553"/>
    <cellStyle name="Input 2 6 4 3" xfId="11554"/>
    <cellStyle name="Input 2 6 4 3 2" xfId="11555"/>
    <cellStyle name="Input 2 6 4 4" xfId="11556"/>
    <cellStyle name="Input 2 6 5" xfId="11557"/>
    <cellStyle name="Input 2 6 5 2" xfId="11558"/>
    <cellStyle name="Input 2 6 6" xfId="11559"/>
    <cellStyle name="Input 2 6 6 2" xfId="11560"/>
    <cellStyle name="Input 2 6 7" xfId="11561"/>
    <cellStyle name="Input 2 7" xfId="11562"/>
    <cellStyle name="Input 2 7 2" xfId="11563"/>
    <cellStyle name="Input 2 7 2 2" xfId="11564"/>
    <cellStyle name="Input 2 7 2 2 2" xfId="11565"/>
    <cellStyle name="Input 2 7 2 2 2 2" xfId="11566"/>
    <cellStyle name="Input 2 7 2 2 2 2 2" xfId="11567"/>
    <cellStyle name="Input 2 7 2 2 2 3" xfId="11568"/>
    <cellStyle name="Input 2 7 2 2 2 3 2" xfId="11569"/>
    <cellStyle name="Input 2 7 2 2 2 4" xfId="11570"/>
    <cellStyle name="Input 2 7 2 2 3" xfId="11571"/>
    <cellStyle name="Input 2 7 2 2 3 2" xfId="11572"/>
    <cellStyle name="Input 2 7 2 2 4" xfId="11573"/>
    <cellStyle name="Input 2 7 2 2 4 2" xfId="11574"/>
    <cellStyle name="Input 2 7 2 2 5" xfId="11575"/>
    <cellStyle name="Input 2 7 2 3" xfId="11576"/>
    <cellStyle name="Input 2 7 2 3 2" xfId="11577"/>
    <cellStyle name="Input 2 7 2 3 2 2" xfId="11578"/>
    <cellStyle name="Input 2 7 2 3 3" xfId="11579"/>
    <cellStyle name="Input 2 7 2 3 3 2" xfId="11580"/>
    <cellStyle name="Input 2 7 2 3 4" xfId="11581"/>
    <cellStyle name="Input 2 7 2 4" xfId="11582"/>
    <cellStyle name="Input 2 7 2 4 2" xfId="11583"/>
    <cellStyle name="Input 2 7 2 5" xfId="11584"/>
    <cellStyle name="Input 2 7 2 5 2" xfId="11585"/>
    <cellStyle name="Input 2 7 2 6" xfId="11586"/>
    <cellStyle name="Input 2 7 3" xfId="11587"/>
    <cellStyle name="Input 2 7 3 2" xfId="11588"/>
    <cellStyle name="Input 2 7 3 2 2" xfId="11589"/>
    <cellStyle name="Input 2 7 3 2 2 2" xfId="11590"/>
    <cellStyle name="Input 2 7 3 2 3" xfId="11591"/>
    <cellStyle name="Input 2 7 3 2 3 2" xfId="11592"/>
    <cellStyle name="Input 2 7 3 2 4" xfId="11593"/>
    <cellStyle name="Input 2 7 3 3" xfId="11594"/>
    <cellStyle name="Input 2 7 3 3 2" xfId="11595"/>
    <cellStyle name="Input 2 7 3 4" xfId="11596"/>
    <cellStyle name="Input 2 7 3 4 2" xfId="11597"/>
    <cellStyle name="Input 2 7 3 5" xfId="11598"/>
    <cellStyle name="Input 2 7 4" xfId="11599"/>
    <cellStyle name="Input 2 7 4 2" xfId="11600"/>
    <cellStyle name="Input 2 7 4 2 2" xfId="11601"/>
    <cellStyle name="Input 2 7 4 3" xfId="11602"/>
    <cellStyle name="Input 2 7 4 3 2" xfId="11603"/>
    <cellStyle name="Input 2 7 4 4" xfId="11604"/>
    <cellStyle name="Input 2 7 5" xfId="11605"/>
    <cellStyle name="Input 2 7 5 2" xfId="11606"/>
    <cellStyle name="Input 2 7 6" xfId="11607"/>
    <cellStyle name="Input 2 7 6 2" xfId="11608"/>
    <cellStyle name="Input 2 7 7" xfId="11609"/>
    <cellStyle name="Input 2 8" xfId="11610"/>
    <cellStyle name="Input 2 8 2" xfId="11611"/>
    <cellStyle name="Input 2 8 2 2" xfId="11612"/>
    <cellStyle name="Input 2 8 2 2 2" xfId="11613"/>
    <cellStyle name="Input 2 8 2 2 2 2" xfId="11614"/>
    <cellStyle name="Input 2 8 2 2 2 2 2" xfId="11615"/>
    <cellStyle name="Input 2 8 2 2 2 3" xfId="11616"/>
    <cellStyle name="Input 2 8 2 2 2 3 2" xfId="11617"/>
    <cellStyle name="Input 2 8 2 2 2 4" xfId="11618"/>
    <cellStyle name="Input 2 8 2 2 3" xfId="11619"/>
    <cellStyle name="Input 2 8 2 2 3 2" xfId="11620"/>
    <cellStyle name="Input 2 8 2 2 4" xfId="11621"/>
    <cellStyle name="Input 2 8 2 2 4 2" xfId="11622"/>
    <cellStyle name="Input 2 8 2 2 5" xfId="11623"/>
    <cellStyle name="Input 2 8 2 3" xfId="11624"/>
    <cellStyle name="Input 2 8 2 3 2" xfId="11625"/>
    <cellStyle name="Input 2 8 2 3 2 2" xfId="11626"/>
    <cellStyle name="Input 2 8 2 3 3" xfId="11627"/>
    <cellStyle name="Input 2 8 2 3 3 2" xfId="11628"/>
    <cellStyle name="Input 2 8 2 3 4" xfId="11629"/>
    <cellStyle name="Input 2 8 2 4" xfId="11630"/>
    <cellStyle name="Input 2 8 2 4 2" xfId="11631"/>
    <cellStyle name="Input 2 8 2 5" xfId="11632"/>
    <cellStyle name="Input 2 8 2 5 2" xfId="11633"/>
    <cellStyle name="Input 2 8 2 6" xfId="11634"/>
    <cellStyle name="Input 2 8 3" xfId="11635"/>
    <cellStyle name="Input 2 8 3 2" xfId="11636"/>
    <cellStyle name="Input 2 8 3 2 2" xfId="11637"/>
    <cellStyle name="Input 2 8 3 2 2 2" xfId="11638"/>
    <cellStyle name="Input 2 8 3 2 3" xfId="11639"/>
    <cellStyle name="Input 2 8 3 2 3 2" xfId="11640"/>
    <cellStyle name="Input 2 8 3 2 4" xfId="11641"/>
    <cellStyle name="Input 2 8 3 3" xfId="11642"/>
    <cellStyle name="Input 2 8 3 3 2" xfId="11643"/>
    <cellStyle name="Input 2 8 3 4" xfId="11644"/>
    <cellStyle name="Input 2 8 3 4 2" xfId="11645"/>
    <cellStyle name="Input 2 8 3 5" xfId="11646"/>
    <cellStyle name="Input 2 8 4" xfId="11647"/>
    <cellStyle name="Input 2 8 4 2" xfId="11648"/>
    <cellStyle name="Input 2 8 4 2 2" xfId="11649"/>
    <cellStyle name="Input 2 8 4 3" xfId="11650"/>
    <cellStyle name="Input 2 8 4 3 2" xfId="11651"/>
    <cellStyle name="Input 2 8 4 4" xfId="11652"/>
    <cellStyle name="Input 2 8 5" xfId="11653"/>
    <cellStyle name="Input 2 8 5 2" xfId="11654"/>
    <cellStyle name="Input 2 8 6" xfId="11655"/>
    <cellStyle name="Input 2 8 6 2" xfId="11656"/>
    <cellStyle name="Input 2 8 7" xfId="11657"/>
    <cellStyle name="Input 2 9" xfId="11658"/>
    <cellStyle name="Input 2 9 2" xfId="11659"/>
    <cellStyle name="Input 2 9 2 2" xfId="11660"/>
    <cellStyle name="Input 2 9 2 2 2" xfId="11661"/>
    <cellStyle name="Input 2 9 2 2 2 2" xfId="11662"/>
    <cellStyle name="Input 2 9 2 2 2 2 2" xfId="11663"/>
    <cellStyle name="Input 2 9 2 2 2 3" xfId="11664"/>
    <cellStyle name="Input 2 9 2 2 2 3 2" xfId="11665"/>
    <cellStyle name="Input 2 9 2 2 2 4" xfId="11666"/>
    <cellStyle name="Input 2 9 2 2 3" xfId="11667"/>
    <cellStyle name="Input 2 9 2 2 3 2" xfId="11668"/>
    <cellStyle name="Input 2 9 2 2 4" xfId="11669"/>
    <cellStyle name="Input 2 9 2 2 4 2" xfId="11670"/>
    <cellStyle name="Input 2 9 2 2 5" xfId="11671"/>
    <cellStyle name="Input 2 9 2 3" xfId="11672"/>
    <cellStyle name="Input 2 9 2 3 2" xfId="11673"/>
    <cellStyle name="Input 2 9 2 3 2 2" xfId="11674"/>
    <cellStyle name="Input 2 9 2 3 3" xfId="11675"/>
    <cellStyle name="Input 2 9 2 3 3 2" xfId="11676"/>
    <cellStyle name="Input 2 9 2 3 4" xfId="11677"/>
    <cellStyle name="Input 2 9 2 4" xfId="11678"/>
    <cellStyle name="Input 2 9 2 4 2" xfId="11679"/>
    <cellStyle name="Input 2 9 2 5" xfId="11680"/>
    <cellStyle name="Input 2 9 2 5 2" xfId="11681"/>
    <cellStyle name="Input 2 9 2 6" xfId="11682"/>
    <cellStyle name="Input 2 9 3" xfId="11683"/>
    <cellStyle name="Input 2 9 3 2" xfId="11684"/>
    <cellStyle name="Input 2 9 3 2 2" xfId="11685"/>
    <cellStyle name="Input 2 9 3 2 2 2" xfId="11686"/>
    <cellStyle name="Input 2 9 3 2 3" xfId="11687"/>
    <cellStyle name="Input 2 9 3 2 3 2" xfId="11688"/>
    <cellStyle name="Input 2 9 3 2 4" xfId="11689"/>
    <cellStyle name="Input 2 9 3 3" xfId="11690"/>
    <cellStyle name="Input 2 9 3 3 2" xfId="11691"/>
    <cellStyle name="Input 2 9 3 4" xfId="11692"/>
    <cellStyle name="Input 2 9 3 4 2" xfId="11693"/>
    <cellStyle name="Input 2 9 3 5" xfId="11694"/>
    <cellStyle name="Input 2 9 4" xfId="11695"/>
    <cellStyle name="Input 2 9 4 2" xfId="11696"/>
    <cellStyle name="Input 2 9 4 2 2" xfId="11697"/>
    <cellStyle name="Input 2 9 4 3" xfId="11698"/>
    <cellStyle name="Input 2 9 4 3 2" xfId="11699"/>
    <cellStyle name="Input 2 9 4 4" xfId="11700"/>
    <cellStyle name="Input 2 9 5" xfId="11701"/>
    <cellStyle name="Input 2 9 5 2" xfId="11702"/>
    <cellStyle name="Input 2 9 6" xfId="11703"/>
    <cellStyle name="Input 2 9 6 2" xfId="11704"/>
    <cellStyle name="Input 2 9 7" xfId="11705"/>
    <cellStyle name="Input 3" xfId="11706"/>
    <cellStyle name="Input 3 10" xfId="11707"/>
    <cellStyle name="Input 3 10 2" xfId="11708"/>
    <cellStyle name="Input 3 10 2 2" xfId="11709"/>
    <cellStyle name="Input 3 10 2 2 2" xfId="11710"/>
    <cellStyle name="Input 3 10 2 2 2 2" xfId="11711"/>
    <cellStyle name="Input 3 10 2 2 2 2 2" xfId="11712"/>
    <cellStyle name="Input 3 10 2 2 2 3" xfId="11713"/>
    <cellStyle name="Input 3 10 2 2 2 3 2" xfId="11714"/>
    <cellStyle name="Input 3 10 2 2 2 4" xfId="11715"/>
    <cellStyle name="Input 3 10 2 2 3" xfId="11716"/>
    <cellStyle name="Input 3 10 2 2 3 2" xfId="11717"/>
    <cellStyle name="Input 3 10 2 2 4" xfId="11718"/>
    <cellStyle name="Input 3 10 2 2 4 2" xfId="11719"/>
    <cellStyle name="Input 3 10 2 2 5" xfId="11720"/>
    <cellStyle name="Input 3 10 2 3" xfId="11721"/>
    <cellStyle name="Input 3 10 2 3 2" xfId="11722"/>
    <cellStyle name="Input 3 10 2 3 2 2" xfId="11723"/>
    <cellStyle name="Input 3 10 2 3 3" xfId="11724"/>
    <cellStyle name="Input 3 10 2 3 3 2" xfId="11725"/>
    <cellStyle name="Input 3 10 2 3 4" xfId="11726"/>
    <cellStyle name="Input 3 10 2 4" xfId="11727"/>
    <cellStyle name="Input 3 10 2 4 2" xfId="11728"/>
    <cellStyle name="Input 3 10 2 5" xfId="11729"/>
    <cellStyle name="Input 3 10 2 5 2" xfId="11730"/>
    <cellStyle name="Input 3 10 2 6" xfId="11731"/>
    <cellStyle name="Input 3 10 3" xfId="11732"/>
    <cellStyle name="Input 3 10 3 2" xfId="11733"/>
    <cellStyle name="Input 3 10 3 2 2" xfId="11734"/>
    <cellStyle name="Input 3 10 3 2 2 2" xfId="11735"/>
    <cellStyle name="Input 3 10 3 2 3" xfId="11736"/>
    <cellStyle name="Input 3 10 3 2 3 2" xfId="11737"/>
    <cellStyle name="Input 3 10 3 2 4" xfId="11738"/>
    <cellStyle name="Input 3 10 3 3" xfId="11739"/>
    <cellStyle name="Input 3 10 3 3 2" xfId="11740"/>
    <cellStyle name="Input 3 10 3 4" xfId="11741"/>
    <cellStyle name="Input 3 10 3 4 2" xfId="11742"/>
    <cellStyle name="Input 3 10 3 5" xfId="11743"/>
    <cellStyle name="Input 3 10 4" xfId="11744"/>
    <cellStyle name="Input 3 10 4 2" xfId="11745"/>
    <cellStyle name="Input 3 10 4 2 2" xfId="11746"/>
    <cellStyle name="Input 3 10 4 3" xfId="11747"/>
    <cellStyle name="Input 3 10 4 3 2" xfId="11748"/>
    <cellStyle name="Input 3 10 4 4" xfId="11749"/>
    <cellStyle name="Input 3 10 5" xfId="11750"/>
    <cellStyle name="Input 3 10 5 2" xfId="11751"/>
    <cellStyle name="Input 3 10 6" xfId="11752"/>
    <cellStyle name="Input 3 10 6 2" xfId="11753"/>
    <cellStyle name="Input 3 10 7" xfId="11754"/>
    <cellStyle name="Input 3 11" xfId="11755"/>
    <cellStyle name="Input 3 11 2" xfId="11756"/>
    <cellStyle name="Input 3 11 2 2" xfId="11757"/>
    <cellStyle name="Input 3 11 2 2 2" xfId="11758"/>
    <cellStyle name="Input 3 11 2 2 2 2" xfId="11759"/>
    <cellStyle name="Input 3 11 2 2 2 2 2" xfId="11760"/>
    <cellStyle name="Input 3 11 2 2 2 3" xfId="11761"/>
    <cellStyle name="Input 3 11 2 2 2 3 2" xfId="11762"/>
    <cellStyle name="Input 3 11 2 2 2 4" xfId="11763"/>
    <cellStyle name="Input 3 11 2 2 3" xfId="11764"/>
    <cellStyle name="Input 3 11 2 2 3 2" xfId="11765"/>
    <cellStyle name="Input 3 11 2 2 4" xfId="11766"/>
    <cellStyle name="Input 3 11 2 2 4 2" xfId="11767"/>
    <cellStyle name="Input 3 11 2 2 5" xfId="11768"/>
    <cellStyle name="Input 3 11 2 3" xfId="11769"/>
    <cellStyle name="Input 3 11 2 3 2" xfId="11770"/>
    <cellStyle name="Input 3 11 2 3 2 2" xfId="11771"/>
    <cellStyle name="Input 3 11 2 3 3" xfId="11772"/>
    <cellStyle name="Input 3 11 2 3 3 2" xfId="11773"/>
    <cellStyle name="Input 3 11 2 3 4" xfId="11774"/>
    <cellStyle name="Input 3 11 2 4" xfId="11775"/>
    <cellStyle name="Input 3 11 2 4 2" xfId="11776"/>
    <cellStyle name="Input 3 11 2 5" xfId="11777"/>
    <cellStyle name="Input 3 11 2 5 2" xfId="11778"/>
    <cellStyle name="Input 3 11 2 6" xfId="11779"/>
    <cellStyle name="Input 3 11 3" xfId="11780"/>
    <cellStyle name="Input 3 11 3 2" xfId="11781"/>
    <cellStyle name="Input 3 11 3 2 2" xfId="11782"/>
    <cellStyle name="Input 3 11 3 2 2 2" xfId="11783"/>
    <cellStyle name="Input 3 11 3 2 3" xfId="11784"/>
    <cellStyle name="Input 3 11 3 2 3 2" xfId="11785"/>
    <cellStyle name="Input 3 11 3 2 4" xfId="11786"/>
    <cellStyle name="Input 3 11 3 3" xfId="11787"/>
    <cellStyle name="Input 3 11 3 3 2" xfId="11788"/>
    <cellStyle name="Input 3 11 3 4" xfId="11789"/>
    <cellStyle name="Input 3 11 3 4 2" xfId="11790"/>
    <cellStyle name="Input 3 11 3 5" xfId="11791"/>
    <cellStyle name="Input 3 11 4" xfId="11792"/>
    <cellStyle name="Input 3 11 4 2" xfId="11793"/>
    <cellStyle name="Input 3 11 4 2 2" xfId="11794"/>
    <cellStyle name="Input 3 11 4 3" xfId="11795"/>
    <cellStyle name="Input 3 11 4 3 2" xfId="11796"/>
    <cellStyle name="Input 3 11 4 4" xfId="11797"/>
    <cellStyle name="Input 3 11 5" xfId="11798"/>
    <cellStyle name="Input 3 11 5 2" xfId="11799"/>
    <cellStyle name="Input 3 11 6" xfId="11800"/>
    <cellStyle name="Input 3 11 6 2" xfId="11801"/>
    <cellStyle name="Input 3 11 7" xfId="11802"/>
    <cellStyle name="Input 3 12" xfId="11803"/>
    <cellStyle name="Input 3 12 2" xfId="11804"/>
    <cellStyle name="Input 3 12 2 2" xfId="11805"/>
    <cellStyle name="Input 3 12 2 2 2" xfId="11806"/>
    <cellStyle name="Input 3 12 2 2 2 2" xfId="11807"/>
    <cellStyle name="Input 3 12 2 2 2 2 2" xfId="11808"/>
    <cellStyle name="Input 3 12 2 2 2 3" xfId="11809"/>
    <cellStyle name="Input 3 12 2 2 2 3 2" xfId="11810"/>
    <cellStyle name="Input 3 12 2 2 2 4" xfId="11811"/>
    <cellStyle name="Input 3 12 2 2 3" xfId="11812"/>
    <cellStyle name="Input 3 12 2 2 3 2" xfId="11813"/>
    <cellStyle name="Input 3 12 2 2 4" xfId="11814"/>
    <cellStyle name="Input 3 12 2 2 4 2" xfId="11815"/>
    <cellStyle name="Input 3 12 2 2 5" xfId="11816"/>
    <cellStyle name="Input 3 12 2 3" xfId="11817"/>
    <cellStyle name="Input 3 12 2 3 2" xfId="11818"/>
    <cellStyle name="Input 3 12 2 3 2 2" xfId="11819"/>
    <cellStyle name="Input 3 12 2 3 3" xfId="11820"/>
    <cellStyle name="Input 3 12 2 3 3 2" xfId="11821"/>
    <cellStyle name="Input 3 12 2 3 4" xfId="11822"/>
    <cellStyle name="Input 3 12 2 4" xfId="11823"/>
    <cellStyle name="Input 3 12 2 4 2" xfId="11824"/>
    <cellStyle name="Input 3 12 2 5" xfId="11825"/>
    <cellStyle name="Input 3 12 2 5 2" xfId="11826"/>
    <cellStyle name="Input 3 12 2 6" xfId="11827"/>
    <cellStyle name="Input 3 12 3" xfId="11828"/>
    <cellStyle name="Input 3 12 3 2" xfId="11829"/>
    <cellStyle name="Input 3 12 3 2 2" xfId="11830"/>
    <cellStyle name="Input 3 12 3 2 2 2" xfId="11831"/>
    <cellStyle name="Input 3 12 3 2 3" xfId="11832"/>
    <cellStyle name="Input 3 12 3 2 3 2" xfId="11833"/>
    <cellStyle name="Input 3 12 3 2 4" xfId="11834"/>
    <cellStyle name="Input 3 12 3 3" xfId="11835"/>
    <cellStyle name="Input 3 12 3 3 2" xfId="11836"/>
    <cellStyle name="Input 3 12 3 4" xfId="11837"/>
    <cellStyle name="Input 3 12 3 4 2" xfId="11838"/>
    <cellStyle name="Input 3 12 3 5" xfId="11839"/>
    <cellStyle name="Input 3 12 4" xfId="11840"/>
    <cellStyle name="Input 3 12 4 2" xfId="11841"/>
    <cellStyle name="Input 3 12 4 2 2" xfId="11842"/>
    <cellStyle name="Input 3 12 4 3" xfId="11843"/>
    <cellStyle name="Input 3 12 4 3 2" xfId="11844"/>
    <cellStyle name="Input 3 12 4 4" xfId="11845"/>
    <cellStyle name="Input 3 12 5" xfId="11846"/>
    <cellStyle name="Input 3 12 5 2" xfId="11847"/>
    <cellStyle name="Input 3 12 6" xfId="11848"/>
    <cellStyle name="Input 3 12 6 2" xfId="11849"/>
    <cellStyle name="Input 3 12 7" xfId="11850"/>
    <cellStyle name="Input 3 13" xfId="11851"/>
    <cellStyle name="Input 3 13 2" xfId="11852"/>
    <cellStyle name="Input 3 13 2 2" xfId="11853"/>
    <cellStyle name="Input 3 13 2 2 2" xfId="11854"/>
    <cellStyle name="Input 3 13 2 2 2 2" xfId="11855"/>
    <cellStyle name="Input 3 13 2 2 2 2 2" xfId="11856"/>
    <cellStyle name="Input 3 13 2 2 2 3" xfId="11857"/>
    <cellStyle name="Input 3 13 2 2 2 3 2" xfId="11858"/>
    <cellStyle name="Input 3 13 2 2 2 4" xfId="11859"/>
    <cellStyle name="Input 3 13 2 2 3" xfId="11860"/>
    <cellStyle name="Input 3 13 2 2 3 2" xfId="11861"/>
    <cellStyle name="Input 3 13 2 2 4" xfId="11862"/>
    <cellStyle name="Input 3 13 2 2 4 2" xfId="11863"/>
    <cellStyle name="Input 3 13 2 2 5" xfId="11864"/>
    <cellStyle name="Input 3 13 2 3" xfId="11865"/>
    <cellStyle name="Input 3 13 2 3 2" xfId="11866"/>
    <cellStyle name="Input 3 13 2 3 2 2" xfId="11867"/>
    <cellStyle name="Input 3 13 2 3 3" xfId="11868"/>
    <cellStyle name="Input 3 13 2 3 3 2" xfId="11869"/>
    <cellStyle name="Input 3 13 2 3 4" xfId="11870"/>
    <cellStyle name="Input 3 13 2 4" xfId="11871"/>
    <cellStyle name="Input 3 13 2 4 2" xfId="11872"/>
    <cellStyle name="Input 3 13 2 5" xfId="11873"/>
    <cellStyle name="Input 3 13 2 5 2" xfId="11874"/>
    <cellStyle name="Input 3 13 2 6" xfId="11875"/>
    <cellStyle name="Input 3 13 3" xfId="11876"/>
    <cellStyle name="Input 3 13 3 2" xfId="11877"/>
    <cellStyle name="Input 3 13 3 2 2" xfId="11878"/>
    <cellStyle name="Input 3 13 3 2 2 2" xfId="11879"/>
    <cellStyle name="Input 3 13 3 2 3" xfId="11880"/>
    <cellStyle name="Input 3 13 3 2 3 2" xfId="11881"/>
    <cellStyle name="Input 3 13 3 2 4" xfId="11882"/>
    <cellStyle name="Input 3 13 3 3" xfId="11883"/>
    <cellStyle name="Input 3 13 3 3 2" xfId="11884"/>
    <cellStyle name="Input 3 13 3 4" xfId="11885"/>
    <cellStyle name="Input 3 13 3 4 2" xfId="11886"/>
    <cellStyle name="Input 3 13 3 5" xfId="11887"/>
    <cellStyle name="Input 3 13 4" xfId="11888"/>
    <cellStyle name="Input 3 13 4 2" xfId="11889"/>
    <cellStyle name="Input 3 13 4 2 2" xfId="11890"/>
    <cellStyle name="Input 3 13 4 3" xfId="11891"/>
    <cellStyle name="Input 3 13 4 3 2" xfId="11892"/>
    <cellStyle name="Input 3 13 4 4" xfId="11893"/>
    <cellStyle name="Input 3 13 5" xfId="11894"/>
    <cellStyle name="Input 3 13 5 2" xfId="11895"/>
    <cellStyle name="Input 3 13 6" xfId="11896"/>
    <cellStyle name="Input 3 13 6 2" xfId="11897"/>
    <cellStyle name="Input 3 13 7" xfId="11898"/>
    <cellStyle name="Input 3 14" xfId="11899"/>
    <cellStyle name="Input 3 14 2" xfId="11900"/>
    <cellStyle name="Input 3 14 2 2" xfId="11901"/>
    <cellStyle name="Input 3 14 2 2 2" xfId="11902"/>
    <cellStyle name="Input 3 14 2 2 2 2" xfId="11903"/>
    <cellStyle name="Input 3 14 2 2 2 2 2" xfId="11904"/>
    <cellStyle name="Input 3 14 2 2 2 3" xfId="11905"/>
    <cellStyle name="Input 3 14 2 2 2 3 2" xfId="11906"/>
    <cellStyle name="Input 3 14 2 2 2 4" xfId="11907"/>
    <cellStyle name="Input 3 14 2 2 3" xfId="11908"/>
    <cellStyle name="Input 3 14 2 2 3 2" xfId="11909"/>
    <cellStyle name="Input 3 14 2 2 4" xfId="11910"/>
    <cellStyle name="Input 3 14 2 2 4 2" xfId="11911"/>
    <cellStyle name="Input 3 14 2 2 5" xfId="11912"/>
    <cellStyle name="Input 3 14 2 3" xfId="11913"/>
    <cellStyle name="Input 3 14 2 3 2" xfId="11914"/>
    <cellStyle name="Input 3 14 2 3 2 2" xfId="11915"/>
    <cellStyle name="Input 3 14 2 3 3" xfId="11916"/>
    <cellStyle name="Input 3 14 2 3 3 2" xfId="11917"/>
    <cellStyle name="Input 3 14 2 3 4" xfId="11918"/>
    <cellStyle name="Input 3 14 2 4" xfId="11919"/>
    <cellStyle name="Input 3 14 2 4 2" xfId="11920"/>
    <cellStyle name="Input 3 14 2 5" xfId="11921"/>
    <cellStyle name="Input 3 14 2 5 2" xfId="11922"/>
    <cellStyle name="Input 3 14 2 6" xfId="11923"/>
    <cellStyle name="Input 3 14 3" xfId="11924"/>
    <cellStyle name="Input 3 14 3 2" xfId="11925"/>
    <cellStyle name="Input 3 14 3 2 2" xfId="11926"/>
    <cellStyle name="Input 3 14 3 2 2 2" xfId="11927"/>
    <cellStyle name="Input 3 14 3 2 3" xfId="11928"/>
    <cellStyle name="Input 3 14 3 2 3 2" xfId="11929"/>
    <cellStyle name="Input 3 14 3 2 4" xfId="11930"/>
    <cellStyle name="Input 3 14 3 3" xfId="11931"/>
    <cellStyle name="Input 3 14 3 3 2" xfId="11932"/>
    <cellStyle name="Input 3 14 3 4" xfId="11933"/>
    <cellStyle name="Input 3 14 3 4 2" xfId="11934"/>
    <cellStyle name="Input 3 14 3 5" xfId="11935"/>
    <cellStyle name="Input 3 14 4" xfId="11936"/>
    <cellStyle name="Input 3 14 4 2" xfId="11937"/>
    <cellStyle name="Input 3 14 4 2 2" xfId="11938"/>
    <cellStyle name="Input 3 14 4 3" xfId="11939"/>
    <cellStyle name="Input 3 14 4 3 2" xfId="11940"/>
    <cellStyle name="Input 3 14 4 4" xfId="11941"/>
    <cellStyle name="Input 3 14 5" xfId="11942"/>
    <cellStyle name="Input 3 14 5 2" xfId="11943"/>
    <cellStyle name="Input 3 14 6" xfId="11944"/>
    <cellStyle name="Input 3 14 6 2" xfId="11945"/>
    <cellStyle name="Input 3 14 7" xfId="11946"/>
    <cellStyle name="Input 3 15" xfId="11947"/>
    <cellStyle name="Input 3 15 2" xfId="11948"/>
    <cellStyle name="Input 3 15 2 2" xfId="11949"/>
    <cellStyle name="Input 3 15 2 2 2" xfId="11950"/>
    <cellStyle name="Input 3 15 2 2 2 2" xfId="11951"/>
    <cellStyle name="Input 3 15 2 2 3" xfId="11952"/>
    <cellStyle name="Input 3 15 2 2 3 2" xfId="11953"/>
    <cellStyle name="Input 3 15 2 2 4" xfId="11954"/>
    <cellStyle name="Input 3 15 2 3" xfId="11955"/>
    <cellStyle name="Input 3 15 2 3 2" xfId="11956"/>
    <cellStyle name="Input 3 15 2 4" xfId="11957"/>
    <cellStyle name="Input 3 15 2 4 2" xfId="11958"/>
    <cellStyle name="Input 3 15 2 5" xfId="11959"/>
    <cellStyle name="Input 3 15 3" xfId="11960"/>
    <cellStyle name="Input 3 15 3 2" xfId="11961"/>
    <cellStyle name="Input 3 15 3 2 2" xfId="11962"/>
    <cellStyle name="Input 3 15 3 3" xfId="11963"/>
    <cellStyle name="Input 3 15 3 3 2" xfId="11964"/>
    <cellStyle name="Input 3 15 3 4" xfId="11965"/>
    <cellStyle name="Input 3 15 4" xfId="11966"/>
    <cellStyle name="Input 3 15 4 2" xfId="11967"/>
    <cellStyle name="Input 3 15 5" xfId="11968"/>
    <cellStyle name="Input 3 15 5 2" xfId="11969"/>
    <cellStyle name="Input 3 15 6" xfId="11970"/>
    <cellStyle name="Input 3 16" xfId="11971"/>
    <cellStyle name="Input 3 16 2" xfId="11972"/>
    <cellStyle name="Input 3 16 2 2" xfId="11973"/>
    <cellStyle name="Input 3 16 2 2 2" xfId="11974"/>
    <cellStyle name="Input 3 16 2 2 2 2" xfId="11975"/>
    <cellStyle name="Input 3 16 2 2 3" xfId="11976"/>
    <cellStyle name="Input 3 16 2 2 3 2" xfId="11977"/>
    <cellStyle name="Input 3 16 2 2 4" xfId="11978"/>
    <cellStyle name="Input 3 16 2 3" xfId="11979"/>
    <cellStyle name="Input 3 16 2 3 2" xfId="11980"/>
    <cellStyle name="Input 3 16 2 4" xfId="11981"/>
    <cellStyle name="Input 3 16 2 4 2" xfId="11982"/>
    <cellStyle name="Input 3 16 2 5" xfId="11983"/>
    <cellStyle name="Input 3 16 3" xfId="11984"/>
    <cellStyle name="Input 3 16 3 2" xfId="11985"/>
    <cellStyle name="Input 3 16 3 2 2" xfId="11986"/>
    <cellStyle name="Input 3 16 3 3" xfId="11987"/>
    <cellStyle name="Input 3 16 3 3 2" xfId="11988"/>
    <cellStyle name="Input 3 16 3 4" xfId="11989"/>
    <cellStyle name="Input 3 16 4" xfId="11990"/>
    <cellStyle name="Input 3 16 4 2" xfId="11991"/>
    <cellStyle name="Input 3 16 5" xfId="11992"/>
    <cellStyle name="Input 3 16 5 2" xfId="11993"/>
    <cellStyle name="Input 3 16 6" xfId="11994"/>
    <cellStyle name="Input 3 17" xfId="11995"/>
    <cellStyle name="Input 3 17 2" xfId="11996"/>
    <cellStyle name="Input 3 17 2 2" xfId="11997"/>
    <cellStyle name="Input 3 17 3" xfId="11998"/>
    <cellStyle name="Input 3 17 3 2" xfId="11999"/>
    <cellStyle name="Input 3 17 4" xfId="12000"/>
    <cellStyle name="Input 3 18" xfId="12001"/>
    <cellStyle name="Input 3 18 2" xfId="12002"/>
    <cellStyle name="Input 3 18 2 2" xfId="12003"/>
    <cellStyle name="Input 3 18 3" xfId="12004"/>
    <cellStyle name="Input 3 18 3 2" xfId="12005"/>
    <cellStyle name="Input 3 18 4" xfId="12006"/>
    <cellStyle name="Input 3 18 4 2" xfId="12007"/>
    <cellStyle name="Input 3 18 5" xfId="12008"/>
    <cellStyle name="Input 3 19" xfId="12009"/>
    <cellStyle name="Input 3 19 2" xfId="12010"/>
    <cellStyle name="Input 3 19 2 2" xfId="12011"/>
    <cellStyle name="Input 3 19 3" xfId="12012"/>
    <cellStyle name="Input 3 19 3 2" xfId="12013"/>
    <cellStyle name="Input 3 19 4" xfId="12014"/>
    <cellStyle name="Input 3 19 4 2" xfId="12015"/>
    <cellStyle name="Input 3 19 5" xfId="12016"/>
    <cellStyle name="Input 3 2" xfId="12017"/>
    <cellStyle name="Input 3 2 10" xfId="12018"/>
    <cellStyle name="Input 3 2 10 2" xfId="12019"/>
    <cellStyle name="Input 3 2 10 2 2" xfId="12020"/>
    <cellStyle name="Input 3 2 10 2 2 2" xfId="12021"/>
    <cellStyle name="Input 3 2 10 2 2 2 2" xfId="12022"/>
    <cellStyle name="Input 3 2 10 2 2 2 2 2" xfId="12023"/>
    <cellStyle name="Input 3 2 10 2 2 2 3" xfId="12024"/>
    <cellStyle name="Input 3 2 10 2 2 2 3 2" xfId="12025"/>
    <cellStyle name="Input 3 2 10 2 2 2 4" xfId="12026"/>
    <cellStyle name="Input 3 2 10 2 2 3" xfId="12027"/>
    <cellStyle name="Input 3 2 10 2 2 3 2" xfId="12028"/>
    <cellStyle name="Input 3 2 10 2 2 4" xfId="12029"/>
    <cellStyle name="Input 3 2 10 2 2 4 2" xfId="12030"/>
    <cellStyle name="Input 3 2 10 2 2 5" xfId="12031"/>
    <cellStyle name="Input 3 2 10 2 3" xfId="12032"/>
    <cellStyle name="Input 3 2 10 2 3 2" xfId="12033"/>
    <cellStyle name="Input 3 2 10 2 3 2 2" xfId="12034"/>
    <cellStyle name="Input 3 2 10 2 3 3" xfId="12035"/>
    <cellStyle name="Input 3 2 10 2 3 3 2" xfId="12036"/>
    <cellStyle name="Input 3 2 10 2 3 4" xfId="12037"/>
    <cellStyle name="Input 3 2 10 2 4" xfId="12038"/>
    <cellStyle name="Input 3 2 10 2 4 2" xfId="12039"/>
    <cellStyle name="Input 3 2 10 2 5" xfId="12040"/>
    <cellStyle name="Input 3 2 10 2 5 2" xfId="12041"/>
    <cellStyle name="Input 3 2 10 2 6" xfId="12042"/>
    <cellStyle name="Input 3 2 10 3" xfId="12043"/>
    <cellStyle name="Input 3 2 10 3 2" xfId="12044"/>
    <cellStyle name="Input 3 2 10 3 2 2" xfId="12045"/>
    <cellStyle name="Input 3 2 10 3 2 2 2" xfId="12046"/>
    <cellStyle name="Input 3 2 10 3 2 3" xfId="12047"/>
    <cellStyle name="Input 3 2 10 3 2 3 2" xfId="12048"/>
    <cellStyle name="Input 3 2 10 3 2 4" xfId="12049"/>
    <cellStyle name="Input 3 2 10 3 3" xfId="12050"/>
    <cellStyle name="Input 3 2 10 3 3 2" xfId="12051"/>
    <cellStyle name="Input 3 2 10 3 4" xfId="12052"/>
    <cellStyle name="Input 3 2 10 3 4 2" xfId="12053"/>
    <cellStyle name="Input 3 2 10 3 5" xfId="12054"/>
    <cellStyle name="Input 3 2 10 4" xfId="12055"/>
    <cellStyle name="Input 3 2 10 4 2" xfId="12056"/>
    <cellStyle name="Input 3 2 10 4 2 2" xfId="12057"/>
    <cellStyle name="Input 3 2 10 4 3" xfId="12058"/>
    <cellStyle name="Input 3 2 10 4 3 2" xfId="12059"/>
    <cellStyle name="Input 3 2 10 4 4" xfId="12060"/>
    <cellStyle name="Input 3 2 10 5" xfId="12061"/>
    <cellStyle name="Input 3 2 10 5 2" xfId="12062"/>
    <cellStyle name="Input 3 2 10 6" xfId="12063"/>
    <cellStyle name="Input 3 2 10 6 2" xfId="12064"/>
    <cellStyle name="Input 3 2 10 7" xfId="12065"/>
    <cellStyle name="Input 3 2 11" xfId="12066"/>
    <cellStyle name="Input 3 2 11 2" xfId="12067"/>
    <cellStyle name="Input 3 2 11 2 2" xfId="12068"/>
    <cellStyle name="Input 3 2 11 2 2 2" xfId="12069"/>
    <cellStyle name="Input 3 2 11 2 2 2 2" xfId="12070"/>
    <cellStyle name="Input 3 2 11 2 2 2 2 2" xfId="12071"/>
    <cellStyle name="Input 3 2 11 2 2 2 3" xfId="12072"/>
    <cellStyle name="Input 3 2 11 2 2 2 3 2" xfId="12073"/>
    <cellStyle name="Input 3 2 11 2 2 2 4" xfId="12074"/>
    <cellStyle name="Input 3 2 11 2 2 3" xfId="12075"/>
    <cellStyle name="Input 3 2 11 2 2 3 2" xfId="12076"/>
    <cellStyle name="Input 3 2 11 2 2 4" xfId="12077"/>
    <cellStyle name="Input 3 2 11 2 2 4 2" xfId="12078"/>
    <cellStyle name="Input 3 2 11 2 2 5" xfId="12079"/>
    <cellStyle name="Input 3 2 11 2 3" xfId="12080"/>
    <cellStyle name="Input 3 2 11 2 3 2" xfId="12081"/>
    <cellStyle name="Input 3 2 11 2 3 2 2" xfId="12082"/>
    <cellStyle name="Input 3 2 11 2 3 3" xfId="12083"/>
    <cellStyle name="Input 3 2 11 2 3 3 2" xfId="12084"/>
    <cellStyle name="Input 3 2 11 2 3 4" xfId="12085"/>
    <cellStyle name="Input 3 2 11 2 4" xfId="12086"/>
    <cellStyle name="Input 3 2 11 2 4 2" xfId="12087"/>
    <cellStyle name="Input 3 2 11 2 5" xfId="12088"/>
    <cellStyle name="Input 3 2 11 2 5 2" xfId="12089"/>
    <cellStyle name="Input 3 2 11 2 6" xfId="12090"/>
    <cellStyle name="Input 3 2 11 3" xfId="12091"/>
    <cellStyle name="Input 3 2 11 3 2" xfId="12092"/>
    <cellStyle name="Input 3 2 11 3 2 2" xfId="12093"/>
    <cellStyle name="Input 3 2 11 3 2 2 2" xfId="12094"/>
    <cellStyle name="Input 3 2 11 3 2 3" xfId="12095"/>
    <cellStyle name="Input 3 2 11 3 2 3 2" xfId="12096"/>
    <cellStyle name="Input 3 2 11 3 2 4" xfId="12097"/>
    <cellStyle name="Input 3 2 11 3 3" xfId="12098"/>
    <cellStyle name="Input 3 2 11 3 3 2" xfId="12099"/>
    <cellStyle name="Input 3 2 11 3 4" xfId="12100"/>
    <cellStyle name="Input 3 2 11 3 4 2" xfId="12101"/>
    <cellStyle name="Input 3 2 11 3 5" xfId="12102"/>
    <cellStyle name="Input 3 2 11 4" xfId="12103"/>
    <cellStyle name="Input 3 2 11 4 2" xfId="12104"/>
    <cellStyle name="Input 3 2 11 4 2 2" xfId="12105"/>
    <cellStyle name="Input 3 2 11 4 3" xfId="12106"/>
    <cellStyle name="Input 3 2 11 4 3 2" xfId="12107"/>
    <cellStyle name="Input 3 2 11 4 4" xfId="12108"/>
    <cellStyle name="Input 3 2 11 5" xfId="12109"/>
    <cellStyle name="Input 3 2 11 5 2" xfId="12110"/>
    <cellStyle name="Input 3 2 11 6" xfId="12111"/>
    <cellStyle name="Input 3 2 11 6 2" xfId="12112"/>
    <cellStyle name="Input 3 2 11 7" xfId="12113"/>
    <cellStyle name="Input 3 2 12" xfId="12114"/>
    <cellStyle name="Input 3 2 12 2" xfId="12115"/>
    <cellStyle name="Input 3 2 12 2 2" xfId="12116"/>
    <cellStyle name="Input 3 2 12 2 2 2" xfId="12117"/>
    <cellStyle name="Input 3 2 12 2 2 2 2" xfId="12118"/>
    <cellStyle name="Input 3 2 12 2 2 2 2 2" xfId="12119"/>
    <cellStyle name="Input 3 2 12 2 2 2 3" xfId="12120"/>
    <cellStyle name="Input 3 2 12 2 2 2 3 2" xfId="12121"/>
    <cellStyle name="Input 3 2 12 2 2 2 4" xfId="12122"/>
    <cellStyle name="Input 3 2 12 2 2 3" xfId="12123"/>
    <cellStyle name="Input 3 2 12 2 2 3 2" xfId="12124"/>
    <cellStyle name="Input 3 2 12 2 2 4" xfId="12125"/>
    <cellStyle name="Input 3 2 12 2 2 4 2" xfId="12126"/>
    <cellStyle name="Input 3 2 12 2 2 5" xfId="12127"/>
    <cellStyle name="Input 3 2 12 2 3" xfId="12128"/>
    <cellStyle name="Input 3 2 12 2 3 2" xfId="12129"/>
    <cellStyle name="Input 3 2 12 2 3 2 2" xfId="12130"/>
    <cellStyle name="Input 3 2 12 2 3 3" xfId="12131"/>
    <cellStyle name="Input 3 2 12 2 3 3 2" xfId="12132"/>
    <cellStyle name="Input 3 2 12 2 3 4" xfId="12133"/>
    <cellStyle name="Input 3 2 12 2 4" xfId="12134"/>
    <cellStyle name="Input 3 2 12 2 4 2" xfId="12135"/>
    <cellStyle name="Input 3 2 12 2 5" xfId="12136"/>
    <cellStyle name="Input 3 2 12 2 5 2" xfId="12137"/>
    <cellStyle name="Input 3 2 12 2 6" xfId="12138"/>
    <cellStyle name="Input 3 2 12 3" xfId="12139"/>
    <cellStyle name="Input 3 2 12 3 2" xfId="12140"/>
    <cellStyle name="Input 3 2 12 3 2 2" xfId="12141"/>
    <cellStyle name="Input 3 2 12 3 2 2 2" xfId="12142"/>
    <cellStyle name="Input 3 2 12 3 2 3" xfId="12143"/>
    <cellStyle name="Input 3 2 12 3 2 3 2" xfId="12144"/>
    <cellStyle name="Input 3 2 12 3 2 4" xfId="12145"/>
    <cellStyle name="Input 3 2 12 3 3" xfId="12146"/>
    <cellStyle name="Input 3 2 12 3 3 2" xfId="12147"/>
    <cellStyle name="Input 3 2 12 3 4" xfId="12148"/>
    <cellStyle name="Input 3 2 12 3 4 2" xfId="12149"/>
    <cellStyle name="Input 3 2 12 3 5" xfId="12150"/>
    <cellStyle name="Input 3 2 12 4" xfId="12151"/>
    <cellStyle name="Input 3 2 12 4 2" xfId="12152"/>
    <cellStyle name="Input 3 2 12 4 2 2" xfId="12153"/>
    <cellStyle name="Input 3 2 12 4 3" xfId="12154"/>
    <cellStyle name="Input 3 2 12 4 3 2" xfId="12155"/>
    <cellStyle name="Input 3 2 12 4 4" xfId="12156"/>
    <cellStyle name="Input 3 2 12 5" xfId="12157"/>
    <cellStyle name="Input 3 2 12 5 2" xfId="12158"/>
    <cellStyle name="Input 3 2 12 6" xfId="12159"/>
    <cellStyle name="Input 3 2 12 6 2" xfId="12160"/>
    <cellStyle name="Input 3 2 12 7" xfId="12161"/>
    <cellStyle name="Input 3 2 13" xfId="12162"/>
    <cellStyle name="Input 3 2 13 2" xfId="12163"/>
    <cellStyle name="Input 3 2 13 2 2" xfId="12164"/>
    <cellStyle name="Input 3 2 13 2 2 2" xfId="12165"/>
    <cellStyle name="Input 3 2 13 2 2 2 2" xfId="12166"/>
    <cellStyle name="Input 3 2 13 2 2 2 2 2" xfId="12167"/>
    <cellStyle name="Input 3 2 13 2 2 2 3" xfId="12168"/>
    <cellStyle name="Input 3 2 13 2 2 2 3 2" xfId="12169"/>
    <cellStyle name="Input 3 2 13 2 2 2 4" xfId="12170"/>
    <cellStyle name="Input 3 2 13 2 2 3" xfId="12171"/>
    <cellStyle name="Input 3 2 13 2 2 3 2" xfId="12172"/>
    <cellStyle name="Input 3 2 13 2 2 4" xfId="12173"/>
    <cellStyle name="Input 3 2 13 2 2 4 2" xfId="12174"/>
    <cellStyle name="Input 3 2 13 2 2 5" xfId="12175"/>
    <cellStyle name="Input 3 2 13 2 3" xfId="12176"/>
    <cellStyle name="Input 3 2 13 2 3 2" xfId="12177"/>
    <cellStyle name="Input 3 2 13 2 3 2 2" xfId="12178"/>
    <cellStyle name="Input 3 2 13 2 3 3" xfId="12179"/>
    <cellStyle name="Input 3 2 13 2 3 3 2" xfId="12180"/>
    <cellStyle name="Input 3 2 13 2 3 4" xfId="12181"/>
    <cellStyle name="Input 3 2 13 2 4" xfId="12182"/>
    <cellStyle name="Input 3 2 13 2 4 2" xfId="12183"/>
    <cellStyle name="Input 3 2 13 2 5" xfId="12184"/>
    <cellStyle name="Input 3 2 13 2 5 2" xfId="12185"/>
    <cellStyle name="Input 3 2 13 2 6" xfId="12186"/>
    <cellStyle name="Input 3 2 13 3" xfId="12187"/>
    <cellStyle name="Input 3 2 13 3 2" xfId="12188"/>
    <cellStyle name="Input 3 2 13 3 2 2" xfId="12189"/>
    <cellStyle name="Input 3 2 13 3 2 2 2" xfId="12190"/>
    <cellStyle name="Input 3 2 13 3 2 3" xfId="12191"/>
    <cellStyle name="Input 3 2 13 3 2 3 2" xfId="12192"/>
    <cellStyle name="Input 3 2 13 3 2 4" xfId="12193"/>
    <cellStyle name="Input 3 2 13 3 3" xfId="12194"/>
    <cellStyle name="Input 3 2 13 3 3 2" xfId="12195"/>
    <cellStyle name="Input 3 2 13 3 4" xfId="12196"/>
    <cellStyle name="Input 3 2 13 3 4 2" xfId="12197"/>
    <cellStyle name="Input 3 2 13 3 5" xfId="12198"/>
    <cellStyle name="Input 3 2 13 4" xfId="12199"/>
    <cellStyle name="Input 3 2 13 4 2" xfId="12200"/>
    <cellStyle name="Input 3 2 13 4 2 2" xfId="12201"/>
    <cellStyle name="Input 3 2 13 4 3" xfId="12202"/>
    <cellStyle name="Input 3 2 13 4 3 2" xfId="12203"/>
    <cellStyle name="Input 3 2 13 4 4" xfId="12204"/>
    <cellStyle name="Input 3 2 13 5" xfId="12205"/>
    <cellStyle name="Input 3 2 13 5 2" xfId="12206"/>
    <cellStyle name="Input 3 2 13 6" xfId="12207"/>
    <cellStyle name="Input 3 2 13 6 2" xfId="12208"/>
    <cellStyle name="Input 3 2 13 7" xfId="12209"/>
    <cellStyle name="Input 3 2 14" xfId="12210"/>
    <cellStyle name="Input 3 2 14 2" xfId="12211"/>
    <cellStyle name="Input 3 2 14 2 2" xfId="12212"/>
    <cellStyle name="Input 3 2 14 2 2 2" xfId="12213"/>
    <cellStyle name="Input 3 2 14 2 2 2 2" xfId="12214"/>
    <cellStyle name="Input 3 2 14 2 2 2 2 2" xfId="12215"/>
    <cellStyle name="Input 3 2 14 2 2 2 3" xfId="12216"/>
    <cellStyle name="Input 3 2 14 2 2 2 3 2" xfId="12217"/>
    <cellStyle name="Input 3 2 14 2 2 2 4" xfId="12218"/>
    <cellStyle name="Input 3 2 14 2 2 3" xfId="12219"/>
    <cellStyle name="Input 3 2 14 2 2 3 2" xfId="12220"/>
    <cellStyle name="Input 3 2 14 2 2 4" xfId="12221"/>
    <cellStyle name="Input 3 2 14 2 2 4 2" xfId="12222"/>
    <cellStyle name="Input 3 2 14 2 2 5" xfId="12223"/>
    <cellStyle name="Input 3 2 14 2 3" xfId="12224"/>
    <cellStyle name="Input 3 2 14 2 3 2" xfId="12225"/>
    <cellStyle name="Input 3 2 14 2 3 2 2" xfId="12226"/>
    <cellStyle name="Input 3 2 14 2 3 3" xfId="12227"/>
    <cellStyle name="Input 3 2 14 2 3 3 2" xfId="12228"/>
    <cellStyle name="Input 3 2 14 2 3 4" xfId="12229"/>
    <cellStyle name="Input 3 2 14 2 4" xfId="12230"/>
    <cellStyle name="Input 3 2 14 2 4 2" xfId="12231"/>
    <cellStyle name="Input 3 2 14 2 5" xfId="12232"/>
    <cellStyle name="Input 3 2 14 2 5 2" xfId="12233"/>
    <cellStyle name="Input 3 2 14 2 6" xfId="12234"/>
    <cellStyle name="Input 3 2 14 3" xfId="12235"/>
    <cellStyle name="Input 3 2 14 3 2" xfId="12236"/>
    <cellStyle name="Input 3 2 14 3 2 2" xfId="12237"/>
    <cellStyle name="Input 3 2 14 3 2 2 2" xfId="12238"/>
    <cellStyle name="Input 3 2 14 3 2 3" xfId="12239"/>
    <cellStyle name="Input 3 2 14 3 2 3 2" xfId="12240"/>
    <cellStyle name="Input 3 2 14 3 2 4" xfId="12241"/>
    <cellStyle name="Input 3 2 14 3 3" xfId="12242"/>
    <cellStyle name="Input 3 2 14 3 3 2" xfId="12243"/>
    <cellStyle name="Input 3 2 14 3 4" xfId="12244"/>
    <cellStyle name="Input 3 2 14 3 4 2" xfId="12245"/>
    <cellStyle name="Input 3 2 14 3 5" xfId="12246"/>
    <cellStyle name="Input 3 2 14 4" xfId="12247"/>
    <cellStyle name="Input 3 2 14 4 2" xfId="12248"/>
    <cellStyle name="Input 3 2 14 4 2 2" xfId="12249"/>
    <cellStyle name="Input 3 2 14 4 3" xfId="12250"/>
    <cellStyle name="Input 3 2 14 4 3 2" xfId="12251"/>
    <cellStyle name="Input 3 2 14 4 4" xfId="12252"/>
    <cellStyle name="Input 3 2 14 5" xfId="12253"/>
    <cellStyle name="Input 3 2 14 5 2" xfId="12254"/>
    <cellStyle name="Input 3 2 14 6" xfId="12255"/>
    <cellStyle name="Input 3 2 14 6 2" xfId="12256"/>
    <cellStyle name="Input 3 2 14 7" xfId="12257"/>
    <cellStyle name="Input 3 2 15" xfId="12258"/>
    <cellStyle name="Input 3 2 15 2" xfId="12259"/>
    <cellStyle name="Input 3 2 15 2 2" xfId="12260"/>
    <cellStyle name="Input 3 2 15 2 2 2" xfId="12261"/>
    <cellStyle name="Input 3 2 15 2 2 2 2" xfId="12262"/>
    <cellStyle name="Input 3 2 15 2 2 2 2 2" xfId="12263"/>
    <cellStyle name="Input 3 2 15 2 2 2 3" xfId="12264"/>
    <cellStyle name="Input 3 2 15 2 2 2 3 2" xfId="12265"/>
    <cellStyle name="Input 3 2 15 2 2 2 4" xfId="12266"/>
    <cellStyle name="Input 3 2 15 2 2 3" xfId="12267"/>
    <cellStyle name="Input 3 2 15 2 2 3 2" xfId="12268"/>
    <cellStyle name="Input 3 2 15 2 2 4" xfId="12269"/>
    <cellStyle name="Input 3 2 15 2 2 4 2" xfId="12270"/>
    <cellStyle name="Input 3 2 15 2 2 5" xfId="12271"/>
    <cellStyle name="Input 3 2 15 2 3" xfId="12272"/>
    <cellStyle name="Input 3 2 15 2 3 2" xfId="12273"/>
    <cellStyle name="Input 3 2 15 2 3 2 2" xfId="12274"/>
    <cellStyle name="Input 3 2 15 2 3 3" xfId="12275"/>
    <cellStyle name="Input 3 2 15 2 3 3 2" xfId="12276"/>
    <cellStyle name="Input 3 2 15 2 3 4" xfId="12277"/>
    <cellStyle name="Input 3 2 15 2 4" xfId="12278"/>
    <cellStyle name="Input 3 2 15 2 4 2" xfId="12279"/>
    <cellStyle name="Input 3 2 15 2 5" xfId="12280"/>
    <cellStyle name="Input 3 2 15 2 5 2" xfId="12281"/>
    <cellStyle name="Input 3 2 15 2 6" xfId="12282"/>
    <cellStyle name="Input 3 2 15 3" xfId="12283"/>
    <cellStyle name="Input 3 2 15 3 2" xfId="12284"/>
    <cellStyle name="Input 3 2 15 3 2 2" xfId="12285"/>
    <cellStyle name="Input 3 2 15 3 2 2 2" xfId="12286"/>
    <cellStyle name="Input 3 2 15 3 2 3" xfId="12287"/>
    <cellStyle name="Input 3 2 15 3 2 3 2" xfId="12288"/>
    <cellStyle name="Input 3 2 15 3 2 4" xfId="12289"/>
    <cellStyle name="Input 3 2 15 3 3" xfId="12290"/>
    <cellStyle name="Input 3 2 15 3 3 2" xfId="12291"/>
    <cellStyle name="Input 3 2 15 3 4" xfId="12292"/>
    <cellStyle name="Input 3 2 15 3 4 2" xfId="12293"/>
    <cellStyle name="Input 3 2 15 3 5" xfId="12294"/>
    <cellStyle name="Input 3 2 15 4" xfId="12295"/>
    <cellStyle name="Input 3 2 15 4 2" xfId="12296"/>
    <cellStyle name="Input 3 2 15 4 2 2" xfId="12297"/>
    <cellStyle name="Input 3 2 15 4 3" xfId="12298"/>
    <cellStyle name="Input 3 2 15 4 3 2" xfId="12299"/>
    <cellStyle name="Input 3 2 15 4 4" xfId="12300"/>
    <cellStyle name="Input 3 2 15 5" xfId="12301"/>
    <cellStyle name="Input 3 2 15 5 2" xfId="12302"/>
    <cellStyle name="Input 3 2 15 6" xfId="12303"/>
    <cellStyle name="Input 3 2 15 6 2" xfId="12304"/>
    <cellStyle name="Input 3 2 15 7" xfId="12305"/>
    <cellStyle name="Input 3 2 16" xfId="12306"/>
    <cellStyle name="Input 3 2 16 2" xfId="12307"/>
    <cellStyle name="Input 3 2 16 2 2" xfId="12308"/>
    <cellStyle name="Input 3 2 16 2 2 2" xfId="12309"/>
    <cellStyle name="Input 3 2 16 2 2 2 2" xfId="12310"/>
    <cellStyle name="Input 3 2 16 2 2 2 2 2" xfId="12311"/>
    <cellStyle name="Input 3 2 16 2 2 2 3" xfId="12312"/>
    <cellStyle name="Input 3 2 16 2 2 2 3 2" xfId="12313"/>
    <cellStyle name="Input 3 2 16 2 2 2 4" xfId="12314"/>
    <cellStyle name="Input 3 2 16 2 2 3" xfId="12315"/>
    <cellStyle name="Input 3 2 16 2 2 3 2" xfId="12316"/>
    <cellStyle name="Input 3 2 16 2 2 4" xfId="12317"/>
    <cellStyle name="Input 3 2 16 2 2 4 2" xfId="12318"/>
    <cellStyle name="Input 3 2 16 2 2 5" xfId="12319"/>
    <cellStyle name="Input 3 2 16 2 3" xfId="12320"/>
    <cellStyle name="Input 3 2 16 2 3 2" xfId="12321"/>
    <cellStyle name="Input 3 2 16 2 3 2 2" xfId="12322"/>
    <cellStyle name="Input 3 2 16 2 3 3" xfId="12323"/>
    <cellStyle name="Input 3 2 16 2 3 3 2" xfId="12324"/>
    <cellStyle name="Input 3 2 16 2 3 4" xfId="12325"/>
    <cellStyle name="Input 3 2 16 2 4" xfId="12326"/>
    <cellStyle name="Input 3 2 16 2 4 2" xfId="12327"/>
    <cellStyle name="Input 3 2 16 2 5" xfId="12328"/>
    <cellStyle name="Input 3 2 16 2 5 2" xfId="12329"/>
    <cellStyle name="Input 3 2 16 2 6" xfId="12330"/>
    <cellStyle name="Input 3 2 16 3" xfId="12331"/>
    <cellStyle name="Input 3 2 16 3 2" xfId="12332"/>
    <cellStyle name="Input 3 2 16 3 2 2" xfId="12333"/>
    <cellStyle name="Input 3 2 16 3 2 2 2" xfId="12334"/>
    <cellStyle name="Input 3 2 16 3 2 3" xfId="12335"/>
    <cellStyle name="Input 3 2 16 3 2 3 2" xfId="12336"/>
    <cellStyle name="Input 3 2 16 3 2 4" xfId="12337"/>
    <cellStyle name="Input 3 2 16 3 3" xfId="12338"/>
    <cellStyle name="Input 3 2 16 3 3 2" xfId="12339"/>
    <cellStyle name="Input 3 2 16 3 4" xfId="12340"/>
    <cellStyle name="Input 3 2 16 3 4 2" xfId="12341"/>
    <cellStyle name="Input 3 2 16 3 5" xfId="12342"/>
    <cellStyle name="Input 3 2 16 4" xfId="12343"/>
    <cellStyle name="Input 3 2 16 4 2" xfId="12344"/>
    <cellStyle name="Input 3 2 16 4 2 2" xfId="12345"/>
    <cellStyle name="Input 3 2 16 4 3" xfId="12346"/>
    <cellStyle name="Input 3 2 16 4 3 2" xfId="12347"/>
    <cellStyle name="Input 3 2 16 4 4" xfId="12348"/>
    <cellStyle name="Input 3 2 16 5" xfId="12349"/>
    <cellStyle name="Input 3 2 16 5 2" xfId="12350"/>
    <cellStyle name="Input 3 2 16 6" xfId="12351"/>
    <cellStyle name="Input 3 2 16 6 2" xfId="12352"/>
    <cellStyle name="Input 3 2 16 7" xfId="12353"/>
    <cellStyle name="Input 3 2 17" xfId="12354"/>
    <cellStyle name="Input 3 2 17 2" xfId="12355"/>
    <cellStyle name="Input 3 2 17 2 2" xfId="12356"/>
    <cellStyle name="Input 3 2 17 2 2 2" xfId="12357"/>
    <cellStyle name="Input 3 2 17 2 2 2 2" xfId="12358"/>
    <cellStyle name="Input 3 2 17 2 2 2 2 2" xfId="12359"/>
    <cellStyle name="Input 3 2 17 2 2 2 3" xfId="12360"/>
    <cellStyle name="Input 3 2 17 2 2 2 3 2" xfId="12361"/>
    <cellStyle name="Input 3 2 17 2 2 2 4" xfId="12362"/>
    <cellStyle name="Input 3 2 17 2 2 3" xfId="12363"/>
    <cellStyle name="Input 3 2 17 2 2 3 2" xfId="12364"/>
    <cellStyle name="Input 3 2 17 2 2 4" xfId="12365"/>
    <cellStyle name="Input 3 2 17 2 2 4 2" xfId="12366"/>
    <cellStyle name="Input 3 2 17 2 2 5" xfId="12367"/>
    <cellStyle name="Input 3 2 17 2 3" xfId="12368"/>
    <cellStyle name="Input 3 2 17 2 3 2" xfId="12369"/>
    <cellStyle name="Input 3 2 17 2 3 2 2" xfId="12370"/>
    <cellStyle name="Input 3 2 17 2 3 3" xfId="12371"/>
    <cellStyle name="Input 3 2 17 2 3 3 2" xfId="12372"/>
    <cellStyle name="Input 3 2 17 2 3 4" xfId="12373"/>
    <cellStyle name="Input 3 2 17 2 4" xfId="12374"/>
    <cellStyle name="Input 3 2 17 2 4 2" xfId="12375"/>
    <cellStyle name="Input 3 2 17 2 5" xfId="12376"/>
    <cellStyle name="Input 3 2 17 2 5 2" xfId="12377"/>
    <cellStyle name="Input 3 2 17 2 6" xfId="12378"/>
    <cellStyle name="Input 3 2 17 3" xfId="12379"/>
    <cellStyle name="Input 3 2 17 3 2" xfId="12380"/>
    <cellStyle name="Input 3 2 17 3 2 2" xfId="12381"/>
    <cellStyle name="Input 3 2 17 3 2 2 2" xfId="12382"/>
    <cellStyle name="Input 3 2 17 3 2 3" xfId="12383"/>
    <cellStyle name="Input 3 2 17 3 2 3 2" xfId="12384"/>
    <cellStyle name="Input 3 2 17 3 2 4" xfId="12385"/>
    <cellStyle name="Input 3 2 17 3 3" xfId="12386"/>
    <cellStyle name="Input 3 2 17 3 3 2" xfId="12387"/>
    <cellStyle name="Input 3 2 17 3 4" xfId="12388"/>
    <cellStyle name="Input 3 2 17 3 4 2" xfId="12389"/>
    <cellStyle name="Input 3 2 17 3 5" xfId="12390"/>
    <cellStyle name="Input 3 2 17 4" xfId="12391"/>
    <cellStyle name="Input 3 2 17 4 2" xfId="12392"/>
    <cellStyle name="Input 3 2 17 4 2 2" xfId="12393"/>
    <cellStyle name="Input 3 2 17 4 3" xfId="12394"/>
    <cellStyle name="Input 3 2 17 4 3 2" xfId="12395"/>
    <cellStyle name="Input 3 2 17 4 4" xfId="12396"/>
    <cellStyle name="Input 3 2 17 5" xfId="12397"/>
    <cellStyle name="Input 3 2 17 5 2" xfId="12398"/>
    <cellStyle name="Input 3 2 17 6" xfId="12399"/>
    <cellStyle name="Input 3 2 17 6 2" xfId="12400"/>
    <cellStyle name="Input 3 2 17 7" xfId="12401"/>
    <cellStyle name="Input 3 2 18" xfId="12402"/>
    <cellStyle name="Input 3 2 18 2" xfId="12403"/>
    <cellStyle name="Input 3 2 18 2 2" xfId="12404"/>
    <cellStyle name="Input 3 2 18 2 2 2" xfId="12405"/>
    <cellStyle name="Input 3 2 18 2 2 2 2" xfId="12406"/>
    <cellStyle name="Input 3 2 18 2 2 2 2 2" xfId="12407"/>
    <cellStyle name="Input 3 2 18 2 2 2 3" xfId="12408"/>
    <cellStyle name="Input 3 2 18 2 2 2 3 2" xfId="12409"/>
    <cellStyle name="Input 3 2 18 2 2 2 4" xfId="12410"/>
    <cellStyle name="Input 3 2 18 2 2 3" xfId="12411"/>
    <cellStyle name="Input 3 2 18 2 2 3 2" xfId="12412"/>
    <cellStyle name="Input 3 2 18 2 2 4" xfId="12413"/>
    <cellStyle name="Input 3 2 18 2 2 4 2" xfId="12414"/>
    <cellStyle name="Input 3 2 18 2 2 5" xfId="12415"/>
    <cellStyle name="Input 3 2 18 2 3" xfId="12416"/>
    <cellStyle name="Input 3 2 18 2 3 2" xfId="12417"/>
    <cellStyle name="Input 3 2 18 2 3 2 2" xfId="12418"/>
    <cellStyle name="Input 3 2 18 2 3 3" xfId="12419"/>
    <cellStyle name="Input 3 2 18 2 3 3 2" xfId="12420"/>
    <cellStyle name="Input 3 2 18 2 3 4" xfId="12421"/>
    <cellStyle name="Input 3 2 18 2 4" xfId="12422"/>
    <cellStyle name="Input 3 2 18 2 4 2" xfId="12423"/>
    <cellStyle name="Input 3 2 18 2 5" xfId="12424"/>
    <cellStyle name="Input 3 2 18 2 5 2" xfId="12425"/>
    <cellStyle name="Input 3 2 18 2 6" xfId="12426"/>
    <cellStyle name="Input 3 2 18 3" xfId="12427"/>
    <cellStyle name="Input 3 2 18 3 2" xfId="12428"/>
    <cellStyle name="Input 3 2 18 3 2 2" xfId="12429"/>
    <cellStyle name="Input 3 2 18 3 2 2 2" xfId="12430"/>
    <cellStyle name="Input 3 2 18 3 2 3" xfId="12431"/>
    <cellStyle name="Input 3 2 18 3 2 3 2" xfId="12432"/>
    <cellStyle name="Input 3 2 18 3 2 4" xfId="12433"/>
    <cellStyle name="Input 3 2 18 3 3" xfId="12434"/>
    <cellStyle name="Input 3 2 18 3 3 2" xfId="12435"/>
    <cellStyle name="Input 3 2 18 3 4" xfId="12436"/>
    <cellStyle name="Input 3 2 18 3 4 2" xfId="12437"/>
    <cellStyle name="Input 3 2 18 3 5" xfId="12438"/>
    <cellStyle name="Input 3 2 18 4" xfId="12439"/>
    <cellStyle name="Input 3 2 18 4 2" xfId="12440"/>
    <cellStyle name="Input 3 2 18 4 2 2" xfId="12441"/>
    <cellStyle name="Input 3 2 18 4 3" xfId="12442"/>
    <cellStyle name="Input 3 2 18 4 3 2" xfId="12443"/>
    <cellStyle name="Input 3 2 18 4 4" xfId="12444"/>
    <cellStyle name="Input 3 2 18 5" xfId="12445"/>
    <cellStyle name="Input 3 2 18 5 2" xfId="12446"/>
    <cellStyle name="Input 3 2 18 6" xfId="12447"/>
    <cellStyle name="Input 3 2 18 6 2" xfId="12448"/>
    <cellStyle name="Input 3 2 18 7" xfId="12449"/>
    <cellStyle name="Input 3 2 19" xfId="12450"/>
    <cellStyle name="Input 3 2 19 2" xfId="12451"/>
    <cellStyle name="Input 3 2 19 2 2" xfId="12452"/>
    <cellStyle name="Input 3 2 19 2 2 2" xfId="12453"/>
    <cellStyle name="Input 3 2 19 2 2 2 2" xfId="12454"/>
    <cellStyle name="Input 3 2 19 2 2 2 2 2" xfId="12455"/>
    <cellStyle name="Input 3 2 19 2 2 2 3" xfId="12456"/>
    <cellStyle name="Input 3 2 19 2 2 2 3 2" xfId="12457"/>
    <cellStyle name="Input 3 2 19 2 2 2 4" xfId="12458"/>
    <cellStyle name="Input 3 2 19 2 2 3" xfId="12459"/>
    <cellStyle name="Input 3 2 19 2 2 3 2" xfId="12460"/>
    <cellStyle name="Input 3 2 19 2 2 4" xfId="12461"/>
    <cellStyle name="Input 3 2 19 2 2 4 2" xfId="12462"/>
    <cellStyle name="Input 3 2 19 2 2 5" xfId="12463"/>
    <cellStyle name="Input 3 2 19 2 3" xfId="12464"/>
    <cellStyle name="Input 3 2 19 2 3 2" xfId="12465"/>
    <cellStyle name="Input 3 2 19 2 3 2 2" xfId="12466"/>
    <cellStyle name="Input 3 2 19 2 3 3" xfId="12467"/>
    <cellStyle name="Input 3 2 19 2 3 3 2" xfId="12468"/>
    <cellStyle name="Input 3 2 19 2 3 4" xfId="12469"/>
    <cellStyle name="Input 3 2 19 2 4" xfId="12470"/>
    <cellStyle name="Input 3 2 19 2 4 2" xfId="12471"/>
    <cellStyle name="Input 3 2 19 2 5" xfId="12472"/>
    <cellStyle name="Input 3 2 19 2 5 2" xfId="12473"/>
    <cellStyle name="Input 3 2 19 2 6" xfId="12474"/>
    <cellStyle name="Input 3 2 19 3" xfId="12475"/>
    <cellStyle name="Input 3 2 19 3 2" xfId="12476"/>
    <cellStyle name="Input 3 2 19 3 2 2" xfId="12477"/>
    <cellStyle name="Input 3 2 19 3 2 2 2" xfId="12478"/>
    <cellStyle name="Input 3 2 19 3 2 3" xfId="12479"/>
    <cellStyle name="Input 3 2 19 3 2 3 2" xfId="12480"/>
    <cellStyle name="Input 3 2 19 3 2 4" xfId="12481"/>
    <cellStyle name="Input 3 2 19 3 3" xfId="12482"/>
    <cellStyle name="Input 3 2 19 3 3 2" xfId="12483"/>
    <cellStyle name="Input 3 2 19 3 4" xfId="12484"/>
    <cellStyle name="Input 3 2 19 3 4 2" xfId="12485"/>
    <cellStyle name="Input 3 2 19 3 5" xfId="12486"/>
    <cellStyle name="Input 3 2 19 4" xfId="12487"/>
    <cellStyle name="Input 3 2 19 4 2" xfId="12488"/>
    <cellStyle name="Input 3 2 19 4 2 2" xfId="12489"/>
    <cellStyle name="Input 3 2 19 4 3" xfId="12490"/>
    <cellStyle name="Input 3 2 19 4 3 2" xfId="12491"/>
    <cellStyle name="Input 3 2 19 4 4" xfId="12492"/>
    <cellStyle name="Input 3 2 19 5" xfId="12493"/>
    <cellStyle name="Input 3 2 19 5 2" xfId="12494"/>
    <cellStyle name="Input 3 2 19 6" xfId="12495"/>
    <cellStyle name="Input 3 2 19 6 2" xfId="12496"/>
    <cellStyle name="Input 3 2 19 7" xfId="12497"/>
    <cellStyle name="Input 3 2 2" xfId="12498"/>
    <cellStyle name="Input 3 2 2 10" xfId="12499"/>
    <cellStyle name="Input 3 2 2 11" xfId="12500"/>
    <cellStyle name="Input 3 2 2 12" xfId="12501"/>
    <cellStyle name="Input 3 2 2 13" xfId="12502"/>
    <cellStyle name="Input 3 2 2 14" xfId="12503"/>
    <cellStyle name="Input 3 2 2 15" xfId="12504"/>
    <cellStyle name="Input 3 2 2 2" xfId="12505"/>
    <cellStyle name="Input 3 2 2 2 10" xfId="12506"/>
    <cellStyle name="Input 3 2 2 2 11" xfId="12507"/>
    <cellStyle name="Input 3 2 2 2 12" xfId="12508"/>
    <cellStyle name="Input 3 2 2 2 13" xfId="12509"/>
    <cellStyle name="Input 3 2 2 2 2" xfId="12510"/>
    <cellStyle name="Input 3 2 2 2 2 2" xfId="12511"/>
    <cellStyle name="Input 3 2 2 2 2 2 2" xfId="12512"/>
    <cellStyle name="Input 3 2 2 2 2 2 2 2" xfId="12513"/>
    <cellStyle name="Input 3 2 2 2 2 2 3" xfId="12514"/>
    <cellStyle name="Input 3 2 2 2 2 2 3 2" xfId="12515"/>
    <cellStyle name="Input 3 2 2 2 2 2 4" xfId="12516"/>
    <cellStyle name="Input 3 2 2 2 2 3" xfId="12517"/>
    <cellStyle name="Input 3 2 2 2 2 3 2" xfId="12518"/>
    <cellStyle name="Input 3 2 2 2 2 4" xfId="12519"/>
    <cellStyle name="Input 3 2 2 2 2 4 2" xfId="12520"/>
    <cellStyle name="Input 3 2 2 2 2 5" xfId="12521"/>
    <cellStyle name="Input 3 2 2 2 3" xfId="12522"/>
    <cellStyle name="Input 3 2 2 2 3 2" xfId="12523"/>
    <cellStyle name="Input 3 2 2 2 3 2 2" xfId="12524"/>
    <cellStyle name="Input 3 2 2 2 3 3" xfId="12525"/>
    <cellStyle name="Input 3 2 2 2 3 3 2" xfId="12526"/>
    <cellStyle name="Input 3 2 2 2 3 4" xfId="12527"/>
    <cellStyle name="Input 3 2 2 2 4" xfId="12528"/>
    <cellStyle name="Input 3 2 2 2 4 2" xfId="12529"/>
    <cellStyle name="Input 3 2 2 2 5" xfId="12530"/>
    <cellStyle name="Input 3 2 2 2 5 2" xfId="12531"/>
    <cellStyle name="Input 3 2 2 2 6" xfId="12532"/>
    <cellStyle name="Input 3 2 2 2 7" xfId="12533"/>
    <cellStyle name="Input 3 2 2 2 8" xfId="12534"/>
    <cellStyle name="Input 3 2 2 2 9" xfId="12535"/>
    <cellStyle name="Input 3 2 2 3" xfId="12536"/>
    <cellStyle name="Input 3 2 2 3 10" xfId="12537"/>
    <cellStyle name="Input 3 2 2 3 11" xfId="12538"/>
    <cellStyle name="Input 3 2 2 3 12" xfId="12539"/>
    <cellStyle name="Input 3 2 2 3 13" xfId="12540"/>
    <cellStyle name="Input 3 2 2 3 2" xfId="12541"/>
    <cellStyle name="Input 3 2 2 3 2 2" xfId="12542"/>
    <cellStyle name="Input 3 2 2 3 2 2 2" xfId="12543"/>
    <cellStyle name="Input 3 2 2 3 2 3" xfId="12544"/>
    <cellStyle name="Input 3 2 2 3 2 3 2" xfId="12545"/>
    <cellStyle name="Input 3 2 2 3 2 4" xfId="12546"/>
    <cellStyle name="Input 3 2 2 3 3" xfId="12547"/>
    <cellStyle name="Input 3 2 2 3 3 2" xfId="12548"/>
    <cellStyle name="Input 3 2 2 3 4" xfId="12549"/>
    <cellStyle name="Input 3 2 2 3 4 2" xfId="12550"/>
    <cellStyle name="Input 3 2 2 3 5" xfId="12551"/>
    <cellStyle name="Input 3 2 2 3 6" xfId="12552"/>
    <cellStyle name="Input 3 2 2 3 7" xfId="12553"/>
    <cellStyle name="Input 3 2 2 3 8" xfId="12554"/>
    <cellStyle name="Input 3 2 2 3 9" xfId="12555"/>
    <cellStyle name="Input 3 2 2 4" xfId="12556"/>
    <cellStyle name="Input 3 2 2 4 2" xfId="12557"/>
    <cellStyle name="Input 3 2 2 4 2 2" xfId="12558"/>
    <cellStyle name="Input 3 2 2 4 3" xfId="12559"/>
    <cellStyle name="Input 3 2 2 4 3 2" xfId="12560"/>
    <cellStyle name="Input 3 2 2 4 4" xfId="12561"/>
    <cellStyle name="Input 3 2 2 5" xfId="12562"/>
    <cellStyle name="Input 3 2 2 5 2" xfId="12563"/>
    <cellStyle name="Input 3 2 2 6" xfId="12564"/>
    <cellStyle name="Input 3 2 2 6 2" xfId="12565"/>
    <cellStyle name="Input 3 2 2 7" xfId="12566"/>
    <cellStyle name="Input 3 2 2 8" xfId="12567"/>
    <cellStyle name="Input 3 2 2 9" xfId="12568"/>
    <cellStyle name="Input 3 2 20" xfId="12569"/>
    <cellStyle name="Input 3 2 20 2" xfId="12570"/>
    <cellStyle name="Input 3 2 20 2 2" xfId="12571"/>
    <cellStyle name="Input 3 2 20 2 2 2" xfId="12572"/>
    <cellStyle name="Input 3 2 20 2 2 2 2" xfId="12573"/>
    <cellStyle name="Input 3 2 20 2 2 2 2 2" xfId="12574"/>
    <cellStyle name="Input 3 2 20 2 2 2 3" xfId="12575"/>
    <cellStyle name="Input 3 2 20 2 2 2 3 2" xfId="12576"/>
    <cellStyle name="Input 3 2 20 2 2 2 4" xfId="12577"/>
    <cellStyle name="Input 3 2 20 2 2 3" xfId="12578"/>
    <cellStyle name="Input 3 2 20 2 2 3 2" xfId="12579"/>
    <cellStyle name="Input 3 2 20 2 2 4" xfId="12580"/>
    <cellStyle name="Input 3 2 20 2 2 4 2" xfId="12581"/>
    <cellStyle name="Input 3 2 20 2 2 5" xfId="12582"/>
    <cellStyle name="Input 3 2 20 2 3" xfId="12583"/>
    <cellStyle name="Input 3 2 20 2 3 2" xfId="12584"/>
    <cellStyle name="Input 3 2 20 2 3 2 2" xfId="12585"/>
    <cellStyle name="Input 3 2 20 2 3 3" xfId="12586"/>
    <cellStyle name="Input 3 2 20 2 3 3 2" xfId="12587"/>
    <cellStyle name="Input 3 2 20 2 3 4" xfId="12588"/>
    <cellStyle name="Input 3 2 20 2 4" xfId="12589"/>
    <cellStyle name="Input 3 2 20 2 4 2" xfId="12590"/>
    <cellStyle name="Input 3 2 20 2 5" xfId="12591"/>
    <cellStyle name="Input 3 2 20 2 5 2" xfId="12592"/>
    <cellStyle name="Input 3 2 20 2 6" xfId="12593"/>
    <cellStyle name="Input 3 2 20 3" xfId="12594"/>
    <cellStyle name="Input 3 2 20 3 2" xfId="12595"/>
    <cellStyle name="Input 3 2 20 3 2 2" xfId="12596"/>
    <cellStyle name="Input 3 2 20 3 2 2 2" xfId="12597"/>
    <cellStyle name="Input 3 2 20 3 2 3" xfId="12598"/>
    <cellStyle name="Input 3 2 20 3 2 3 2" xfId="12599"/>
    <cellStyle name="Input 3 2 20 3 2 4" xfId="12600"/>
    <cellStyle name="Input 3 2 20 3 3" xfId="12601"/>
    <cellStyle name="Input 3 2 20 3 3 2" xfId="12602"/>
    <cellStyle name="Input 3 2 20 3 4" xfId="12603"/>
    <cellStyle name="Input 3 2 20 3 4 2" xfId="12604"/>
    <cellStyle name="Input 3 2 20 3 5" xfId="12605"/>
    <cellStyle name="Input 3 2 20 4" xfId="12606"/>
    <cellStyle name="Input 3 2 20 4 2" xfId="12607"/>
    <cellStyle name="Input 3 2 20 4 2 2" xfId="12608"/>
    <cellStyle name="Input 3 2 20 4 3" xfId="12609"/>
    <cellStyle name="Input 3 2 20 4 3 2" xfId="12610"/>
    <cellStyle name="Input 3 2 20 4 4" xfId="12611"/>
    <cellStyle name="Input 3 2 20 5" xfId="12612"/>
    <cellStyle name="Input 3 2 20 5 2" xfId="12613"/>
    <cellStyle name="Input 3 2 20 6" xfId="12614"/>
    <cellStyle name="Input 3 2 20 6 2" xfId="12615"/>
    <cellStyle name="Input 3 2 20 7" xfId="12616"/>
    <cellStyle name="Input 3 2 21" xfId="12617"/>
    <cellStyle name="Input 3 2 21 2" xfId="12618"/>
    <cellStyle name="Input 3 2 21 2 2" xfId="12619"/>
    <cellStyle name="Input 3 2 21 2 2 2" xfId="12620"/>
    <cellStyle name="Input 3 2 21 2 2 2 2" xfId="12621"/>
    <cellStyle name="Input 3 2 21 2 2 2 2 2" xfId="12622"/>
    <cellStyle name="Input 3 2 21 2 2 2 3" xfId="12623"/>
    <cellStyle name="Input 3 2 21 2 2 2 3 2" xfId="12624"/>
    <cellStyle name="Input 3 2 21 2 2 2 4" xfId="12625"/>
    <cellStyle name="Input 3 2 21 2 2 3" xfId="12626"/>
    <cellStyle name="Input 3 2 21 2 2 3 2" xfId="12627"/>
    <cellStyle name="Input 3 2 21 2 2 4" xfId="12628"/>
    <cellStyle name="Input 3 2 21 2 2 4 2" xfId="12629"/>
    <cellStyle name="Input 3 2 21 2 2 5" xfId="12630"/>
    <cellStyle name="Input 3 2 21 2 3" xfId="12631"/>
    <cellStyle name="Input 3 2 21 2 3 2" xfId="12632"/>
    <cellStyle name="Input 3 2 21 2 3 2 2" xfId="12633"/>
    <cellStyle name="Input 3 2 21 2 3 3" xfId="12634"/>
    <cellStyle name="Input 3 2 21 2 3 3 2" xfId="12635"/>
    <cellStyle name="Input 3 2 21 2 3 4" xfId="12636"/>
    <cellStyle name="Input 3 2 21 2 4" xfId="12637"/>
    <cellStyle name="Input 3 2 21 2 4 2" xfId="12638"/>
    <cellStyle name="Input 3 2 21 2 5" xfId="12639"/>
    <cellStyle name="Input 3 2 21 2 5 2" xfId="12640"/>
    <cellStyle name="Input 3 2 21 2 6" xfId="12641"/>
    <cellStyle name="Input 3 2 21 3" xfId="12642"/>
    <cellStyle name="Input 3 2 21 3 2" xfId="12643"/>
    <cellStyle name="Input 3 2 21 3 2 2" xfId="12644"/>
    <cellStyle name="Input 3 2 21 3 2 2 2" xfId="12645"/>
    <cellStyle name="Input 3 2 21 3 2 3" xfId="12646"/>
    <cellStyle name="Input 3 2 21 3 2 3 2" xfId="12647"/>
    <cellStyle name="Input 3 2 21 3 2 4" xfId="12648"/>
    <cellStyle name="Input 3 2 21 3 3" xfId="12649"/>
    <cellStyle name="Input 3 2 21 3 3 2" xfId="12650"/>
    <cellStyle name="Input 3 2 21 3 4" xfId="12651"/>
    <cellStyle name="Input 3 2 21 3 4 2" xfId="12652"/>
    <cellStyle name="Input 3 2 21 3 5" xfId="12653"/>
    <cellStyle name="Input 3 2 21 4" xfId="12654"/>
    <cellStyle name="Input 3 2 21 4 2" xfId="12655"/>
    <cellStyle name="Input 3 2 21 4 2 2" xfId="12656"/>
    <cellStyle name="Input 3 2 21 4 3" xfId="12657"/>
    <cellStyle name="Input 3 2 21 4 3 2" xfId="12658"/>
    <cellStyle name="Input 3 2 21 4 4" xfId="12659"/>
    <cellStyle name="Input 3 2 21 5" xfId="12660"/>
    <cellStyle name="Input 3 2 21 5 2" xfId="12661"/>
    <cellStyle name="Input 3 2 21 6" xfId="12662"/>
    <cellStyle name="Input 3 2 21 6 2" xfId="12663"/>
    <cellStyle name="Input 3 2 21 7" xfId="12664"/>
    <cellStyle name="Input 3 2 22" xfId="12665"/>
    <cellStyle name="Input 3 2 22 2" xfId="12666"/>
    <cellStyle name="Input 3 2 22 2 2" xfId="12667"/>
    <cellStyle name="Input 3 2 22 2 2 2" xfId="12668"/>
    <cellStyle name="Input 3 2 22 2 2 2 2" xfId="12669"/>
    <cellStyle name="Input 3 2 22 2 2 2 2 2" xfId="12670"/>
    <cellStyle name="Input 3 2 22 2 2 2 3" xfId="12671"/>
    <cellStyle name="Input 3 2 22 2 2 2 3 2" xfId="12672"/>
    <cellStyle name="Input 3 2 22 2 2 2 4" xfId="12673"/>
    <cellStyle name="Input 3 2 22 2 2 3" xfId="12674"/>
    <cellStyle name="Input 3 2 22 2 2 3 2" xfId="12675"/>
    <cellStyle name="Input 3 2 22 2 2 4" xfId="12676"/>
    <cellStyle name="Input 3 2 22 2 2 4 2" xfId="12677"/>
    <cellStyle name="Input 3 2 22 2 2 5" xfId="12678"/>
    <cellStyle name="Input 3 2 22 2 3" xfId="12679"/>
    <cellStyle name="Input 3 2 22 2 3 2" xfId="12680"/>
    <cellStyle name="Input 3 2 22 2 3 2 2" xfId="12681"/>
    <cellStyle name="Input 3 2 22 2 3 3" xfId="12682"/>
    <cellStyle name="Input 3 2 22 2 3 3 2" xfId="12683"/>
    <cellStyle name="Input 3 2 22 2 3 4" xfId="12684"/>
    <cellStyle name="Input 3 2 22 2 4" xfId="12685"/>
    <cellStyle name="Input 3 2 22 2 4 2" xfId="12686"/>
    <cellStyle name="Input 3 2 22 2 5" xfId="12687"/>
    <cellStyle name="Input 3 2 22 2 5 2" xfId="12688"/>
    <cellStyle name="Input 3 2 22 2 6" xfId="12689"/>
    <cellStyle name="Input 3 2 22 3" xfId="12690"/>
    <cellStyle name="Input 3 2 22 3 2" xfId="12691"/>
    <cellStyle name="Input 3 2 22 3 2 2" xfId="12692"/>
    <cellStyle name="Input 3 2 22 3 2 2 2" xfId="12693"/>
    <cellStyle name="Input 3 2 22 3 2 3" xfId="12694"/>
    <cellStyle name="Input 3 2 22 3 2 3 2" xfId="12695"/>
    <cellStyle name="Input 3 2 22 3 2 4" xfId="12696"/>
    <cellStyle name="Input 3 2 22 3 3" xfId="12697"/>
    <cellStyle name="Input 3 2 22 3 3 2" xfId="12698"/>
    <cellStyle name="Input 3 2 22 3 4" xfId="12699"/>
    <cellStyle name="Input 3 2 22 3 4 2" xfId="12700"/>
    <cellStyle name="Input 3 2 22 3 5" xfId="12701"/>
    <cellStyle name="Input 3 2 22 4" xfId="12702"/>
    <cellStyle name="Input 3 2 22 4 2" xfId="12703"/>
    <cellStyle name="Input 3 2 22 4 2 2" xfId="12704"/>
    <cellStyle name="Input 3 2 22 4 3" xfId="12705"/>
    <cellStyle name="Input 3 2 22 4 3 2" xfId="12706"/>
    <cellStyle name="Input 3 2 22 4 4" xfId="12707"/>
    <cellStyle name="Input 3 2 22 5" xfId="12708"/>
    <cellStyle name="Input 3 2 22 5 2" xfId="12709"/>
    <cellStyle name="Input 3 2 22 6" xfId="12710"/>
    <cellStyle name="Input 3 2 22 6 2" xfId="12711"/>
    <cellStyle name="Input 3 2 22 7" xfId="12712"/>
    <cellStyle name="Input 3 2 23" xfId="12713"/>
    <cellStyle name="Input 3 2 23 2" xfId="12714"/>
    <cellStyle name="Input 3 2 23 2 2" xfId="12715"/>
    <cellStyle name="Input 3 2 23 2 2 2" xfId="12716"/>
    <cellStyle name="Input 3 2 23 2 2 2 2" xfId="12717"/>
    <cellStyle name="Input 3 2 23 2 2 2 2 2" xfId="12718"/>
    <cellStyle name="Input 3 2 23 2 2 2 3" xfId="12719"/>
    <cellStyle name="Input 3 2 23 2 2 2 3 2" xfId="12720"/>
    <cellStyle name="Input 3 2 23 2 2 2 4" xfId="12721"/>
    <cellStyle name="Input 3 2 23 2 2 3" xfId="12722"/>
    <cellStyle name="Input 3 2 23 2 2 3 2" xfId="12723"/>
    <cellStyle name="Input 3 2 23 2 2 4" xfId="12724"/>
    <cellStyle name="Input 3 2 23 2 2 4 2" xfId="12725"/>
    <cellStyle name="Input 3 2 23 2 2 5" xfId="12726"/>
    <cellStyle name="Input 3 2 23 2 3" xfId="12727"/>
    <cellStyle name="Input 3 2 23 2 3 2" xfId="12728"/>
    <cellStyle name="Input 3 2 23 2 3 2 2" xfId="12729"/>
    <cellStyle name="Input 3 2 23 2 3 3" xfId="12730"/>
    <cellStyle name="Input 3 2 23 2 3 3 2" xfId="12731"/>
    <cellStyle name="Input 3 2 23 2 3 4" xfId="12732"/>
    <cellStyle name="Input 3 2 23 2 4" xfId="12733"/>
    <cellStyle name="Input 3 2 23 2 4 2" xfId="12734"/>
    <cellStyle name="Input 3 2 23 2 5" xfId="12735"/>
    <cellStyle name="Input 3 2 23 2 5 2" xfId="12736"/>
    <cellStyle name="Input 3 2 23 2 6" xfId="12737"/>
    <cellStyle name="Input 3 2 23 3" xfId="12738"/>
    <cellStyle name="Input 3 2 23 3 2" xfId="12739"/>
    <cellStyle name="Input 3 2 23 3 2 2" xfId="12740"/>
    <cellStyle name="Input 3 2 23 3 2 2 2" xfId="12741"/>
    <cellStyle name="Input 3 2 23 3 2 3" xfId="12742"/>
    <cellStyle name="Input 3 2 23 3 2 3 2" xfId="12743"/>
    <cellStyle name="Input 3 2 23 3 2 4" xfId="12744"/>
    <cellStyle name="Input 3 2 23 3 3" xfId="12745"/>
    <cellStyle name="Input 3 2 23 3 3 2" xfId="12746"/>
    <cellStyle name="Input 3 2 23 3 4" xfId="12747"/>
    <cellStyle name="Input 3 2 23 3 4 2" xfId="12748"/>
    <cellStyle name="Input 3 2 23 3 5" xfId="12749"/>
    <cellStyle name="Input 3 2 23 4" xfId="12750"/>
    <cellStyle name="Input 3 2 23 4 2" xfId="12751"/>
    <cellStyle name="Input 3 2 23 4 2 2" xfId="12752"/>
    <cellStyle name="Input 3 2 23 4 3" xfId="12753"/>
    <cellStyle name="Input 3 2 23 4 3 2" xfId="12754"/>
    <cellStyle name="Input 3 2 23 4 4" xfId="12755"/>
    <cellStyle name="Input 3 2 23 5" xfId="12756"/>
    <cellStyle name="Input 3 2 23 5 2" xfId="12757"/>
    <cellStyle name="Input 3 2 23 6" xfId="12758"/>
    <cellStyle name="Input 3 2 23 6 2" xfId="12759"/>
    <cellStyle name="Input 3 2 23 7" xfId="12760"/>
    <cellStyle name="Input 3 2 24" xfId="12761"/>
    <cellStyle name="Input 3 2 24 2" xfId="12762"/>
    <cellStyle name="Input 3 2 24 2 2" xfId="12763"/>
    <cellStyle name="Input 3 2 24 2 2 2" xfId="12764"/>
    <cellStyle name="Input 3 2 24 2 2 2 2" xfId="12765"/>
    <cellStyle name="Input 3 2 24 2 2 3" xfId="12766"/>
    <cellStyle name="Input 3 2 24 2 2 3 2" xfId="12767"/>
    <cellStyle name="Input 3 2 24 2 2 4" xfId="12768"/>
    <cellStyle name="Input 3 2 24 2 3" xfId="12769"/>
    <cellStyle name="Input 3 2 24 2 3 2" xfId="12770"/>
    <cellStyle name="Input 3 2 24 2 4" xfId="12771"/>
    <cellStyle name="Input 3 2 24 2 4 2" xfId="12772"/>
    <cellStyle name="Input 3 2 24 2 5" xfId="12773"/>
    <cellStyle name="Input 3 2 24 3" xfId="12774"/>
    <cellStyle name="Input 3 2 24 3 2" xfId="12775"/>
    <cellStyle name="Input 3 2 24 3 2 2" xfId="12776"/>
    <cellStyle name="Input 3 2 24 3 3" xfId="12777"/>
    <cellStyle name="Input 3 2 24 3 3 2" xfId="12778"/>
    <cellStyle name="Input 3 2 24 3 4" xfId="12779"/>
    <cellStyle name="Input 3 2 24 4" xfId="12780"/>
    <cellStyle name="Input 3 2 24 4 2" xfId="12781"/>
    <cellStyle name="Input 3 2 24 5" xfId="12782"/>
    <cellStyle name="Input 3 2 24 5 2" xfId="12783"/>
    <cellStyle name="Input 3 2 24 6" xfId="12784"/>
    <cellStyle name="Input 3 2 25" xfId="12785"/>
    <cellStyle name="Input 3 2 25 2" xfId="12786"/>
    <cellStyle name="Input 3 2 25 2 2" xfId="12787"/>
    <cellStyle name="Input 3 2 25 2 2 2" xfId="12788"/>
    <cellStyle name="Input 3 2 25 2 2 2 2" xfId="12789"/>
    <cellStyle name="Input 3 2 25 2 2 3" xfId="12790"/>
    <cellStyle name="Input 3 2 25 2 2 3 2" xfId="12791"/>
    <cellStyle name="Input 3 2 25 2 2 4" xfId="12792"/>
    <cellStyle name="Input 3 2 25 2 3" xfId="12793"/>
    <cellStyle name="Input 3 2 25 2 3 2" xfId="12794"/>
    <cellStyle name="Input 3 2 25 2 4" xfId="12795"/>
    <cellStyle name="Input 3 2 25 2 4 2" xfId="12796"/>
    <cellStyle name="Input 3 2 25 2 5" xfId="12797"/>
    <cellStyle name="Input 3 2 25 3" xfId="12798"/>
    <cellStyle name="Input 3 2 25 3 2" xfId="12799"/>
    <cellStyle name="Input 3 2 25 3 2 2" xfId="12800"/>
    <cellStyle name="Input 3 2 25 3 3" xfId="12801"/>
    <cellStyle name="Input 3 2 25 3 3 2" xfId="12802"/>
    <cellStyle name="Input 3 2 25 3 4" xfId="12803"/>
    <cellStyle name="Input 3 2 25 4" xfId="12804"/>
    <cellStyle name="Input 3 2 25 4 2" xfId="12805"/>
    <cellStyle name="Input 3 2 25 5" xfId="12806"/>
    <cellStyle name="Input 3 2 25 5 2" xfId="12807"/>
    <cellStyle name="Input 3 2 25 6" xfId="12808"/>
    <cellStyle name="Input 3 2 26" xfId="12809"/>
    <cellStyle name="Input 3 2 26 2" xfId="12810"/>
    <cellStyle name="Input 3 2 26 2 2" xfId="12811"/>
    <cellStyle name="Input 3 2 26 3" xfId="12812"/>
    <cellStyle name="Input 3 2 26 3 2" xfId="12813"/>
    <cellStyle name="Input 3 2 26 4" xfId="12814"/>
    <cellStyle name="Input 3 2 27" xfId="12815"/>
    <cellStyle name="Input 3 2 27 2" xfId="12816"/>
    <cellStyle name="Input 3 2 28" xfId="12817"/>
    <cellStyle name="Input 3 2 28 2" xfId="12818"/>
    <cellStyle name="Input 3 2 29" xfId="12819"/>
    <cellStyle name="Input 3 2 3" xfId="12820"/>
    <cellStyle name="Input 3 2 3 10" xfId="12821"/>
    <cellStyle name="Input 3 2 3 11" xfId="12822"/>
    <cellStyle name="Input 3 2 3 12" xfId="12823"/>
    <cellStyle name="Input 3 2 3 13" xfId="12824"/>
    <cellStyle name="Input 3 2 3 2" xfId="12825"/>
    <cellStyle name="Input 3 2 3 2 2" xfId="12826"/>
    <cellStyle name="Input 3 2 3 2 2 2" xfId="12827"/>
    <cellStyle name="Input 3 2 3 2 2 2 2" xfId="12828"/>
    <cellStyle name="Input 3 2 3 2 2 2 2 2" xfId="12829"/>
    <cellStyle name="Input 3 2 3 2 2 2 3" xfId="12830"/>
    <cellStyle name="Input 3 2 3 2 2 2 3 2" xfId="12831"/>
    <cellStyle name="Input 3 2 3 2 2 2 4" xfId="12832"/>
    <cellStyle name="Input 3 2 3 2 2 3" xfId="12833"/>
    <cellStyle name="Input 3 2 3 2 2 3 2" xfId="12834"/>
    <cellStyle name="Input 3 2 3 2 2 4" xfId="12835"/>
    <cellStyle name="Input 3 2 3 2 2 4 2" xfId="12836"/>
    <cellStyle name="Input 3 2 3 2 2 5" xfId="12837"/>
    <cellStyle name="Input 3 2 3 2 3" xfId="12838"/>
    <cellStyle name="Input 3 2 3 2 3 2" xfId="12839"/>
    <cellStyle name="Input 3 2 3 2 3 2 2" xfId="12840"/>
    <cellStyle name="Input 3 2 3 2 3 3" xfId="12841"/>
    <cellStyle name="Input 3 2 3 2 3 3 2" xfId="12842"/>
    <cellStyle name="Input 3 2 3 2 3 4" xfId="12843"/>
    <cellStyle name="Input 3 2 3 2 4" xfId="12844"/>
    <cellStyle name="Input 3 2 3 2 4 2" xfId="12845"/>
    <cellStyle name="Input 3 2 3 2 5" xfId="12846"/>
    <cellStyle name="Input 3 2 3 2 5 2" xfId="12847"/>
    <cellStyle name="Input 3 2 3 2 6" xfId="12848"/>
    <cellStyle name="Input 3 2 3 3" xfId="12849"/>
    <cellStyle name="Input 3 2 3 3 2" xfId="12850"/>
    <cellStyle name="Input 3 2 3 3 2 2" xfId="12851"/>
    <cellStyle name="Input 3 2 3 3 2 2 2" xfId="12852"/>
    <cellStyle name="Input 3 2 3 3 2 3" xfId="12853"/>
    <cellStyle name="Input 3 2 3 3 2 3 2" xfId="12854"/>
    <cellStyle name="Input 3 2 3 3 2 4" xfId="12855"/>
    <cellStyle name="Input 3 2 3 3 3" xfId="12856"/>
    <cellStyle name="Input 3 2 3 3 3 2" xfId="12857"/>
    <cellStyle name="Input 3 2 3 3 4" xfId="12858"/>
    <cellStyle name="Input 3 2 3 3 4 2" xfId="12859"/>
    <cellStyle name="Input 3 2 3 3 5" xfId="12860"/>
    <cellStyle name="Input 3 2 3 4" xfId="12861"/>
    <cellStyle name="Input 3 2 3 4 2" xfId="12862"/>
    <cellStyle name="Input 3 2 3 4 2 2" xfId="12863"/>
    <cellStyle name="Input 3 2 3 4 3" xfId="12864"/>
    <cellStyle name="Input 3 2 3 4 3 2" xfId="12865"/>
    <cellStyle name="Input 3 2 3 4 4" xfId="12866"/>
    <cellStyle name="Input 3 2 3 5" xfId="12867"/>
    <cellStyle name="Input 3 2 3 5 2" xfId="12868"/>
    <cellStyle name="Input 3 2 3 6" xfId="12869"/>
    <cellStyle name="Input 3 2 3 6 2" xfId="12870"/>
    <cellStyle name="Input 3 2 3 7" xfId="12871"/>
    <cellStyle name="Input 3 2 3 8" xfId="12872"/>
    <cellStyle name="Input 3 2 3 9" xfId="12873"/>
    <cellStyle name="Input 3 2 4" xfId="12874"/>
    <cellStyle name="Input 3 2 4 10" xfId="12875"/>
    <cellStyle name="Input 3 2 4 11" xfId="12876"/>
    <cellStyle name="Input 3 2 4 12" xfId="12877"/>
    <cellStyle name="Input 3 2 4 13" xfId="12878"/>
    <cellStyle name="Input 3 2 4 2" xfId="12879"/>
    <cellStyle name="Input 3 2 4 2 2" xfId="12880"/>
    <cellStyle name="Input 3 2 4 2 2 2" xfId="12881"/>
    <cellStyle name="Input 3 2 4 2 2 2 2" xfId="12882"/>
    <cellStyle name="Input 3 2 4 2 2 2 2 2" xfId="12883"/>
    <cellStyle name="Input 3 2 4 2 2 2 3" xfId="12884"/>
    <cellStyle name="Input 3 2 4 2 2 2 3 2" xfId="12885"/>
    <cellStyle name="Input 3 2 4 2 2 2 4" xfId="12886"/>
    <cellStyle name="Input 3 2 4 2 2 3" xfId="12887"/>
    <cellStyle name="Input 3 2 4 2 2 3 2" xfId="12888"/>
    <cellStyle name="Input 3 2 4 2 2 4" xfId="12889"/>
    <cellStyle name="Input 3 2 4 2 2 4 2" xfId="12890"/>
    <cellStyle name="Input 3 2 4 2 2 5" xfId="12891"/>
    <cellStyle name="Input 3 2 4 2 3" xfId="12892"/>
    <cellStyle name="Input 3 2 4 2 3 2" xfId="12893"/>
    <cellStyle name="Input 3 2 4 2 3 2 2" xfId="12894"/>
    <cellStyle name="Input 3 2 4 2 3 3" xfId="12895"/>
    <cellStyle name="Input 3 2 4 2 3 3 2" xfId="12896"/>
    <cellStyle name="Input 3 2 4 2 3 4" xfId="12897"/>
    <cellStyle name="Input 3 2 4 2 4" xfId="12898"/>
    <cellStyle name="Input 3 2 4 2 4 2" xfId="12899"/>
    <cellStyle name="Input 3 2 4 2 5" xfId="12900"/>
    <cellStyle name="Input 3 2 4 2 5 2" xfId="12901"/>
    <cellStyle name="Input 3 2 4 2 6" xfId="12902"/>
    <cellStyle name="Input 3 2 4 3" xfId="12903"/>
    <cellStyle name="Input 3 2 4 3 2" xfId="12904"/>
    <cellStyle name="Input 3 2 4 3 2 2" xfId="12905"/>
    <cellStyle name="Input 3 2 4 3 2 2 2" xfId="12906"/>
    <cellStyle name="Input 3 2 4 3 2 3" xfId="12907"/>
    <cellStyle name="Input 3 2 4 3 2 3 2" xfId="12908"/>
    <cellStyle name="Input 3 2 4 3 2 4" xfId="12909"/>
    <cellStyle name="Input 3 2 4 3 3" xfId="12910"/>
    <cellStyle name="Input 3 2 4 3 3 2" xfId="12911"/>
    <cellStyle name="Input 3 2 4 3 4" xfId="12912"/>
    <cellStyle name="Input 3 2 4 3 4 2" xfId="12913"/>
    <cellStyle name="Input 3 2 4 3 5" xfId="12914"/>
    <cellStyle name="Input 3 2 4 4" xfId="12915"/>
    <cellStyle name="Input 3 2 4 4 2" xfId="12916"/>
    <cellStyle name="Input 3 2 4 4 2 2" xfId="12917"/>
    <cellStyle name="Input 3 2 4 4 3" xfId="12918"/>
    <cellStyle name="Input 3 2 4 4 3 2" xfId="12919"/>
    <cellStyle name="Input 3 2 4 4 4" xfId="12920"/>
    <cellStyle name="Input 3 2 4 5" xfId="12921"/>
    <cellStyle name="Input 3 2 4 5 2" xfId="12922"/>
    <cellStyle name="Input 3 2 4 6" xfId="12923"/>
    <cellStyle name="Input 3 2 4 6 2" xfId="12924"/>
    <cellStyle name="Input 3 2 4 7" xfId="12925"/>
    <cellStyle name="Input 3 2 4 8" xfId="12926"/>
    <cellStyle name="Input 3 2 4 9" xfId="12927"/>
    <cellStyle name="Input 3 2 5" xfId="12928"/>
    <cellStyle name="Input 3 2 5 2" xfId="12929"/>
    <cellStyle name="Input 3 2 5 2 2" xfId="12930"/>
    <cellStyle name="Input 3 2 5 2 2 2" xfId="12931"/>
    <cellStyle name="Input 3 2 5 2 2 2 2" xfId="12932"/>
    <cellStyle name="Input 3 2 5 2 2 2 2 2" xfId="12933"/>
    <cellStyle name="Input 3 2 5 2 2 2 3" xfId="12934"/>
    <cellStyle name="Input 3 2 5 2 2 2 3 2" xfId="12935"/>
    <cellStyle name="Input 3 2 5 2 2 2 4" xfId="12936"/>
    <cellStyle name="Input 3 2 5 2 2 3" xfId="12937"/>
    <cellStyle name="Input 3 2 5 2 2 3 2" xfId="12938"/>
    <cellStyle name="Input 3 2 5 2 2 4" xfId="12939"/>
    <cellStyle name="Input 3 2 5 2 2 4 2" xfId="12940"/>
    <cellStyle name="Input 3 2 5 2 2 5" xfId="12941"/>
    <cellStyle name="Input 3 2 5 2 3" xfId="12942"/>
    <cellStyle name="Input 3 2 5 2 3 2" xfId="12943"/>
    <cellStyle name="Input 3 2 5 2 3 2 2" xfId="12944"/>
    <cellStyle name="Input 3 2 5 2 3 3" xfId="12945"/>
    <cellStyle name="Input 3 2 5 2 3 3 2" xfId="12946"/>
    <cellStyle name="Input 3 2 5 2 3 4" xfId="12947"/>
    <cellStyle name="Input 3 2 5 2 4" xfId="12948"/>
    <cellStyle name="Input 3 2 5 2 4 2" xfId="12949"/>
    <cellStyle name="Input 3 2 5 2 5" xfId="12950"/>
    <cellStyle name="Input 3 2 5 2 5 2" xfId="12951"/>
    <cellStyle name="Input 3 2 5 2 6" xfId="12952"/>
    <cellStyle name="Input 3 2 5 3" xfId="12953"/>
    <cellStyle name="Input 3 2 5 3 2" xfId="12954"/>
    <cellStyle name="Input 3 2 5 3 2 2" xfId="12955"/>
    <cellStyle name="Input 3 2 5 3 2 2 2" xfId="12956"/>
    <cellStyle name="Input 3 2 5 3 2 3" xfId="12957"/>
    <cellStyle name="Input 3 2 5 3 2 3 2" xfId="12958"/>
    <cellStyle name="Input 3 2 5 3 2 4" xfId="12959"/>
    <cellStyle name="Input 3 2 5 3 3" xfId="12960"/>
    <cellStyle name="Input 3 2 5 3 3 2" xfId="12961"/>
    <cellStyle name="Input 3 2 5 3 4" xfId="12962"/>
    <cellStyle name="Input 3 2 5 3 4 2" xfId="12963"/>
    <cellStyle name="Input 3 2 5 3 5" xfId="12964"/>
    <cellStyle name="Input 3 2 5 4" xfId="12965"/>
    <cellStyle name="Input 3 2 5 4 2" xfId="12966"/>
    <cellStyle name="Input 3 2 5 4 2 2" xfId="12967"/>
    <cellStyle name="Input 3 2 5 4 3" xfId="12968"/>
    <cellStyle name="Input 3 2 5 4 3 2" xfId="12969"/>
    <cellStyle name="Input 3 2 5 4 4" xfId="12970"/>
    <cellStyle name="Input 3 2 5 5" xfId="12971"/>
    <cellStyle name="Input 3 2 5 5 2" xfId="12972"/>
    <cellStyle name="Input 3 2 5 6" xfId="12973"/>
    <cellStyle name="Input 3 2 5 6 2" xfId="12974"/>
    <cellStyle name="Input 3 2 5 7" xfId="12975"/>
    <cellStyle name="Input 3 2 6" xfId="12976"/>
    <cellStyle name="Input 3 2 6 2" xfId="12977"/>
    <cellStyle name="Input 3 2 6 2 2" xfId="12978"/>
    <cellStyle name="Input 3 2 6 2 2 2" xfId="12979"/>
    <cellStyle name="Input 3 2 6 2 2 2 2" xfId="12980"/>
    <cellStyle name="Input 3 2 6 2 2 2 2 2" xfId="12981"/>
    <cellStyle name="Input 3 2 6 2 2 2 3" xfId="12982"/>
    <cellStyle name="Input 3 2 6 2 2 2 3 2" xfId="12983"/>
    <cellStyle name="Input 3 2 6 2 2 2 4" xfId="12984"/>
    <cellStyle name="Input 3 2 6 2 2 3" xfId="12985"/>
    <cellStyle name="Input 3 2 6 2 2 3 2" xfId="12986"/>
    <cellStyle name="Input 3 2 6 2 2 4" xfId="12987"/>
    <cellStyle name="Input 3 2 6 2 2 4 2" xfId="12988"/>
    <cellStyle name="Input 3 2 6 2 2 5" xfId="12989"/>
    <cellStyle name="Input 3 2 6 2 3" xfId="12990"/>
    <cellStyle name="Input 3 2 6 2 3 2" xfId="12991"/>
    <cellStyle name="Input 3 2 6 2 3 2 2" xfId="12992"/>
    <cellStyle name="Input 3 2 6 2 3 3" xfId="12993"/>
    <cellStyle name="Input 3 2 6 2 3 3 2" xfId="12994"/>
    <cellStyle name="Input 3 2 6 2 3 4" xfId="12995"/>
    <cellStyle name="Input 3 2 6 2 4" xfId="12996"/>
    <cellStyle name="Input 3 2 6 2 4 2" xfId="12997"/>
    <cellStyle name="Input 3 2 6 2 5" xfId="12998"/>
    <cellStyle name="Input 3 2 6 2 5 2" xfId="12999"/>
    <cellStyle name="Input 3 2 6 2 6" xfId="13000"/>
    <cellStyle name="Input 3 2 6 3" xfId="13001"/>
    <cellStyle name="Input 3 2 6 3 2" xfId="13002"/>
    <cellStyle name="Input 3 2 6 3 2 2" xfId="13003"/>
    <cellStyle name="Input 3 2 6 3 2 2 2" xfId="13004"/>
    <cellStyle name="Input 3 2 6 3 2 3" xfId="13005"/>
    <cellStyle name="Input 3 2 6 3 2 3 2" xfId="13006"/>
    <cellStyle name="Input 3 2 6 3 2 4" xfId="13007"/>
    <cellStyle name="Input 3 2 6 3 3" xfId="13008"/>
    <cellStyle name="Input 3 2 6 3 3 2" xfId="13009"/>
    <cellStyle name="Input 3 2 6 3 4" xfId="13010"/>
    <cellStyle name="Input 3 2 6 3 4 2" xfId="13011"/>
    <cellStyle name="Input 3 2 6 3 5" xfId="13012"/>
    <cellStyle name="Input 3 2 6 4" xfId="13013"/>
    <cellStyle name="Input 3 2 6 4 2" xfId="13014"/>
    <cellStyle name="Input 3 2 6 4 2 2" xfId="13015"/>
    <cellStyle name="Input 3 2 6 4 3" xfId="13016"/>
    <cellStyle name="Input 3 2 6 4 3 2" xfId="13017"/>
    <cellStyle name="Input 3 2 6 4 4" xfId="13018"/>
    <cellStyle name="Input 3 2 6 5" xfId="13019"/>
    <cellStyle name="Input 3 2 6 5 2" xfId="13020"/>
    <cellStyle name="Input 3 2 6 6" xfId="13021"/>
    <cellStyle name="Input 3 2 6 6 2" xfId="13022"/>
    <cellStyle name="Input 3 2 6 7" xfId="13023"/>
    <cellStyle name="Input 3 2 7" xfId="13024"/>
    <cellStyle name="Input 3 2 7 2" xfId="13025"/>
    <cellStyle name="Input 3 2 7 2 2" xfId="13026"/>
    <cellStyle name="Input 3 2 7 2 2 2" xfId="13027"/>
    <cellStyle name="Input 3 2 7 2 2 2 2" xfId="13028"/>
    <cellStyle name="Input 3 2 7 2 2 2 2 2" xfId="13029"/>
    <cellStyle name="Input 3 2 7 2 2 2 3" xfId="13030"/>
    <cellStyle name="Input 3 2 7 2 2 2 3 2" xfId="13031"/>
    <cellStyle name="Input 3 2 7 2 2 2 4" xfId="13032"/>
    <cellStyle name="Input 3 2 7 2 2 3" xfId="13033"/>
    <cellStyle name="Input 3 2 7 2 2 3 2" xfId="13034"/>
    <cellStyle name="Input 3 2 7 2 2 4" xfId="13035"/>
    <cellStyle name="Input 3 2 7 2 2 4 2" xfId="13036"/>
    <cellStyle name="Input 3 2 7 2 2 5" xfId="13037"/>
    <cellStyle name="Input 3 2 7 2 3" xfId="13038"/>
    <cellStyle name="Input 3 2 7 2 3 2" xfId="13039"/>
    <cellStyle name="Input 3 2 7 2 3 2 2" xfId="13040"/>
    <cellStyle name="Input 3 2 7 2 3 3" xfId="13041"/>
    <cellStyle name="Input 3 2 7 2 3 3 2" xfId="13042"/>
    <cellStyle name="Input 3 2 7 2 3 4" xfId="13043"/>
    <cellStyle name="Input 3 2 7 2 4" xfId="13044"/>
    <cellStyle name="Input 3 2 7 2 4 2" xfId="13045"/>
    <cellStyle name="Input 3 2 7 2 5" xfId="13046"/>
    <cellStyle name="Input 3 2 7 2 5 2" xfId="13047"/>
    <cellStyle name="Input 3 2 7 2 6" xfId="13048"/>
    <cellStyle name="Input 3 2 7 3" xfId="13049"/>
    <cellStyle name="Input 3 2 7 3 2" xfId="13050"/>
    <cellStyle name="Input 3 2 7 3 2 2" xfId="13051"/>
    <cellStyle name="Input 3 2 7 3 2 2 2" xfId="13052"/>
    <cellStyle name="Input 3 2 7 3 2 3" xfId="13053"/>
    <cellStyle name="Input 3 2 7 3 2 3 2" xfId="13054"/>
    <cellStyle name="Input 3 2 7 3 2 4" xfId="13055"/>
    <cellStyle name="Input 3 2 7 3 3" xfId="13056"/>
    <cellStyle name="Input 3 2 7 3 3 2" xfId="13057"/>
    <cellStyle name="Input 3 2 7 3 4" xfId="13058"/>
    <cellStyle name="Input 3 2 7 3 4 2" xfId="13059"/>
    <cellStyle name="Input 3 2 7 3 5" xfId="13060"/>
    <cellStyle name="Input 3 2 7 4" xfId="13061"/>
    <cellStyle name="Input 3 2 7 4 2" xfId="13062"/>
    <cellStyle name="Input 3 2 7 4 2 2" xfId="13063"/>
    <cellStyle name="Input 3 2 7 4 3" xfId="13064"/>
    <cellStyle name="Input 3 2 7 4 3 2" xfId="13065"/>
    <cellStyle name="Input 3 2 7 4 4" xfId="13066"/>
    <cellStyle name="Input 3 2 7 5" xfId="13067"/>
    <cellStyle name="Input 3 2 7 5 2" xfId="13068"/>
    <cellStyle name="Input 3 2 7 6" xfId="13069"/>
    <cellStyle name="Input 3 2 7 6 2" xfId="13070"/>
    <cellStyle name="Input 3 2 7 7" xfId="13071"/>
    <cellStyle name="Input 3 2 8" xfId="13072"/>
    <cellStyle name="Input 3 2 8 2" xfId="13073"/>
    <cellStyle name="Input 3 2 8 2 2" xfId="13074"/>
    <cellStyle name="Input 3 2 8 2 2 2" xfId="13075"/>
    <cellStyle name="Input 3 2 8 2 2 2 2" xfId="13076"/>
    <cellStyle name="Input 3 2 8 2 2 2 2 2" xfId="13077"/>
    <cellStyle name="Input 3 2 8 2 2 2 3" xfId="13078"/>
    <cellStyle name="Input 3 2 8 2 2 2 3 2" xfId="13079"/>
    <cellStyle name="Input 3 2 8 2 2 2 4" xfId="13080"/>
    <cellStyle name="Input 3 2 8 2 2 3" xfId="13081"/>
    <cellStyle name="Input 3 2 8 2 2 3 2" xfId="13082"/>
    <cellStyle name="Input 3 2 8 2 2 4" xfId="13083"/>
    <cellStyle name="Input 3 2 8 2 2 4 2" xfId="13084"/>
    <cellStyle name="Input 3 2 8 2 2 5" xfId="13085"/>
    <cellStyle name="Input 3 2 8 2 3" xfId="13086"/>
    <cellStyle name="Input 3 2 8 2 3 2" xfId="13087"/>
    <cellStyle name="Input 3 2 8 2 3 2 2" xfId="13088"/>
    <cellStyle name="Input 3 2 8 2 3 3" xfId="13089"/>
    <cellStyle name="Input 3 2 8 2 3 3 2" xfId="13090"/>
    <cellStyle name="Input 3 2 8 2 3 4" xfId="13091"/>
    <cellStyle name="Input 3 2 8 2 4" xfId="13092"/>
    <cellStyle name="Input 3 2 8 2 4 2" xfId="13093"/>
    <cellStyle name="Input 3 2 8 2 5" xfId="13094"/>
    <cellStyle name="Input 3 2 8 2 5 2" xfId="13095"/>
    <cellStyle name="Input 3 2 8 2 6" xfId="13096"/>
    <cellStyle name="Input 3 2 8 3" xfId="13097"/>
    <cellStyle name="Input 3 2 8 3 2" xfId="13098"/>
    <cellStyle name="Input 3 2 8 3 2 2" xfId="13099"/>
    <cellStyle name="Input 3 2 8 3 2 2 2" xfId="13100"/>
    <cellStyle name="Input 3 2 8 3 2 3" xfId="13101"/>
    <cellStyle name="Input 3 2 8 3 2 3 2" xfId="13102"/>
    <cellStyle name="Input 3 2 8 3 2 4" xfId="13103"/>
    <cellStyle name="Input 3 2 8 3 3" xfId="13104"/>
    <cellStyle name="Input 3 2 8 3 3 2" xfId="13105"/>
    <cellStyle name="Input 3 2 8 3 4" xfId="13106"/>
    <cellStyle name="Input 3 2 8 3 4 2" xfId="13107"/>
    <cellStyle name="Input 3 2 8 3 5" xfId="13108"/>
    <cellStyle name="Input 3 2 8 4" xfId="13109"/>
    <cellStyle name="Input 3 2 8 4 2" xfId="13110"/>
    <cellStyle name="Input 3 2 8 4 2 2" xfId="13111"/>
    <cellStyle name="Input 3 2 8 4 3" xfId="13112"/>
    <cellStyle name="Input 3 2 8 4 3 2" xfId="13113"/>
    <cellStyle name="Input 3 2 8 4 4" xfId="13114"/>
    <cellStyle name="Input 3 2 8 5" xfId="13115"/>
    <cellStyle name="Input 3 2 8 5 2" xfId="13116"/>
    <cellStyle name="Input 3 2 8 6" xfId="13117"/>
    <cellStyle name="Input 3 2 8 6 2" xfId="13118"/>
    <cellStyle name="Input 3 2 8 7" xfId="13119"/>
    <cellStyle name="Input 3 2 9" xfId="13120"/>
    <cellStyle name="Input 3 2 9 2" xfId="13121"/>
    <cellStyle name="Input 3 2 9 2 2" xfId="13122"/>
    <cellStyle name="Input 3 2 9 2 2 2" xfId="13123"/>
    <cellStyle name="Input 3 2 9 2 2 2 2" xfId="13124"/>
    <cellStyle name="Input 3 2 9 2 2 2 2 2" xfId="13125"/>
    <cellStyle name="Input 3 2 9 2 2 2 3" xfId="13126"/>
    <cellStyle name="Input 3 2 9 2 2 2 3 2" xfId="13127"/>
    <cellStyle name="Input 3 2 9 2 2 2 4" xfId="13128"/>
    <cellStyle name="Input 3 2 9 2 2 3" xfId="13129"/>
    <cellStyle name="Input 3 2 9 2 2 3 2" xfId="13130"/>
    <cellStyle name="Input 3 2 9 2 2 4" xfId="13131"/>
    <cellStyle name="Input 3 2 9 2 2 4 2" xfId="13132"/>
    <cellStyle name="Input 3 2 9 2 2 5" xfId="13133"/>
    <cellStyle name="Input 3 2 9 2 3" xfId="13134"/>
    <cellStyle name="Input 3 2 9 2 3 2" xfId="13135"/>
    <cellStyle name="Input 3 2 9 2 3 2 2" xfId="13136"/>
    <cellStyle name="Input 3 2 9 2 3 3" xfId="13137"/>
    <cellStyle name="Input 3 2 9 2 3 3 2" xfId="13138"/>
    <cellStyle name="Input 3 2 9 2 3 4" xfId="13139"/>
    <cellStyle name="Input 3 2 9 2 4" xfId="13140"/>
    <cellStyle name="Input 3 2 9 2 4 2" xfId="13141"/>
    <cellStyle name="Input 3 2 9 2 5" xfId="13142"/>
    <cellStyle name="Input 3 2 9 2 5 2" xfId="13143"/>
    <cellStyle name="Input 3 2 9 2 6" xfId="13144"/>
    <cellStyle name="Input 3 2 9 3" xfId="13145"/>
    <cellStyle name="Input 3 2 9 3 2" xfId="13146"/>
    <cellStyle name="Input 3 2 9 3 2 2" xfId="13147"/>
    <cellStyle name="Input 3 2 9 3 2 2 2" xfId="13148"/>
    <cellStyle name="Input 3 2 9 3 2 3" xfId="13149"/>
    <cellStyle name="Input 3 2 9 3 2 3 2" xfId="13150"/>
    <cellStyle name="Input 3 2 9 3 2 4" xfId="13151"/>
    <cellStyle name="Input 3 2 9 3 3" xfId="13152"/>
    <cellStyle name="Input 3 2 9 3 3 2" xfId="13153"/>
    <cellStyle name="Input 3 2 9 3 4" xfId="13154"/>
    <cellStyle name="Input 3 2 9 3 4 2" xfId="13155"/>
    <cellStyle name="Input 3 2 9 3 5" xfId="13156"/>
    <cellStyle name="Input 3 2 9 4" xfId="13157"/>
    <cellStyle name="Input 3 2 9 4 2" xfId="13158"/>
    <cellStyle name="Input 3 2 9 4 2 2" xfId="13159"/>
    <cellStyle name="Input 3 2 9 4 3" xfId="13160"/>
    <cellStyle name="Input 3 2 9 4 3 2" xfId="13161"/>
    <cellStyle name="Input 3 2 9 4 4" xfId="13162"/>
    <cellStyle name="Input 3 2 9 5" xfId="13163"/>
    <cellStyle name="Input 3 2 9 5 2" xfId="13164"/>
    <cellStyle name="Input 3 2 9 6" xfId="13165"/>
    <cellStyle name="Input 3 2 9 6 2" xfId="13166"/>
    <cellStyle name="Input 3 2 9 7" xfId="13167"/>
    <cellStyle name="Input 3 20" xfId="13168"/>
    <cellStyle name="Input 3 20 2" xfId="13169"/>
    <cellStyle name="Input 3 21" xfId="13170"/>
    <cellStyle name="Input 3 21 2" xfId="13171"/>
    <cellStyle name="Input 3 22" xfId="13172"/>
    <cellStyle name="Input 3 3" xfId="13173"/>
    <cellStyle name="Input 3 3 10" xfId="13174"/>
    <cellStyle name="Input 3 3 10 2" xfId="13175"/>
    <cellStyle name="Input 3 3 10 2 2" xfId="13176"/>
    <cellStyle name="Input 3 3 10 2 2 2" xfId="13177"/>
    <cellStyle name="Input 3 3 10 2 2 2 2" xfId="13178"/>
    <cellStyle name="Input 3 3 10 2 2 2 2 2" xfId="13179"/>
    <cellStyle name="Input 3 3 10 2 2 2 3" xfId="13180"/>
    <cellStyle name="Input 3 3 10 2 2 2 3 2" xfId="13181"/>
    <cellStyle name="Input 3 3 10 2 2 2 4" xfId="13182"/>
    <cellStyle name="Input 3 3 10 2 2 3" xfId="13183"/>
    <cellStyle name="Input 3 3 10 2 2 3 2" xfId="13184"/>
    <cellStyle name="Input 3 3 10 2 2 4" xfId="13185"/>
    <cellStyle name="Input 3 3 10 2 2 4 2" xfId="13186"/>
    <cellStyle name="Input 3 3 10 2 2 5" xfId="13187"/>
    <cellStyle name="Input 3 3 10 2 3" xfId="13188"/>
    <cellStyle name="Input 3 3 10 2 3 2" xfId="13189"/>
    <cellStyle name="Input 3 3 10 2 3 2 2" xfId="13190"/>
    <cellStyle name="Input 3 3 10 2 3 3" xfId="13191"/>
    <cellStyle name="Input 3 3 10 2 3 3 2" xfId="13192"/>
    <cellStyle name="Input 3 3 10 2 3 4" xfId="13193"/>
    <cellStyle name="Input 3 3 10 2 4" xfId="13194"/>
    <cellStyle name="Input 3 3 10 2 4 2" xfId="13195"/>
    <cellStyle name="Input 3 3 10 2 5" xfId="13196"/>
    <cellStyle name="Input 3 3 10 2 5 2" xfId="13197"/>
    <cellStyle name="Input 3 3 10 2 6" xfId="13198"/>
    <cellStyle name="Input 3 3 10 3" xfId="13199"/>
    <cellStyle name="Input 3 3 10 3 2" xfId="13200"/>
    <cellStyle name="Input 3 3 10 3 2 2" xfId="13201"/>
    <cellStyle name="Input 3 3 10 3 2 2 2" xfId="13202"/>
    <cellStyle name="Input 3 3 10 3 2 3" xfId="13203"/>
    <cellStyle name="Input 3 3 10 3 2 3 2" xfId="13204"/>
    <cellStyle name="Input 3 3 10 3 2 4" xfId="13205"/>
    <cellStyle name="Input 3 3 10 3 3" xfId="13206"/>
    <cellStyle name="Input 3 3 10 3 3 2" xfId="13207"/>
    <cellStyle name="Input 3 3 10 3 4" xfId="13208"/>
    <cellStyle name="Input 3 3 10 3 4 2" xfId="13209"/>
    <cellStyle name="Input 3 3 10 3 5" xfId="13210"/>
    <cellStyle name="Input 3 3 10 4" xfId="13211"/>
    <cellStyle name="Input 3 3 10 4 2" xfId="13212"/>
    <cellStyle name="Input 3 3 10 4 2 2" xfId="13213"/>
    <cellStyle name="Input 3 3 10 4 3" xfId="13214"/>
    <cellStyle name="Input 3 3 10 4 3 2" xfId="13215"/>
    <cellStyle name="Input 3 3 10 4 4" xfId="13216"/>
    <cellStyle name="Input 3 3 10 5" xfId="13217"/>
    <cellStyle name="Input 3 3 10 5 2" xfId="13218"/>
    <cellStyle name="Input 3 3 10 6" xfId="13219"/>
    <cellStyle name="Input 3 3 10 6 2" xfId="13220"/>
    <cellStyle name="Input 3 3 10 7" xfId="13221"/>
    <cellStyle name="Input 3 3 11" xfId="13222"/>
    <cellStyle name="Input 3 3 11 2" xfId="13223"/>
    <cellStyle name="Input 3 3 11 2 2" xfId="13224"/>
    <cellStyle name="Input 3 3 11 2 2 2" xfId="13225"/>
    <cellStyle name="Input 3 3 11 2 2 2 2" xfId="13226"/>
    <cellStyle name="Input 3 3 11 2 2 2 2 2" xfId="13227"/>
    <cellStyle name="Input 3 3 11 2 2 2 3" xfId="13228"/>
    <cellStyle name="Input 3 3 11 2 2 2 3 2" xfId="13229"/>
    <cellStyle name="Input 3 3 11 2 2 2 4" xfId="13230"/>
    <cellStyle name="Input 3 3 11 2 2 3" xfId="13231"/>
    <cellStyle name="Input 3 3 11 2 2 3 2" xfId="13232"/>
    <cellStyle name="Input 3 3 11 2 2 4" xfId="13233"/>
    <cellStyle name="Input 3 3 11 2 2 4 2" xfId="13234"/>
    <cellStyle name="Input 3 3 11 2 2 5" xfId="13235"/>
    <cellStyle name="Input 3 3 11 2 3" xfId="13236"/>
    <cellStyle name="Input 3 3 11 2 3 2" xfId="13237"/>
    <cellStyle name="Input 3 3 11 2 3 2 2" xfId="13238"/>
    <cellStyle name="Input 3 3 11 2 3 3" xfId="13239"/>
    <cellStyle name="Input 3 3 11 2 3 3 2" xfId="13240"/>
    <cellStyle name="Input 3 3 11 2 3 4" xfId="13241"/>
    <cellStyle name="Input 3 3 11 2 4" xfId="13242"/>
    <cellStyle name="Input 3 3 11 2 4 2" xfId="13243"/>
    <cellStyle name="Input 3 3 11 2 5" xfId="13244"/>
    <cellStyle name="Input 3 3 11 2 5 2" xfId="13245"/>
    <cellStyle name="Input 3 3 11 2 6" xfId="13246"/>
    <cellStyle name="Input 3 3 11 3" xfId="13247"/>
    <cellStyle name="Input 3 3 11 3 2" xfId="13248"/>
    <cellStyle name="Input 3 3 11 3 2 2" xfId="13249"/>
    <cellStyle name="Input 3 3 11 3 2 2 2" xfId="13250"/>
    <cellStyle name="Input 3 3 11 3 2 3" xfId="13251"/>
    <cellStyle name="Input 3 3 11 3 2 3 2" xfId="13252"/>
    <cellStyle name="Input 3 3 11 3 2 4" xfId="13253"/>
    <cellStyle name="Input 3 3 11 3 3" xfId="13254"/>
    <cellStyle name="Input 3 3 11 3 3 2" xfId="13255"/>
    <cellStyle name="Input 3 3 11 3 4" xfId="13256"/>
    <cellStyle name="Input 3 3 11 3 4 2" xfId="13257"/>
    <cellStyle name="Input 3 3 11 3 5" xfId="13258"/>
    <cellStyle name="Input 3 3 11 4" xfId="13259"/>
    <cellStyle name="Input 3 3 11 4 2" xfId="13260"/>
    <cellStyle name="Input 3 3 11 4 2 2" xfId="13261"/>
    <cellStyle name="Input 3 3 11 4 3" xfId="13262"/>
    <cellStyle name="Input 3 3 11 4 3 2" xfId="13263"/>
    <cellStyle name="Input 3 3 11 4 4" xfId="13264"/>
    <cellStyle name="Input 3 3 11 5" xfId="13265"/>
    <cellStyle name="Input 3 3 11 5 2" xfId="13266"/>
    <cellStyle name="Input 3 3 11 6" xfId="13267"/>
    <cellStyle name="Input 3 3 11 6 2" xfId="13268"/>
    <cellStyle name="Input 3 3 11 7" xfId="13269"/>
    <cellStyle name="Input 3 3 12" xfId="13270"/>
    <cellStyle name="Input 3 3 12 2" xfId="13271"/>
    <cellStyle name="Input 3 3 12 2 2" xfId="13272"/>
    <cellStyle name="Input 3 3 12 2 2 2" xfId="13273"/>
    <cellStyle name="Input 3 3 12 2 2 2 2" xfId="13274"/>
    <cellStyle name="Input 3 3 12 2 2 2 2 2" xfId="13275"/>
    <cellStyle name="Input 3 3 12 2 2 2 3" xfId="13276"/>
    <cellStyle name="Input 3 3 12 2 2 2 3 2" xfId="13277"/>
    <cellStyle name="Input 3 3 12 2 2 2 4" xfId="13278"/>
    <cellStyle name="Input 3 3 12 2 2 3" xfId="13279"/>
    <cellStyle name="Input 3 3 12 2 2 3 2" xfId="13280"/>
    <cellStyle name="Input 3 3 12 2 2 4" xfId="13281"/>
    <cellStyle name="Input 3 3 12 2 2 4 2" xfId="13282"/>
    <cellStyle name="Input 3 3 12 2 2 5" xfId="13283"/>
    <cellStyle name="Input 3 3 12 2 3" xfId="13284"/>
    <cellStyle name="Input 3 3 12 2 3 2" xfId="13285"/>
    <cellStyle name="Input 3 3 12 2 3 2 2" xfId="13286"/>
    <cellStyle name="Input 3 3 12 2 3 3" xfId="13287"/>
    <cellStyle name="Input 3 3 12 2 3 3 2" xfId="13288"/>
    <cellStyle name="Input 3 3 12 2 3 4" xfId="13289"/>
    <cellStyle name="Input 3 3 12 2 4" xfId="13290"/>
    <cellStyle name="Input 3 3 12 2 4 2" xfId="13291"/>
    <cellStyle name="Input 3 3 12 2 5" xfId="13292"/>
    <cellStyle name="Input 3 3 12 2 5 2" xfId="13293"/>
    <cellStyle name="Input 3 3 12 2 6" xfId="13294"/>
    <cellStyle name="Input 3 3 12 3" xfId="13295"/>
    <cellStyle name="Input 3 3 12 3 2" xfId="13296"/>
    <cellStyle name="Input 3 3 12 3 2 2" xfId="13297"/>
    <cellStyle name="Input 3 3 12 3 2 2 2" xfId="13298"/>
    <cellStyle name="Input 3 3 12 3 2 3" xfId="13299"/>
    <cellStyle name="Input 3 3 12 3 2 3 2" xfId="13300"/>
    <cellStyle name="Input 3 3 12 3 2 4" xfId="13301"/>
    <cellStyle name="Input 3 3 12 3 3" xfId="13302"/>
    <cellStyle name="Input 3 3 12 3 3 2" xfId="13303"/>
    <cellStyle name="Input 3 3 12 3 4" xfId="13304"/>
    <cellStyle name="Input 3 3 12 3 4 2" xfId="13305"/>
    <cellStyle name="Input 3 3 12 3 5" xfId="13306"/>
    <cellStyle name="Input 3 3 12 4" xfId="13307"/>
    <cellStyle name="Input 3 3 12 4 2" xfId="13308"/>
    <cellStyle name="Input 3 3 12 4 2 2" xfId="13309"/>
    <cellStyle name="Input 3 3 12 4 3" xfId="13310"/>
    <cellStyle name="Input 3 3 12 4 3 2" xfId="13311"/>
    <cellStyle name="Input 3 3 12 4 4" xfId="13312"/>
    <cellStyle name="Input 3 3 12 5" xfId="13313"/>
    <cellStyle name="Input 3 3 12 5 2" xfId="13314"/>
    <cellStyle name="Input 3 3 12 6" xfId="13315"/>
    <cellStyle name="Input 3 3 12 6 2" xfId="13316"/>
    <cellStyle name="Input 3 3 12 7" xfId="13317"/>
    <cellStyle name="Input 3 3 13" xfId="13318"/>
    <cellStyle name="Input 3 3 13 2" xfId="13319"/>
    <cellStyle name="Input 3 3 13 2 2" xfId="13320"/>
    <cellStyle name="Input 3 3 13 2 2 2" xfId="13321"/>
    <cellStyle name="Input 3 3 13 2 2 2 2" xfId="13322"/>
    <cellStyle name="Input 3 3 13 2 2 2 2 2" xfId="13323"/>
    <cellStyle name="Input 3 3 13 2 2 2 3" xfId="13324"/>
    <cellStyle name="Input 3 3 13 2 2 2 3 2" xfId="13325"/>
    <cellStyle name="Input 3 3 13 2 2 2 4" xfId="13326"/>
    <cellStyle name="Input 3 3 13 2 2 3" xfId="13327"/>
    <cellStyle name="Input 3 3 13 2 2 3 2" xfId="13328"/>
    <cellStyle name="Input 3 3 13 2 2 4" xfId="13329"/>
    <cellStyle name="Input 3 3 13 2 2 4 2" xfId="13330"/>
    <cellStyle name="Input 3 3 13 2 2 5" xfId="13331"/>
    <cellStyle name="Input 3 3 13 2 3" xfId="13332"/>
    <cellStyle name="Input 3 3 13 2 3 2" xfId="13333"/>
    <cellStyle name="Input 3 3 13 2 3 2 2" xfId="13334"/>
    <cellStyle name="Input 3 3 13 2 3 3" xfId="13335"/>
    <cellStyle name="Input 3 3 13 2 3 3 2" xfId="13336"/>
    <cellStyle name="Input 3 3 13 2 3 4" xfId="13337"/>
    <cellStyle name="Input 3 3 13 2 4" xfId="13338"/>
    <cellStyle name="Input 3 3 13 2 4 2" xfId="13339"/>
    <cellStyle name="Input 3 3 13 2 5" xfId="13340"/>
    <cellStyle name="Input 3 3 13 2 5 2" xfId="13341"/>
    <cellStyle name="Input 3 3 13 2 6" xfId="13342"/>
    <cellStyle name="Input 3 3 13 3" xfId="13343"/>
    <cellStyle name="Input 3 3 13 3 2" xfId="13344"/>
    <cellStyle name="Input 3 3 13 3 2 2" xfId="13345"/>
    <cellStyle name="Input 3 3 13 3 2 2 2" xfId="13346"/>
    <cellStyle name="Input 3 3 13 3 2 3" xfId="13347"/>
    <cellStyle name="Input 3 3 13 3 2 3 2" xfId="13348"/>
    <cellStyle name="Input 3 3 13 3 2 4" xfId="13349"/>
    <cellStyle name="Input 3 3 13 3 3" xfId="13350"/>
    <cellStyle name="Input 3 3 13 3 3 2" xfId="13351"/>
    <cellStyle name="Input 3 3 13 3 4" xfId="13352"/>
    <cellStyle name="Input 3 3 13 3 4 2" xfId="13353"/>
    <cellStyle name="Input 3 3 13 3 5" xfId="13354"/>
    <cellStyle name="Input 3 3 13 4" xfId="13355"/>
    <cellStyle name="Input 3 3 13 4 2" xfId="13356"/>
    <cellStyle name="Input 3 3 13 4 2 2" xfId="13357"/>
    <cellStyle name="Input 3 3 13 4 3" xfId="13358"/>
    <cellStyle name="Input 3 3 13 4 3 2" xfId="13359"/>
    <cellStyle name="Input 3 3 13 4 4" xfId="13360"/>
    <cellStyle name="Input 3 3 13 5" xfId="13361"/>
    <cellStyle name="Input 3 3 13 5 2" xfId="13362"/>
    <cellStyle name="Input 3 3 13 6" xfId="13363"/>
    <cellStyle name="Input 3 3 13 6 2" xfId="13364"/>
    <cellStyle name="Input 3 3 13 7" xfId="13365"/>
    <cellStyle name="Input 3 3 14" xfId="13366"/>
    <cellStyle name="Input 3 3 14 2" xfId="13367"/>
    <cellStyle name="Input 3 3 14 2 2" xfId="13368"/>
    <cellStyle name="Input 3 3 14 2 2 2" xfId="13369"/>
    <cellStyle name="Input 3 3 14 2 2 2 2" xfId="13370"/>
    <cellStyle name="Input 3 3 14 2 2 2 2 2" xfId="13371"/>
    <cellStyle name="Input 3 3 14 2 2 2 3" xfId="13372"/>
    <cellStyle name="Input 3 3 14 2 2 2 3 2" xfId="13373"/>
    <cellStyle name="Input 3 3 14 2 2 2 4" xfId="13374"/>
    <cellStyle name="Input 3 3 14 2 2 3" xfId="13375"/>
    <cellStyle name="Input 3 3 14 2 2 3 2" xfId="13376"/>
    <cellStyle name="Input 3 3 14 2 2 4" xfId="13377"/>
    <cellStyle name="Input 3 3 14 2 2 4 2" xfId="13378"/>
    <cellStyle name="Input 3 3 14 2 2 5" xfId="13379"/>
    <cellStyle name="Input 3 3 14 2 3" xfId="13380"/>
    <cellStyle name="Input 3 3 14 2 3 2" xfId="13381"/>
    <cellStyle name="Input 3 3 14 2 3 2 2" xfId="13382"/>
    <cellStyle name="Input 3 3 14 2 3 3" xfId="13383"/>
    <cellStyle name="Input 3 3 14 2 3 3 2" xfId="13384"/>
    <cellStyle name="Input 3 3 14 2 3 4" xfId="13385"/>
    <cellStyle name="Input 3 3 14 2 4" xfId="13386"/>
    <cellStyle name="Input 3 3 14 2 4 2" xfId="13387"/>
    <cellStyle name="Input 3 3 14 2 5" xfId="13388"/>
    <cellStyle name="Input 3 3 14 2 5 2" xfId="13389"/>
    <cellStyle name="Input 3 3 14 2 6" xfId="13390"/>
    <cellStyle name="Input 3 3 14 3" xfId="13391"/>
    <cellStyle name="Input 3 3 14 3 2" xfId="13392"/>
    <cellStyle name="Input 3 3 14 3 2 2" xfId="13393"/>
    <cellStyle name="Input 3 3 14 3 2 2 2" xfId="13394"/>
    <cellStyle name="Input 3 3 14 3 2 3" xfId="13395"/>
    <cellStyle name="Input 3 3 14 3 2 3 2" xfId="13396"/>
    <cellStyle name="Input 3 3 14 3 2 4" xfId="13397"/>
    <cellStyle name="Input 3 3 14 3 3" xfId="13398"/>
    <cellStyle name="Input 3 3 14 3 3 2" xfId="13399"/>
    <cellStyle name="Input 3 3 14 3 4" xfId="13400"/>
    <cellStyle name="Input 3 3 14 3 4 2" xfId="13401"/>
    <cellStyle name="Input 3 3 14 3 5" xfId="13402"/>
    <cellStyle name="Input 3 3 14 4" xfId="13403"/>
    <cellStyle name="Input 3 3 14 4 2" xfId="13404"/>
    <cellStyle name="Input 3 3 14 4 2 2" xfId="13405"/>
    <cellStyle name="Input 3 3 14 4 3" xfId="13406"/>
    <cellStyle name="Input 3 3 14 4 3 2" xfId="13407"/>
    <cellStyle name="Input 3 3 14 4 4" xfId="13408"/>
    <cellStyle name="Input 3 3 14 5" xfId="13409"/>
    <cellStyle name="Input 3 3 14 5 2" xfId="13410"/>
    <cellStyle name="Input 3 3 14 6" xfId="13411"/>
    <cellStyle name="Input 3 3 14 6 2" xfId="13412"/>
    <cellStyle name="Input 3 3 14 7" xfId="13413"/>
    <cellStyle name="Input 3 3 15" xfId="13414"/>
    <cellStyle name="Input 3 3 15 2" xfId="13415"/>
    <cellStyle name="Input 3 3 15 2 2" xfId="13416"/>
    <cellStyle name="Input 3 3 15 2 2 2" xfId="13417"/>
    <cellStyle name="Input 3 3 15 2 2 2 2" xfId="13418"/>
    <cellStyle name="Input 3 3 15 2 2 2 2 2" xfId="13419"/>
    <cellStyle name="Input 3 3 15 2 2 2 3" xfId="13420"/>
    <cellStyle name="Input 3 3 15 2 2 2 3 2" xfId="13421"/>
    <cellStyle name="Input 3 3 15 2 2 2 4" xfId="13422"/>
    <cellStyle name="Input 3 3 15 2 2 3" xfId="13423"/>
    <cellStyle name="Input 3 3 15 2 2 3 2" xfId="13424"/>
    <cellStyle name="Input 3 3 15 2 2 4" xfId="13425"/>
    <cellStyle name="Input 3 3 15 2 2 4 2" xfId="13426"/>
    <cellStyle name="Input 3 3 15 2 2 5" xfId="13427"/>
    <cellStyle name="Input 3 3 15 2 3" xfId="13428"/>
    <cellStyle name="Input 3 3 15 2 3 2" xfId="13429"/>
    <cellStyle name="Input 3 3 15 2 3 2 2" xfId="13430"/>
    <cellStyle name="Input 3 3 15 2 3 3" xfId="13431"/>
    <cellStyle name="Input 3 3 15 2 3 3 2" xfId="13432"/>
    <cellStyle name="Input 3 3 15 2 3 4" xfId="13433"/>
    <cellStyle name="Input 3 3 15 2 4" xfId="13434"/>
    <cellStyle name="Input 3 3 15 2 4 2" xfId="13435"/>
    <cellStyle name="Input 3 3 15 2 5" xfId="13436"/>
    <cellStyle name="Input 3 3 15 2 5 2" xfId="13437"/>
    <cellStyle name="Input 3 3 15 2 6" xfId="13438"/>
    <cellStyle name="Input 3 3 15 3" xfId="13439"/>
    <cellStyle name="Input 3 3 15 3 2" xfId="13440"/>
    <cellStyle name="Input 3 3 15 3 2 2" xfId="13441"/>
    <cellStyle name="Input 3 3 15 3 2 2 2" xfId="13442"/>
    <cellStyle name="Input 3 3 15 3 2 3" xfId="13443"/>
    <cellStyle name="Input 3 3 15 3 2 3 2" xfId="13444"/>
    <cellStyle name="Input 3 3 15 3 2 4" xfId="13445"/>
    <cellStyle name="Input 3 3 15 3 3" xfId="13446"/>
    <cellStyle name="Input 3 3 15 3 3 2" xfId="13447"/>
    <cellStyle name="Input 3 3 15 3 4" xfId="13448"/>
    <cellStyle name="Input 3 3 15 3 4 2" xfId="13449"/>
    <cellStyle name="Input 3 3 15 3 5" xfId="13450"/>
    <cellStyle name="Input 3 3 15 4" xfId="13451"/>
    <cellStyle name="Input 3 3 15 4 2" xfId="13452"/>
    <cellStyle name="Input 3 3 15 4 2 2" xfId="13453"/>
    <cellStyle name="Input 3 3 15 4 3" xfId="13454"/>
    <cellStyle name="Input 3 3 15 4 3 2" xfId="13455"/>
    <cellStyle name="Input 3 3 15 4 4" xfId="13456"/>
    <cellStyle name="Input 3 3 15 5" xfId="13457"/>
    <cellStyle name="Input 3 3 15 5 2" xfId="13458"/>
    <cellStyle name="Input 3 3 15 6" xfId="13459"/>
    <cellStyle name="Input 3 3 15 6 2" xfId="13460"/>
    <cellStyle name="Input 3 3 15 7" xfId="13461"/>
    <cellStyle name="Input 3 3 16" xfId="13462"/>
    <cellStyle name="Input 3 3 16 2" xfId="13463"/>
    <cellStyle name="Input 3 3 16 2 2" xfId="13464"/>
    <cellStyle name="Input 3 3 16 2 2 2" xfId="13465"/>
    <cellStyle name="Input 3 3 16 2 2 2 2" xfId="13466"/>
    <cellStyle name="Input 3 3 16 2 2 2 2 2" xfId="13467"/>
    <cellStyle name="Input 3 3 16 2 2 2 3" xfId="13468"/>
    <cellStyle name="Input 3 3 16 2 2 2 3 2" xfId="13469"/>
    <cellStyle name="Input 3 3 16 2 2 2 4" xfId="13470"/>
    <cellStyle name="Input 3 3 16 2 2 3" xfId="13471"/>
    <cellStyle name="Input 3 3 16 2 2 3 2" xfId="13472"/>
    <cellStyle name="Input 3 3 16 2 2 4" xfId="13473"/>
    <cellStyle name="Input 3 3 16 2 2 4 2" xfId="13474"/>
    <cellStyle name="Input 3 3 16 2 2 5" xfId="13475"/>
    <cellStyle name="Input 3 3 16 2 3" xfId="13476"/>
    <cellStyle name="Input 3 3 16 2 3 2" xfId="13477"/>
    <cellStyle name="Input 3 3 16 2 3 2 2" xfId="13478"/>
    <cellStyle name="Input 3 3 16 2 3 3" xfId="13479"/>
    <cellStyle name="Input 3 3 16 2 3 3 2" xfId="13480"/>
    <cellStyle name="Input 3 3 16 2 3 4" xfId="13481"/>
    <cellStyle name="Input 3 3 16 2 4" xfId="13482"/>
    <cellStyle name="Input 3 3 16 2 4 2" xfId="13483"/>
    <cellStyle name="Input 3 3 16 2 5" xfId="13484"/>
    <cellStyle name="Input 3 3 16 2 5 2" xfId="13485"/>
    <cellStyle name="Input 3 3 16 2 6" xfId="13486"/>
    <cellStyle name="Input 3 3 16 3" xfId="13487"/>
    <cellStyle name="Input 3 3 16 3 2" xfId="13488"/>
    <cellStyle name="Input 3 3 16 3 2 2" xfId="13489"/>
    <cellStyle name="Input 3 3 16 3 2 2 2" xfId="13490"/>
    <cellStyle name="Input 3 3 16 3 2 3" xfId="13491"/>
    <cellStyle name="Input 3 3 16 3 2 3 2" xfId="13492"/>
    <cellStyle name="Input 3 3 16 3 2 4" xfId="13493"/>
    <cellStyle name="Input 3 3 16 3 3" xfId="13494"/>
    <cellStyle name="Input 3 3 16 3 3 2" xfId="13495"/>
    <cellStyle name="Input 3 3 16 3 4" xfId="13496"/>
    <cellStyle name="Input 3 3 16 3 4 2" xfId="13497"/>
    <cellStyle name="Input 3 3 16 3 5" xfId="13498"/>
    <cellStyle name="Input 3 3 16 4" xfId="13499"/>
    <cellStyle name="Input 3 3 16 4 2" xfId="13500"/>
    <cellStyle name="Input 3 3 16 4 2 2" xfId="13501"/>
    <cellStyle name="Input 3 3 16 4 3" xfId="13502"/>
    <cellStyle name="Input 3 3 16 4 3 2" xfId="13503"/>
    <cellStyle name="Input 3 3 16 4 4" xfId="13504"/>
    <cellStyle name="Input 3 3 16 5" xfId="13505"/>
    <cellStyle name="Input 3 3 16 5 2" xfId="13506"/>
    <cellStyle name="Input 3 3 16 6" xfId="13507"/>
    <cellStyle name="Input 3 3 16 6 2" xfId="13508"/>
    <cellStyle name="Input 3 3 16 7" xfId="13509"/>
    <cellStyle name="Input 3 3 17" xfId="13510"/>
    <cellStyle name="Input 3 3 17 2" xfId="13511"/>
    <cellStyle name="Input 3 3 17 2 2" xfId="13512"/>
    <cellStyle name="Input 3 3 17 2 2 2" xfId="13513"/>
    <cellStyle name="Input 3 3 17 2 2 2 2" xfId="13514"/>
    <cellStyle name="Input 3 3 17 2 2 2 2 2" xfId="13515"/>
    <cellStyle name="Input 3 3 17 2 2 2 3" xfId="13516"/>
    <cellStyle name="Input 3 3 17 2 2 2 3 2" xfId="13517"/>
    <cellStyle name="Input 3 3 17 2 2 2 4" xfId="13518"/>
    <cellStyle name="Input 3 3 17 2 2 3" xfId="13519"/>
    <cellStyle name="Input 3 3 17 2 2 3 2" xfId="13520"/>
    <cellStyle name="Input 3 3 17 2 2 4" xfId="13521"/>
    <cellStyle name="Input 3 3 17 2 2 4 2" xfId="13522"/>
    <cellStyle name="Input 3 3 17 2 2 5" xfId="13523"/>
    <cellStyle name="Input 3 3 17 2 3" xfId="13524"/>
    <cellStyle name="Input 3 3 17 2 3 2" xfId="13525"/>
    <cellStyle name="Input 3 3 17 2 3 2 2" xfId="13526"/>
    <cellStyle name="Input 3 3 17 2 3 3" xfId="13527"/>
    <cellStyle name="Input 3 3 17 2 3 3 2" xfId="13528"/>
    <cellStyle name="Input 3 3 17 2 3 4" xfId="13529"/>
    <cellStyle name="Input 3 3 17 2 4" xfId="13530"/>
    <cellStyle name="Input 3 3 17 2 4 2" xfId="13531"/>
    <cellStyle name="Input 3 3 17 2 5" xfId="13532"/>
    <cellStyle name="Input 3 3 17 2 5 2" xfId="13533"/>
    <cellStyle name="Input 3 3 17 2 6" xfId="13534"/>
    <cellStyle name="Input 3 3 17 3" xfId="13535"/>
    <cellStyle name="Input 3 3 17 3 2" xfId="13536"/>
    <cellStyle name="Input 3 3 17 3 2 2" xfId="13537"/>
    <cellStyle name="Input 3 3 17 3 2 2 2" xfId="13538"/>
    <cellStyle name="Input 3 3 17 3 2 3" xfId="13539"/>
    <cellStyle name="Input 3 3 17 3 2 3 2" xfId="13540"/>
    <cellStyle name="Input 3 3 17 3 2 4" xfId="13541"/>
    <cellStyle name="Input 3 3 17 3 3" xfId="13542"/>
    <cellStyle name="Input 3 3 17 3 3 2" xfId="13543"/>
    <cellStyle name="Input 3 3 17 3 4" xfId="13544"/>
    <cellStyle name="Input 3 3 17 3 4 2" xfId="13545"/>
    <cellStyle name="Input 3 3 17 3 5" xfId="13546"/>
    <cellStyle name="Input 3 3 17 4" xfId="13547"/>
    <cellStyle name="Input 3 3 17 4 2" xfId="13548"/>
    <cellStyle name="Input 3 3 17 4 2 2" xfId="13549"/>
    <cellStyle name="Input 3 3 17 4 3" xfId="13550"/>
    <cellStyle name="Input 3 3 17 4 3 2" xfId="13551"/>
    <cellStyle name="Input 3 3 17 4 4" xfId="13552"/>
    <cellStyle name="Input 3 3 17 5" xfId="13553"/>
    <cellStyle name="Input 3 3 17 5 2" xfId="13554"/>
    <cellStyle name="Input 3 3 17 6" xfId="13555"/>
    <cellStyle name="Input 3 3 17 6 2" xfId="13556"/>
    <cellStyle name="Input 3 3 17 7" xfId="13557"/>
    <cellStyle name="Input 3 3 18" xfId="13558"/>
    <cellStyle name="Input 3 3 18 2" xfId="13559"/>
    <cellStyle name="Input 3 3 18 2 2" xfId="13560"/>
    <cellStyle name="Input 3 3 18 2 2 2" xfId="13561"/>
    <cellStyle name="Input 3 3 18 2 2 2 2" xfId="13562"/>
    <cellStyle name="Input 3 3 18 2 2 2 2 2" xfId="13563"/>
    <cellStyle name="Input 3 3 18 2 2 2 3" xfId="13564"/>
    <cellStyle name="Input 3 3 18 2 2 2 3 2" xfId="13565"/>
    <cellStyle name="Input 3 3 18 2 2 2 4" xfId="13566"/>
    <cellStyle name="Input 3 3 18 2 2 3" xfId="13567"/>
    <cellStyle name="Input 3 3 18 2 2 3 2" xfId="13568"/>
    <cellStyle name="Input 3 3 18 2 2 4" xfId="13569"/>
    <cellStyle name="Input 3 3 18 2 2 4 2" xfId="13570"/>
    <cellStyle name="Input 3 3 18 2 2 5" xfId="13571"/>
    <cellStyle name="Input 3 3 18 2 3" xfId="13572"/>
    <cellStyle name="Input 3 3 18 2 3 2" xfId="13573"/>
    <cellStyle name="Input 3 3 18 2 3 2 2" xfId="13574"/>
    <cellStyle name="Input 3 3 18 2 3 3" xfId="13575"/>
    <cellStyle name="Input 3 3 18 2 3 3 2" xfId="13576"/>
    <cellStyle name="Input 3 3 18 2 3 4" xfId="13577"/>
    <cellStyle name="Input 3 3 18 2 4" xfId="13578"/>
    <cellStyle name="Input 3 3 18 2 4 2" xfId="13579"/>
    <cellStyle name="Input 3 3 18 2 5" xfId="13580"/>
    <cellStyle name="Input 3 3 18 2 5 2" xfId="13581"/>
    <cellStyle name="Input 3 3 18 2 6" xfId="13582"/>
    <cellStyle name="Input 3 3 18 3" xfId="13583"/>
    <cellStyle name="Input 3 3 18 3 2" xfId="13584"/>
    <cellStyle name="Input 3 3 18 3 2 2" xfId="13585"/>
    <cellStyle name="Input 3 3 18 3 2 2 2" xfId="13586"/>
    <cellStyle name="Input 3 3 18 3 2 3" xfId="13587"/>
    <cellStyle name="Input 3 3 18 3 2 3 2" xfId="13588"/>
    <cellStyle name="Input 3 3 18 3 2 4" xfId="13589"/>
    <cellStyle name="Input 3 3 18 3 3" xfId="13590"/>
    <cellStyle name="Input 3 3 18 3 3 2" xfId="13591"/>
    <cellStyle name="Input 3 3 18 3 4" xfId="13592"/>
    <cellStyle name="Input 3 3 18 3 4 2" xfId="13593"/>
    <cellStyle name="Input 3 3 18 3 5" xfId="13594"/>
    <cellStyle name="Input 3 3 18 4" xfId="13595"/>
    <cellStyle name="Input 3 3 18 4 2" xfId="13596"/>
    <cellStyle name="Input 3 3 18 4 2 2" xfId="13597"/>
    <cellStyle name="Input 3 3 18 4 3" xfId="13598"/>
    <cellStyle name="Input 3 3 18 4 3 2" xfId="13599"/>
    <cellStyle name="Input 3 3 18 4 4" xfId="13600"/>
    <cellStyle name="Input 3 3 18 5" xfId="13601"/>
    <cellStyle name="Input 3 3 18 5 2" xfId="13602"/>
    <cellStyle name="Input 3 3 18 6" xfId="13603"/>
    <cellStyle name="Input 3 3 18 6 2" xfId="13604"/>
    <cellStyle name="Input 3 3 18 7" xfId="13605"/>
    <cellStyle name="Input 3 3 19" xfId="13606"/>
    <cellStyle name="Input 3 3 19 2" xfId="13607"/>
    <cellStyle name="Input 3 3 19 2 2" xfId="13608"/>
    <cellStyle name="Input 3 3 19 2 2 2" xfId="13609"/>
    <cellStyle name="Input 3 3 19 2 2 2 2" xfId="13610"/>
    <cellStyle name="Input 3 3 19 2 2 2 2 2" xfId="13611"/>
    <cellStyle name="Input 3 3 19 2 2 2 3" xfId="13612"/>
    <cellStyle name="Input 3 3 19 2 2 2 3 2" xfId="13613"/>
    <cellStyle name="Input 3 3 19 2 2 2 4" xfId="13614"/>
    <cellStyle name="Input 3 3 19 2 2 3" xfId="13615"/>
    <cellStyle name="Input 3 3 19 2 2 3 2" xfId="13616"/>
    <cellStyle name="Input 3 3 19 2 2 4" xfId="13617"/>
    <cellStyle name="Input 3 3 19 2 2 4 2" xfId="13618"/>
    <cellStyle name="Input 3 3 19 2 2 5" xfId="13619"/>
    <cellStyle name="Input 3 3 19 2 3" xfId="13620"/>
    <cellStyle name="Input 3 3 19 2 3 2" xfId="13621"/>
    <cellStyle name="Input 3 3 19 2 3 2 2" xfId="13622"/>
    <cellStyle name="Input 3 3 19 2 3 3" xfId="13623"/>
    <cellStyle name="Input 3 3 19 2 3 3 2" xfId="13624"/>
    <cellStyle name="Input 3 3 19 2 3 4" xfId="13625"/>
    <cellStyle name="Input 3 3 19 2 4" xfId="13626"/>
    <cellStyle name="Input 3 3 19 2 4 2" xfId="13627"/>
    <cellStyle name="Input 3 3 19 2 5" xfId="13628"/>
    <cellStyle name="Input 3 3 19 2 5 2" xfId="13629"/>
    <cellStyle name="Input 3 3 19 2 6" xfId="13630"/>
    <cellStyle name="Input 3 3 19 3" xfId="13631"/>
    <cellStyle name="Input 3 3 19 3 2" xfId="13632"/>
    <cellStyle name="Input 3 3 19 3 2 2" xfId="13633"/>
    <cellStyle name="Input 3 3 19 3 2 2 2" xfId="13634"/>
    <cellStyle name="Input 3 3 19 3 2 3" xfId="13635"/>
    <cellStyle name="Input 3 3 19 3 2 3 2" xfId="13636"/>
    <cellStyle name="Input 3 3 19 3 2 4" xfId="13637"/>
    <cellStyle name="Input 3 3 19 3 3" xfId="13638"/>
    <cellStyle name="Input 3 3 19 3 3 2" xfId="13639"/>
    <cellStyle name="Input 3 3 19 3 4" xfId="13640"/>
    <cellStyle name="Input 3 3 19 3 4 2" xfId="13641"/>
    <cellStyle name="Input 3 3 19 3 5" xfId="13642"/>
    <cellStyle name="Input 3 3 19 4" xfId="13643"/>
    <cellStyle name="Input 3 3 19 4 2" xfId="13644"/>
    <cellStyle name="Input 3 3 19 4 2 2" xfId="13645"/>
    <cellStyle name="Input 3 3 19 4 3" xfId="13646"/>
    <cellStyle name="Input 3 3 19 4 3 2" xfId="13647"/>
    <cellStyle name="Input 3 3 19 4 4" xfId="13648"/>
    <cellStyle name="Input 3 3 19 5" xfId="13649"/>
    <cellStyle name="Input 3 3 19 5 2" xfId="13650"/>
    <cellStyle name="Input 3 3 19 6" xfId="13651"/>
    <cellStyle name="Input 3 3 19 6 2" xfId="13652"/>
    <cellStyle name="Input 3 3 19 7" xfId="13653"/>
    <cellStyle name="Input 3 3 2" xfId="13654"/>
    <cellStyle name="Input 3 3 2 10" xfId="13655"/>
    <cellStyle name="Input 3 3 2 11" xfId="13656"/>
    <cellStyle name="Input 3 3 2 12" xfId="13657"/>
    <cellStyle name="Input 3 3 2 13" xfId="13658"/>
    <cellStyle name="Input 3 3 2 2" xfId="13659"/>
    <cellStyle name="Input 3 3 2 2 2" xfId="13660"/>
    <cellStyle name="Input 3 3 2 2 2 2" xfId="13661"/>
    <cellStyle name="Input 3 3 2 2 2 2 2" xfId="13662"/>
    <cellStyle name="Input 3 3 2 2 2 2 2 2" xfId="13663"/>
    <cellStyle name="Input 3 3 2 2 2 2 3" xfId="13664"/>
    <cellStyle name="Input 3 3 2 2 2 2 3 2" xfId="13665"/>
    <cellStyle name="Input 3 3 2 2 2 2 4" xfId="13666"/>
    <cellStyle name="Input 3 3 2 2 2 3" xfId="13667"/>
    <cellStyle name="Input 3 3 2 2 2 3 2" xfId="13668"/>
    <cellStyle name="Input 3 3 2 2 2 4" xfId="13669"/>
    <cellStyle name="Input 3 3 2 2 2 4 2" xfId="13670"/>
    <cellStyle name="Input 3 3 2 2 2 5" xfId="13671"/>
    <cellStyle name="Input 3 3 2 2 3" xfId="13672"/>
    <cellStyle name="Input 3 3 2 2 3 2" xfId="13673"/>
    <cellStyle name="Input 3 3 2 2 3 2 2" xfId="13674"/>
    <cellStyle name="Input 3 3 2 2 3 3" xfId="13675"/>
    <cellStyle name="Input 3 3 2 2 3 3 2" xfId="13676"/>
    <cellStyle name="Input 3 3 2 2 3 4" xfId="13677"/>
    <cellStyle name="Input 3 3 2 2 4" xfId="13678"/>
    <cellStyle name="Input 3 3 2 2 4 2" xfId="13679"/>
    <cellStyle name="Input 3 3 2 2 5" xfId="13680"/>
    <cellStyle name="Input 3 3 2 2 5 2" xfId="13681"/>
    <cellStyle name="Input 3 3 2 2 6" xfId="13682"/>
    <cellStyle name="Input 3 3 2 3" xfId="13683"/>
    <cellStyle name="Input 3 3 2 3 2" xfId="13684"/>
    <cellStyle name="Input 3 3 2 3 2 2" xfId="13685"/>
    <cellStyle name="Input 3 3 2 3 2 2 2" xfId="13686"/>
    <cellStyle name="Input 3 3 2 3 2 3" xfId="13687"/>
    <cellStyle name="Input 3 3 2 3 2 3 2" xfId="13688"/>
    <cellStyle name="Input 3 3 2 3 2 4" xfId="13689"/>
    <cellStyle name="Input 3 3 2 3 3" xfId="13690"/>
    <cellStyle name="Input 3 3 2 3 3 2" xfId="13691"/>
    <cellStyle name="Input 3 3 2 3 4" xfId="13692"/>
    <cellStyle name="Input 3 3 2 3 4 2" xfId="13693"/>
    <cellStyle name="Input 3 3 2 3 5" xfId="13694"/>
    <cellStyle name="Input 3 3 2 4" xfId="13695"/>
    <cellStyle name="Input 3 3 2 4 2" xfId="13696"/>
    <cellStyle name="Input 3 3 2 4 2 2" xfId="13697"/>
    <cellStyle name="Input 3 3 2 4 3" xfId="13698"/>
    <cellStyle name="Input 3 3 2 4 3 2" xfId="13699"/>
    <cellStyle name="Input 3 3 2 4 4" xfId="13700"/>
    <cellStyle name="Input 3 3 2 5" xfId="13701"/>
    <cellStyle name="Input 3 3 2 5 2" xfId="13702"/>
    <cellStyle name="Input 3 3 2 6" xfId="13703"/>
    <cellStyle name="Input 3 3 2 6 2" xfId="13704"/>
    <cellStyle name="Input 3 3 2 7" xfId="13705"/>
    <cellStyle name="Input 3 3 2 8" xfId="13706"/>
    <cellStyle name="Input 3 3 2 9" xfId="13707"/>
    <cellStyle name="Input 3 3 20" xfId="13708"/>
    <cellStyle name="Input 3 3 20 2" xfId="13709"/>
    <cellStyle name="Input 3 3 20 2 2" xfId="13710"/>
    <cellStyle name="Input 3 3 20 2 2 2" xfId="13711"/>
    <cellStyle name="Input 3 3 20 2 2 2 2" xfId="13712"/>
    <cellStyle name="Input 3 3 20 2 2 2 2 2" xfId="13713"/>
    <cellStyle name="Input 3 3 20 2 2 2 3" xfId="13714"/>
    <cellStyle name="Input 3 3 20 2 2 2 3 2" xfId="13715"/>
    <cellStyle name="Input 3 3 20 2 2 2 4" xfId="13716"/>
    <cellStyle name="Input 3 3 20 2 2 3" xfId="13717"/>
    <cellStyle name="Input 3 3 20 2 2 3 2" xfId="13718"/>
    <cellStyle name="Input 3 3 20 2 2 4" xfId="13719"/>
    <cellStyle name="Input 3 3 20 2 2 4 2" xfId="13720"/>
    <cellStyle name="Input 3 3 20 2 2 5" xfId="13721"/>
    <cellStyle name="Input 3 3 20 2 3" xfId="13722"/>
    <cellStyle name="Input 3 3 20 2 3 2" xfId="13723"/>
    <cellStyle name="Input 3 3 20 2 3 2 2" xfId="13724"/>
    <cellStyle name="Input 3 3 20 2 3 3" xfId="13725"/>
    <cellStyle name="Input 3 3 20 2 3 3 2" xfId="13726"/>
    <cellStyle name="Input 3 3 20 2 3 4" xfId="13727"/>
    <cellStyle name="Input 3 3 20 2 4" xfId="13728"/>
    <cellStyle name="Input 3 3 20 2 4 2" xfId="13729"/>
    <cellStyle name="Input 3 3 20 2 5" xfId="13730"/>
    <cellStyle name="Input 3 3 20 2 5 2" xfId="13731"/>
    <cellStyle name="Input 3 3 20 2 6" xfId="13732"/>
    <cellStyle name="Input 3 3 20 3" xfId="13733"/>
    <cellStyle name="Input 3 3 20 3 2" xfId="13734"/>
    <cellStyle name="Input 3 3 20 3 2 2" xfId="13735"/>
    <cellStyle name="Input 3 3 20 3 2 2 2" xfId="13736"/>
    <cellStyle name="Input 3 3 20 3 2 3" xfId="13737"/>
    <cellStyle name="Input 3 3 20 3 2 3 2" xfId="13738"/>
    <cellStyle name="Input 3 3 20 3 2 4" xfId="13739"/>
    <cellStyle name="Input 3 3 20 3 3" xfId="13740"/>
    <cellStyle name="Input 3 3 20 3 3 2" xfId="13741"/>
    <cellStyle name="Input 3 3 20 3 4" xfId="13742"/>
    <cellStyle name="Input 3 3 20 3 4 2" xfId="13743"/>
    <cellStyle name="Input 3 3 20 3 5" xfId="13744"/>
    <cellStyle name="Input 3 3 20 4" xfId="13745"/>
    <cellStyle name="Input 3 3 20 4 2" xfId="13746"/>
    <cellStyle name="Input 3 3 20 4 2 2" xfId="13747"/>
    <cellStyle name="Input 3 3 20 4 3" xfId="13748"/>
    <cellStyle name="Input 3 3 20 4 3 2" xfId="13749"/>
    <cellStyle name="Input 3 3 20 4 4" xfId="13750"/>
    <cellStyle name="Input 3 3 20 5" xfId="13751"/>
    <cellStyle name="Input 3 3 20 5 2" xfId="13752"/>
    <cellStyle name="Input 3 3 20 6" xfId="13753"/>
    <cellStyle name="Input 3 3 20 6 2" xfId="13754"/>
    <cellStyle name="Input 3 3 20 7" xfId="13755"/>
    <cellStyle name="Input 3 3 21" xfId="13756"/>
    <cellStyle name="Input 3 3 21 2" xfId="13757"/>
    <cellStyle name="Input 3 3 21 2 2" xfId="13758"/>
    <cellStyle name="Input 3 3 21 2 2 2" xfId="13759"/>
    <cellStyle name="Input 3 3 21 2 2 2 2" xfId="13760"/>
    <cellStyle name="Input 3 3 21 2 2 2 2 2" xfId="13761"/>
    <cellStyle name="Input 3 3 21 2 2 2 3" xfId="13762"/>
    <cellStyle name="Input 3 3 21 2 2 2 3 2" xfId="13763"/>
    <cellStyle name="Input 3 3 21 2 2 2 4" xfId="13764"/>
    <cellStyle name="Input 3 3 21 2 2 3" xfId="13765"/>
    <cellStyle name="Input 3 3 21 2 2 3 2" xfId="13766"/>
    <cellStyle name="Input 3 3 21 2 2 4" xfId="13767"/>
    <cellStyle name="Input 3 3 21 2 2 4 2" xfId="13768"/>
    <cellStyle name="Input 3 3 21 2 2 5" xfId="13769"/>
    <cellStyle name="Input 3 3 21 2 3" xfId="13770"/>
    <cellStyle name="Input 3 3 21 2 3 2" xfId="13771"/>
    <cellStyle name="Input 3 3 21 2 3 2 2" xfId="13772"/>
    <cellStyle name="Input 3 3 21 2 3 3" xfId="13773"/>
    <cellStyle name="Input 3 3 21 2 3 3 2" xfId="13774"/>
    <cellStyle name="Input 3 3 21 2 3 4" xfId="13775"/>
    <cellStyle name="Input 3 3 21 2 4" xfId="13776"/>
    <cellStyle name="Input 3 3 21 2 4 2" xfId="13777"/>
    <cellStyle name="Input 3 3 21 2 5" xfId="13778"/>
    <cellStyle name="Input 3 3 21 2 5 2" xfId="13779"/>
    <cellStyle name="Input 3 3 21 2 6" xfId="13780"/>
    <cellStyle name="Input 3 3 21 3" xfId="13781"/>
    <cellStyle name="Input 3 3 21 3 2" xfId="13782"/>
    <cellStyle name="Input 3 3 21 3 2 2" xfId="13783"/>
    <cellStyle name="Input 3 3 21 3 2 2 2" xfId="13784"/>
    <cellStyle name="Input 3 3 21 3 2 3" xfId="13785"/>
    <cellStyle name="Input 3 3 21 3 2 3 2" xfId="13786"/>
    <cellStyle name="Input 3 3 21 3 2 4" xfId="13787"/>
    <cellStyle name="Input 3 3 21 3 3" xfId="13788"/>
    <cellStyle name="Input 3 3 21 3 3 2" xfId="13789"/>
    <cellStyle name="Input 3 3 21 3 4" xfId="13790"/>
    <cellStyle name="Input 3 3 21 3 4 2" xfId="13791"/>
    <cellStyle name="Input 3 3 21 3 5" xfId="13792"/>
    <cellStyle name="Input 3 3 21 4" xfId="13793"/>
    <cellStyle name="Input 3 3 21 4 2" xfId="13794"/>
    <cellStyle name="Input 3 3 21 4 2 2" xfId="13795"/>
    <cellStyle name="Input 3 3 21 4 3" xfId="13796"/>
    <cellStyle name="Input 3 3 21 4 3 2" xfId="13797"/>
    <cellStyle name="Input 3 3 21 4 4" xfId="13798"/>
    <cellStyle name="Input 3 3 21 5" xfId="13799"/>
    <cellStyle name="Input 3 3 21 5 2" xfId="13800"/>
    <cellStyle name="Input 3 3 21 6" xfId="13801"/>
    <cellStyle name="Input 3 3 21 6 2" xfId="13802"/>
    <cellStyle name="Input 3 3 21 7" xfId="13803"/>
    <cellStyle name="Input 3 3 22" xfId="13804"/>
    <cellStyle name="Input 3 3 22 2" xfId="13805"/>
    <cellStyle name="Input 3 3 22 2 2" xfId="13806"/>
    <cellStyle name="Input 3 3 22 2 2 2" xfId="13807"/>
    <cellStyle name="Input 3 3 22 2 2 2 2" xfId="13808"/>
    <cellStyle name="Input 3 3 22 2 2 2 2 2" xfId="13809"/>
    <cellStyle name="Input 3 3 22 2 2 2 3" xfId="13810"/>
    <cellStyle name="Input 3 3 22 2 2 2 3 2" xfId="13811"/>
    <cellStyle name="Input 3 3 22 2 2 2 4" xfId="13812"/>
    <cellStyle name="Input 3 3 22 2 2 3" xfId="13813"/>
    <cellStyle name="Input 3 3 22 2 2 3 2" xfId="13814"/>
    <cellStyle name="Input 3 3 22 2 2 4" xfId="13815"/>
    <cellStyle name="Input 3 3 22 2 2 4 2" xfId="13816"/>
    <cellStyle name="Input 3 3 22 2 2 5" xfId="13817"/>
    <cellStyle name="Input 3 3 22 2 3" xfId="13818"/>
    <cellStyle name="Input 3 3 22 2 3 2" xfId="13819"/>
    <cellStyle name="Input 3 3 22 2 3 2 2" xfId="13820"/>
    <cellStyle name="Input 3 3 22 2 3 3" xfId="13821"/>
    <cellStyle name="Input 3 3 22 2 3 3 2" xfId="13822"/>
    <cellStyle name="Input 3 3 22 2 3 4" xfId="13823"/>
    <cellStyle name="Input 3 3 22 2 4" xfId="13824"/>
    <cellStyle name="Input 3 3 22 2 4 2" xfId="13825"/>
    <cellStyle name="Input 3 3 22 2 5" xfId="13826"/>
    <cellStyle name="Input 3 3 22 2 5 2" xfId="13827"/>
    <cellStyle name="Input 3 3 22 2 6" xfId="13828"/>
    <cellStyle name="Input 3 3 22 3" xfId="13829"/>
    <cellStyle name="Input 3 3 22 3 2" xfId="13830"/>
    <cellStyle name="Input 3 3 22 3 2 2" xfId="13831"/>
    <cellStyle name="Input 3 3 22 3 2 2 2" xfId="13832"/>
    <cellStyle name="Input 3 3 22 3 2 3" xfId="13833"/>
    <cellStyle name="Input 3 3 22 3 2 3 2" xfId="13834"/>
    <cellStyle name="Input 3 3 22 3 2 4" xfId="13835"/>
    <cellStyle name="Input 3 3 22 3 3" xfId="13836"/>
    <cellStyle name="Input 3 3 22 3 3 2" xfId="13837"/>
    <cellStyle name="Input 3 3 22 3 4" xfId="13838"/>
    <cellStyle name="Input 3 3 22 3 4 2" xfId="13839"/>
    <cellStyle name="Input 3 3 22 3 5" xfId="13840"/>
    <cellStyle name="Input 3 3 22 4" xfId="13841"/>
    <cellStyle name="Input 3 3 22 4 2" xfId="13842"/>
    <cellStyle name="Input 3 3 22 4 2 2" xfId="13843"/>
    <cellStyle name="Input 3 3 22 4 3" xfId="13844"/>
    <cellStyle name="Input 3 3 22 4 3 2" xfId="13845"/>
    <cellStyle name="Input 3 3 22 4 4" xfId="13846"/>
    <cellStyle name="Input 3 3 22 5" xfId="13847"/>
    <cellStyle name="Input 3 3 22 5 2" xfId="13848"/>
    <cellStyle name="Input 3 3 22 6" xfId="13849"/>
    <cellStyle name="Input 3 3 22 6 2" xfId="13850"/>
    <cellStyle name="Input 3 3 22 7" xfId="13851"/>
    <cellStyle name="Input 3 3 23" xfId="13852"/>
    <cellStyle name="Input 3 3 23 2" xfId="13853"/>
    <cellStyle name="Input 3 3 23 2 2" xfId="13854"/>
    <cellStyle name="Input 3 3 23 2 2 2" xfId="13855"/>
    <cellStyle name="Input 3 3 23 2 2 2 2" xfId="13856"/>
    <cellStyle name="Input 3 3 23 2 2 2 2 2" xfId="13857"/>
    <cellStyle name="Input 3 3 23 2 2 2 3" xfId="13858"/>
    <cellStyle name="Input 3 3 23 2 2 2 3 2" xfId="13859"/>
    <cellStyle name="Input 3 3 23 2 2 2 4" xfId="13860"/>
    <cellStyle name="Input 3 3 23 2 2 3" xfId="13861"/>
    <cellStyle name="Input 3 3 23 2 2 3 2" xfId="13862"/>
    <cellStyle name="Input 3 3 23 2 2 4" xfId="13863"/>
    <cellStyle name="Input 3 3 23 2 2 4 2" xfId="13864"/>
    <cellStyle name="Input 3 3 23 2 2 5" xfId="13865"/>
    <cellStyle name="Input 3 3 23 2 3" xfId="13866"/>
    <cellStyle name="Input 3 3 23 2 3 2" xfId="13867"/>
    <cellStyle name="Input 3 3 23 2 3 2 2" xfId="13868"/>
    <cellStyle name="Input 3 3 23 2 3 3" xfId="13869"/>
    <cellStyle name="Input 3 3 23 2 3 3 2" xfId="13870"/>
    <cellStyle name="Input 3 3 23 2 3 4" xfId="13871"/>
    <cellStyle name="Input 3 3 23 2 4" xfId="13872"/>
    <cellStyle name="Input 3 3 23 2 4 2" xfId="13873"/>
    <cellStyle name="Input 3 3 23 2 5" xfId="13874"/>
    <cellStyle name="Input 3 3 23 2 5 2" xfId="13875"/>
    <cellStyle name="Input 3 3 23 2 6" xfId="13876"/>
    <cellStyle name="Input 3 3 23 3" xfId="13877"/>
    <cellStyle name="Input 3 3 23 3 2" xfId="13878"/>
    <cellStyle name="Input 3 3 23 3 2 2" xfId="13879"/>
    <cellStyle name="Input 3 3 23 3 2 2 2" xfId="13880"/>
    <cellStyle name="Input 3 3 23 3 2 3" xfId="13881"/>
    <cellStyle name="Input 3 3 23 3 2 3 2" xfId="13882"/>
    <cellStyle name="Input 3 3 23 3 2 4" xfId="13883"/>
    <cellStyle name="Input 3 3 23 3 3" xfId="13884"/>
    <cellStyle name="Input 3 3 23 3 3 2" xfId="13885"/>
    <cellStyle name="Input 3 3 23 3 4" xfId="13886"/>
    <cellStyle name="Input 3 3 23 3 4 2" xfId="13887"/>
    <cellStyle name="Input 3 3 23 3 5" xfId="13888"/>
    <cellStyle name="Input 3 3 23 4" xfId="13889"/>
    <cellStyle name="Input 3 3 23 4 2" xfId="13890"/>
    <cellStyle name="Input 3 3 23 4 2 2" xfId="13891"/>
    <cellStyle name="Input 3 3 23 4 3" xfId="13892"/>
    <cellStyle name="Input 3 3 23 4 3 2" xfId="13893"/>
    <cellStyle name="Input 3 3 23 4 4" xfId="13894"/>
    <cellStyle name="Input 3 3 23 5" xfId="13895"/>
    <cellStyle name="Input 3 3 23 5 2" xfId="13896"/>
    <cellStyle name="Input 3 3 23 6" xfId="13897"/>
    <cellStyle name="Input 3 3 23 6 2" xfId="13898"/>
    <cellStyle name="Input 3 3 23 7" xfId="13899"/>
    <cellStyle name="Input 3 3 24" xfId="13900"/>
    <cellStyle name="Input 3 3 24 2" xfId="13901"/>
    <cellStyle name="Input 3 3 24 2 2" xfId="13902"/>
    <cellStyle name="Input 3 3 24 2 2 2" xfId="13903"/>
    <cellStyle name="Input 3 3 24 2 2 2 2" xfId="13904"/>
    <cellStyle name="Input 3 3 24 2 2 3" xfId="13905"/>
    <cellStyle name="Input 3 3 24 2 2 3 2" xfId="13906"/>
    <cellStyle name="Input 3 3 24 2 2 4" xfId="13907"/>
    <cellStyle name="Input 3 3 24 2 3" xfId="13908"/>
    <cellStyle name="Input 3 3 24 2 3 2" xfId="13909"/>
    <cellStyle name="Input 3 3 24 2 4" xfId="13910"/>
    <cellStyle name="Input 3 3 24 2 4 2" xfId="13911"/>
    <cellStyle name="Input 3 3 24 2 5" xfId="13912"/>
    <cellStyle name="Input 3 3 24 3" xfId="13913"/>
    <cellStyle name="Input 3 3 24 3 2" xfId="13914"/>
    <cellStyle name="Input 3 3 24 3 2 2" xfId="13915"/>
    <cellStyle name="Input 3 3 24 3 3" xfId="13916"/>
    <cellStyle name="Input 3 3 24 3 3 2" xfId="13917"/>
    <cellStyle name="Input 3 3 24 3 4" xfId="13918"/>
    <cellStyle name="Input 3 3 24 4" xfId="13919"/>
    <cellStyle name="Input 3 3 24 4 2" xfId="13920"/>
    <cellStyle name="Input 3 3 24 5" xfId="13921"/>
    <cellStyle name="Input 3 3 24 5 2" xfId="13922"/>
    <cellStyle name="Input 3 3 24 6" xfId="13923"/>
    <cellStyle name="Input 3 3 25" xfId="13924"/>
    <cellStyle name="Input 3 3 25 2" xfId="13925"/>
    <cellStyle name="Input 3 3 25 2 2" xfId="13926"/>
    <cellStyle name="Input 3 3 25 2 2 2" xfId="13927"/>
    <cellStyle name="Input 3 3 25 2 2 2 2" xfId="13928"/>
    <cellStyle name="Input 3 3 25 2 2 3" xfId="13929"/>
    <cellStyle name="Input 3 3 25 2 2 3 2" xfId="13930"/>
    <cellStyle name="Input 3 3 25 2 2 4" xfId="13931"/>
    <cellStyle name="Input 3 3 25 2 3" xfId="13932"/>
    <cellStyle name="Input 3 3 25 2 3 2" xfId="13933"/>
    <cellStyle name="Input 3 3 25 2 4" xfId="13934"/>
    <cellStyle name="Input 3 3 25 2 4 2" xfId="13935"/>
    <cellStyle name="Input 3 3 25 2 5" xfId="13936"/>
    <cellStyle name="Input 3 3 25 3" xfId="13937"/>
    <cellStyle name="Input 3 3 25 3 2" xfId="13938"/>
    <cellStyle name="Input 3 3 25 3 2 2" xfId="13939"/>
    <cellStyle name="Input 3 3 25 3 3" xfId="13940"/>
    <cellStyle name="Input 3 3 25 3 3 2" xfId="13941"/>
    <cellStyle name="Input 3 3 25 3 4" xfId="13942"/>
    <cellStyle name="Input 3 3 25 4" xfId="13943"/>
    <cellStyle name="Input 3 3 25 4 2" xfId="13944"/>
    <cellStyle name="Input 3 3 25 5" xfId="13945"/>
    <cellStyle name="Input 3 3 25 5 2" xfId="13946"/>
    <cellStyle name="Input 3 3 25 6" xfId="13947"/>
    <cellStyle name="Input 3 3 26" xfId="13948"/>
    <cellStyle name="Input 3 3 26 2" xfId="13949"/>
    <cellStyle name="Input 3 3 26 2 2" xfId="13950"/>
    <cellStyle name="Input 3 3 26 3" xfId="13951"/>
    <cellStyle name="Input 3 3 26 3 2" xfId="13952"/>
    <cellStyle name="Input 3 3 26 4" xfId="13953"/>
    <cellStyle name="Input 3 3 27" xfId="13954"/>
    <cellStyle name="Input 3 3 27 2" xfId="13955"/>
    <cellStyle name="Input 3 3 28" xfId="13956"/>
    <cellStyle name="Input 3 3 28 2" xfId="13957"/>
    <cellStyle name="Input 3 3 29" xfId="13958"/>
    <cellStyle name="Input 3 3 3" xfId="13959"/>
    <cellStyle name="Input 3 3 3 10" xfId="13960"/>
    <cellStyle name="Input 3 3 3 11" xfId="13961"/>
    <cellStyle name="Input 3 3 3 12" xfId="13962"/>
    <cellStyle name="Input 3 3 3 13" xfId="13963"/>
    <cellStyle name="Input 3 3 3 2" xfId="13964"/>
    <cellStyle name="Input 3 3 3 2 2" xfId="13965"/>
    <cellStyle name="Input 3 3 3 2 2 2" xfId="13966"/>
    <cellStyle name="Input 3 3 3 2 2 2 2" xfId="13967"/>
    <cellStyle name="Input 3 3 3 2 2 2 2 2" xfId="13968"/>
    <cellStyle name="Input 3 3 3 2 2 2 3" xfId="13969"/>
    <cellStyle name="Input 3 3 3 2 2 2 3 2" xfId="13970"/>
    <cellStyle name="Input 3 3 3 2 2 2 4" xfId="13971"/>
    <cellStyle name="Input 3 3 3 2 2 3" xfId="13972"/>
    <cellStyle name="Input 3 3 3 2 2 3 2" xfId="13973"/>
    <cellStyle name="Input 3 3 3 2 2 4" xfId="13974"/>
    <cellStyle name="Input 3 3 3 2 2 4 2" xfId="13975"/>
    <cellStyle name="Input 3 3 3 2 2 5" xfId="13976"/>
    <cellStyle name="Input 3 3 3 2 3" xfId="13977"/>
    <cellStyle name="Input 3 3 3 2 3 2" xfId="13978"/>
    <cellStyle name="Input 3 3 3 2 3 2 2" xfId="13979"/>
    <cellStyle name="Input 3 3 3 2 3 3" xfId="13980"/>
    <cellStyle name="Input 3 3 3 2 3 3 2" xfId="13981"/>
    <cellStyle name="Input 3 3 3 2 3 4" xfId="13982"/>
    <cellStyle name="Input 3 3 3 2 4" xfId="13983"/>
    <cellStyle name="Input 3 3 3 2 4 2" xfId="13984"/>
    <cellStyle name="Input 3 3 3 2 5" xfId="13985"/>
    <cellStyle name="Input 3 3 3 2 5 2" xfId="13986"/>
    <cellStyle name="Input 3 3 3 2 6" xfId="13987"/>
    <cellStyle name="Input 3 3 3 3" xfId="13988"/>
    <cellStyle name="Input 3 3 3 3 2" xfId="13989"/>
    <cellStyle name="Input 3 3 3 3 2 2" xfId="13990"/>
    <cellStyle name="Input 3 3 3 3 2 2 2" xfId="13991"/>
    <cellStyle name="Input 3 3 3 3 2 3" xfId="13992"/>
    <cellStyle name="Input 3 3 3 3 2 3 2" xfId="13993"/>
    <cellStyle name="Input 3 3 3 3 2 4" xfId="13994"/>
    <cellStyle name="Input 3 3 3 3 3" xfId="13995"/>
    <cellStyle name="Input 3 3 3 3 3 2" xfId="13996"/>
    <cellStyle name="Input 3 3 3 3 4" xfId="13997"/>
    <cellStyle name="Input 3 3 3 3 4 2" xfId="13998"/>
    <cellStyle name="Input 3 3 3 3 5" xfId="13999"/>
    <cellStyle name="Input 3 3 3 4" xfId="14000"/>
    <cellStyle name="Input 3 3 3 4 2" xfId="14001"/>
    <cellStyle name="Input 3 3 3 4 2 2" xfId="14002"/>
    <cellStyle name="Input 3 3 3 4 3" xfId="14003"/>
    <cellStyle name="Input 3 3 3 4 3 2" xfId="14004"/>
    <cellStyle name="Input 3 3 3 4 4" xfId="14005"/>
    <cellStyle name="Input 3 3 3 5" xfId="14006"/>
    <cellStyle name="Input 3 3 3 5 2" xfId="14007"/>
    <cellStyle name="Input 3 3 3 6" xfId="14008"/>
    <cellStyle name="Input 3 3 3 6 2" xfId="14009"/>
    <cellStyle name="Input 3 3 3 7" xfId="14010"/>
    <cellStyle name="Input 3 3 3 8" xfId="14011"/>
    <cellStyle name="Input 3 3 3 9" xfId="14012"/>
    <cellStyle name="Input 3 3 4" xfId="14013"/>
    <cellStyle name="Input 3 3 4 2" xfId="14014"/>
    <cellStyle name="Input 3 3 4 2 2" xfId="14015"/>
    <cellStyle name="Input 3 3 4 2 2 2" xfId="14016"/>
    <cellStyle name="Input 3 3 4 2 2 2 2" xfId="14017"/>
    <cellStyle name="Input 3 3 4 2 2 2 2 2" xfId="14018"/>
    <cellStyle name="Input 3 3 4 2 2 2 3" xfId="14019"/>
    <cellStyle name="Input 3 3 4 2 2 2 3 2" xfId="14020"/>
    <cellStyle name="Input 3 3 4 2 2 2 4" xfId="14021"/>
    <cellStyle name="Input 3 3 4 2 2 3" xfId="14022"/>
    <cellStyle name="Input 3 3 4 2 2 3 2" xfId="14023"/>
    <cellStyle name="Input 3 3 4 2 2 4" xfId="14024"/>
    <cellStyle name="Input 3 3 4 2 2 4 2" xfId="14025"/>
    <cellStyle name="Input 3 3 4 2 2 5" xfId="14026"/>
    <cellStyle name="Input 3 3 4 2 3" xfId="14027"/>
    <cellStyle name="Input 3 3 4 2 3 2" xfId="14028"/>
    <cellStyle name="Input 3 3 4 2 3 2 2" xfId="14029"/>
    <cellStyle name="Input 3 3 4 2 3 3" xfId="14030"/>
    <cellStyle name="Input 3 3 4 2 3 3 2" xfId="14031"/>
    <cellStyle name="Input 3 3 4 2 3 4" xfId="14032"/>
    <cellStyle name="Input 3 3 4 2 4" xfId="14033"/>
    <cellStyle name="Input 3 3 4 2 4 2" xfId="14034"/>
    <cellStyle name="Input 3 3 4 2 5" xfId="14035"/>
    <cellStyle name="Input 3 3 4 2 5 2" xfId="14036"/>
    <cellStyle name="Input 3 3 4 2 6" xfId="14037"/>
    <cellStyle name="Input 3 3 4 3" xfId="14038"/>
    <cellStyle name="Input 3 3 4 3 2" xfId="14039"/>
    <cellStyle name="Input 3 3 4 3 2 2" xfId="14040"/>
    <cellStyle name="Input 3 3 4 3 2 2 2" xfId="14041"/>
    <cellStyle name="Input 3 3 4 3 2 3" xfId="14042"/>
    <cellStyle name="Input 3 3 4 3 2 3 2" xfId="14043"/>
    <cellStyle name="Input 3 3 4 3 2 4" xfId="14044"/>
    <cellStyle name="Input 3 3 4 3 3" xfId="14045"/>
    <cellStyle name="Input 3 3 4 3 3 2" xfId="14046"/>
    <cellStyle name="Input 3 3 4 3 4" xfId="14047"/>
    <cellStyle name="Input 3 3 4 3 4 2" xfId="14048"/>
    <cellStyle name="Input 3 3 4 3 5" xfId="14049"/>
    <cellStyle name="Input 3 3 4 4" xfId="14050"/>
    <cellStyle name="Input 3 3 4 4 2" xfId="14051"/>
    <cellStyle name="Input 3 3 4 4 2 2" xfId="14052"/>
    <cellStyle name="Input 3 3 4 4 3" xfId="14053"/>
    <cellStyle name="Input 3 3 4 4 3 2" xfId="14054"/>
    <cellStyle name="Input 3 3 4 4 4" xfId="14055"/>
    <cellStyle name="Input 3 3 4 5" xfId="14056"/>
    <cellStyle name="Input 3 3 4 5 2" xfId="14057"/>
    <cellStyle name="Input 3 3 4 6" xfId="14058"/>
    <cellStyle name="Input 3 3 4 6 2" xfId="14059"/>
    <cellStyle name="Input 3 3 4 7" xfId="14060"/>
    <cellStyle name="Input 3 3 5" xfId="14061"/>
    <cellStyle name="Input 3 3 5 2" xfId="14062"/>
    <cellStyle name="Input 3 3 5 2 2" xfId="14063"/>
    <cellStyle name="Input 3 3 5 2 2 2" xfId="14064"/>
    <cellStyle name="Input 3 3 5 2 2 2 2" xfId="14065"/>
    <cellStyle name="Input 3 3 5 2 2 2 2 2" xfId="14066"/>
    <cellStyle name="Input 3 3 5 2 2 2 3" xfId="14067"/>
    <cellStyle name="Input 3 3 5 2 2 2 3 2" xfId="14068"/>
    <cellStyle name="Input 3 3 5 2 2 2 4" xfId="14069"/>
    <cellStyle name="Input 3 3 5 2 2 3" xfId="14070"/>
    <cellStyle name="Input 3 3 5 2 2 3 2" xfId="14071"/>
    <cellStyle name="Input 3 3 5 2 2 4" xfId="14072"/>
    <cellStyle name="Input 3 3 5 2 2 4 2" xfId="14073"/>
    <cellStyle name="Input 3 3 5 2 2 5" xfId="14074"/>
    <cellStyle name="Input 3 3 5 2 3" xfId="14075"/>
    <cellStyle name="Input 3 3 5 2 3 2" xfId="14076"/>
    <cellStyle name="Input 3 3 5 2 3 2 2" xfId="14077"/>
    <cellStyle name="Input 3 3 5 2 3 3" xfId="14078"/>
    <cellStyle name="Input 3 3 5 2 3 3 2" xfId="14079"/>
    <cellStyle name="Input 3 3 5 2 3 4" xfId="14080"/>
    <cellStyle name="Input 3 3 5 2 4" xfId="14081"/>
    <cellStyle name="Input 3 3 5 2 4 2" xfId="14082"/>
    <cellStyle name="Input 3 3 5 2 5" xfId="14083"/>
    <cellStyle name="Input 3 3 5 2 5 2" xfId="14084"/>
    <cellStyle name="Input 3 3 5 2 6" xfId="14085"/>
    <cellStyle name="Input 3 3 5 3" xfId="14086"/>
    <cellStyle name="Input 3 3 5 3 2" xfId="14087"/>
    <cellStyle name="Input 3 3 5 3 2 2" xfId="14088"/>
    <cellStyle name="Input 3 3 5 3 2 2 2" xfId="14089"/>
    <cellStyle name="Input 3 3 5 3 2 3" xfId="14090"/>
    <cellStyle name="Input 3 3 5 3 2 3 2" xfId="14091"/>
    <cellStyle name="Input 3 3 5 3 2 4" xfId="14092"/>
    <cellStyle name="Input 3 3 5 3 3" xfId="14093"/>
    <cellStyle name="Input 3 3 5 3 3 2" xfId="14094"/>
    <cellStyle name="Input 3 3 5 3 4" xfId="14095"/>
    <cellStyle name="Input 3 3 5 3 4 2" xfId="14096"/>
    <cellStyle name="Input 3 3 5 3 5" xfId="14097"/>
    <cellStyle name="Input 3 3 5 4" xfId="14098"/>
    <cellStyle name="Input 3 3 5 4 2" xfId="14099"/>
    <cellStyle name="Input 3 3 5 4 2 2" xfId="14100"/>
    <cellStyle name="Input 3 3 5 4 3" xfId="14101"/>
    <cellStyle name="Input 3 3 5 4 3 2" xfId="14102"/>
    <cellStyle name="Input 3 3 5 4 4" xfId="14103"/>
    <cellStyle name="Input 3 3 5 5" xfId="14104"/>
    <cellStyle name="Input 3 3 5 5 2" xfId="14105"/>
    <cellStyle name="Input 3 3 5 6" xfId="14106"/>
    <cellStyle name="Input 3 3 5 6 2" xfId="14107"/>
    <cellStyle name="Input 3 3 5 7" xfId="14108"/>
    <cellStyle name="Input 3 3 6" xfId="14109"/>
    <cellStyle name="Input 3 3 6 2" xfId="14110"/>
    <cellStyle name="Input 3 3 6 2 2" xfId="14111"/>
    <cellStyle name="Input 3 3 6 2 2 2" xfId="14112"/>
    <cellStyle name="Input 3 3 6 2 2 2 2" xfId="14113"/>
    <cellStyle name="Input 3 3 6 2 2 2 2 2" xfId="14114"/>
    <cellStyle name="Input 3 3 6 2 2 2 3" xfId="14115"/>
    <cellStyle name="Input 3 3 6 2 2 2 3 2" xfId="14116"/>
    <cellStyle name="Input 3 3 6 2 2 2 4" xfId="14117"/>
    <cellStyle name="Input 3 3 6 2 2 3" xfId="14118"/>
    <cellStyle name="Input 3 3 6 2 2 3 2" xfId="14119"/>
    <cellStyle name="Input 3 3 6 2 2 4" xfId="14120"/>
    <cellStyle name="Input 3 3 6 2 2 4 2" xfId="14121"/>
    <cellStyle name="Input 3 3 6 2 2 5" xfId="14122"/>
    <cellStyle name="Input 3 3 6 2 3" xfId="14123"/>
    <cellStyle name="Input 3 3 6 2 3 2" xfId="14124"/>
    <cellStyle name="Input 3 3 6 2 3 2 2" xfId="14125"/>
    <cellStyle name="Input 3 3 6 2 3 3" xfId="14126"/>
    <cellStyle name="Input 3 3 6 2 3 3 2" xfId="14127"/>
    <cellStyle name="Input 3 3 6 2 3 4" xfId="14128"/>
    <cellStyle name="Input 3 3 6 2 4" xfId="14129"/>
    <cellStyle name="Input 3 3 6 2 4 2" xfId="14130"/>
    <cellStyle name="Input 3 3 6 2 5" xfId="14131"/>
    <cellStyle name="Input 3 3 6 2 5 2" xfId="14132"/>
    <cellStyle name="Input 3 3 6 2 6" xfId="14133"/>
    <cellStyle name="Input 3 3 6 3" xfId="14134"/>
    <cellStyle name="Input 3 3 6 3 2" xfId="14135"/>
    <cellStyle name="Input 3 3 6 3 2 2" xfId="14136"/>
    <cellStyle name="Input 3 3 6 3 2 2 2" xfId="14137"/>
    <cellStyle name="Input 3 3 6 3 2 3" xfId="14138"/>
    <cellStyle name="Input 3 3 6 3 2 3 2" xfId="14139"/>
    <cellStyle name="Input 3 3 6 3 2 4" xfId="14140"/>
    <cellStyle name="Input 3 3 6 3 3" xfId="14141"/>
    <cellStyle name="Input 3 3 6 3 3 2" xfId="14142"/>
    <cellStyle name="Input 3 3 6 3 4" xfId="14143"/>
    <cellStyle name="Input 3 3 6 3 4 2" xfId="14144"/>
    <cellStyle name="Input 3 3 6 3 5" xfId="14145"/>
    <cellStyle name="Input 3 3 6 4" xfId="14146"/>
    <cellStyle name="Input 3 3 6 4 2" xfId="14147"/>
    <cellStyle name="Input 3 3 6 4 2 2" xfId="14148"/>
    <cellStyle name="Input 3 3 6 4 3" xfId="14149"/>
    <cellStyle name="Input 3 3 6 4 3 2" xfId="14150"/>
    <cellStyle name="Input 3 3 6 4 4" xfId="14151"/>
    <cellStyle name="Input 3 3 6 5" xfId="14152"/>
    <cellStyle name="Input 3 3 6 5 2" xfId="14153"/>
    <cellStyle name="Input 3 3 6 6" xfId="14154"/>
    <cellStyle name="Input 3 3 6 6 2" xfId="14155"/>
    <cellStyle name="Input 3 3 6 7" xfId="14156"/>
    <cellStyle name="Input 3 3 7" xfId="14157"/>
    <cellStyle name="Input 3 3 7 2" xfId="14158"/>
    <cellStyle name="Input 3 3 7 2 2" xfId="14159"/>
    <cellStyle name="Input 3 3 7 2 2 2" xfId="14160"/>
    <cellStyle name="Input 3 3 7 2 2 2 2" xfId="14161"/>
    <cellStyle name="Input 3 3 7 2 2 2 2 2" xfId="14162"/>
    <cellStyle name="Input 3 3 7 2 2 2 3" xfId="14163"/>
    <cellStyle name="Input 3 3 7 2 2 2 3 2" xfId="14164"/>
    <cellStyle name="Input 3 3 7 2 2 2 4" xfId="14165"/>
    <cellStyle name="Input 3 3 7 2 2 3" xfId="14166"/>
    <cellStyle name="Input 3 3 7 2 2 3 2" xfId="14167"/>
    <cellStyle name="Input 3 3 7 2 2 4" xfId="14168"/>
    <cellStyle name="Input 3 3 7 2 2 4 2" xfId="14169"/>
    <cellStyle name="Input 3 3 7 2 2 5" xfId="14170"/>
    <cellStyle name="Input 3 3 7 2 3" xfId="14171"/>
    <cellStyle name="Input 3 3 7 2 3 2" xfId="14172"/>
    <cellStyle name="Input 3 3 7 2 3 2 2" xfId="14173"/>
    <cellStyle name="Input 3 3 7 2 3 3" xfId="14174"/>
    <cellStyle name="Input 3 3 7 2 3 3 2" xfId="14175"/>
    <cellStyle name="Input 3 3 7 2 3 4" xfId="14176"/>
    <cellStyle name="Input 3 3 7 2 4" xfId="14177"/>
    <cellStyle name="Input 3 3 7 2 4 2" xfId="14178"/>
    <cellStyle name="Input 3 3 7 2 5" xfId="14179"/>
    <cellStyle name="Input 3 3 7 2 5 2" xfId="14180"/>
    <cellStyle name="Input 3 3 7 2 6" xfId="14181"/>
    <cellStyle name="Input 3 3 7 3" xfId="14182"/>
    <cellStyle name="Input 3 3 7 3 2" xfId="14183"/>
    <cellStyle name="Input 3 3 7 3 2 2" xfId="14184"/>
    <cellStyle name="Input 3 3 7 3 2 2 2" xfId="14185"/>
    <cellStyle name="Input 3 3 7 3 2 3" xfId="14186"/>
    <cellStyle name="Input 3 3 7 3 2 3 2" xfId="14187"/>
    <cellStyle name="Input 3 3 7 3 2 4" xfId="14188"/>
    <cellStyle name="Input 3 3 7 3 3" xfId="14189"/>
    <cellStyle name="Input 3 3 7 3 3 2" xfId="14190"/>
    <cellStyle name="Input 3 3 7 3 4" xfId="14191"/>
    <cellStyle name="Input 3 3 7 3 4 2" xfId="14192"/>
    <cellStyle name="Input 3 3 7 3 5" xfId="14193"/>
    <cellStyle name="Input 3 3 7 4" xfId="14194"/>
    <cellStyle name="Input 3 3 7 4 2" xfId="14195"/>
    <cellStyle name="Input 3 3 7 4 2 2" xfId="14196"/>
    <cellStyle name="Input 3 3 7 4 3" xfId="14197"/>
    <cellStyle name="Input 3 3 7 4 3 2" xfId="14198"/>
    <cellStyle name="Input 3 3 7 4 4" xfId="14199"/>
    <cellStyle name="Input 3 3 7 5" xfId="14200"/>
    <cellStyle name="Input 3 3 7 5 2" xfId="14201"/>
    <cellStyle name="Input 3 3 7 6" xfId="14202"/>
    <cellStyle name="Input 3 3 7 6 2" xfId="14203"/>
    <cellStyle name="Input 3 3 7 7" xfId="14204"/>
    <cellStyle name="Input 3 3 8" xfId="14205"/>
    <cellStyle name="Input 3 3 8 2" xfId="14206"/>
    <cellStyle name="Input 3 3 8 2 2" xfId="14207"/>
    <cellStyle name="Input 3 3 8 2 2 2" xfId="14208"/>
    <cellStyle name="Input 3 3 8 2 2 2 2" xfId="14209"/>
    <cellStyle name="Input 3 3 8 2 2 2 2 2" xfId="14210"/>
    <cellStyle name="Input 3 3 8 2 2 2 3" xfId="14211"/>
    <cellStyle name="Input 3 3 8 2 2 2 3 2" xfId="14212"/>
    <cellStyle name="Input 3 3 8 2 2 2 4" xfId="14213"/>
    <cellStyle name="Input 3 3 8 2 2 3" xfId="14214"/>
    <cellStyle name="Input 3 3 8 2 2 3 2" xfId="14215"/>
    <cellStyle name="Input 3 3 8 2 2 4" xfId="14216"/>
    <cellStyle name="Input 3 3 8 2 2 4 2" xfId="14217"/>
    <cellStyle name="Input 3 3 8 2 2 5" xfId="14218"/>
    <cellStyle name="Input 3 3 8 2 3" xfId="14219"/>
    <cellStyle name="Input 3 3 8 2 3 2" xfId="14220"/>
    <cellStyle name="Input 3 3 8 2 3 2 2" xfId="14221"/>
    <cellStyle name="Input 3 3 8 2 3 3" xfId="14222"/>
    <cellStyle name="Input 3 3 8 2 3 3 2" xfId="14223"/>
    <cellStyle name="Input 3 3 8 2 3 4" xfId="14224"/>
    <cellStyle name="Input 3 3 8 2 4" xfId="14225"/>
    <cellStyle name="Input 3 3 8 2 4 2" xfId="14226"/>
    <cellStyle name="Input 3 3 8 2 5" xfId="14227"/>
    <cellStyle name="Input 3 3 8 2 5 2" xfId="14228"/>
    <cellStyle name="Input 3 3 8 2 6" xfId="14229"/>
    <cellStyle name="Input 3 3 8 3" xfId="14230"/>
    <cellStyle name="Input 3 3 8 3 2" xfId="14231"/>
    <cellStyle name="Input 3 3 8 3 2 2" xfId="14232"/>
    <cellStyle name="Input 3 3 8 3 2 2 2" xfId="14233"/>
    <cellStyle name="Input 3 3 8 3 2 3" xfId="14234"/>
    <cellStyle name="Input 3 3 8 3 2 3 2" xfId="14235"/>
    <cellStyle name="Input 3 3 8 3 2 4" xfId="14236"/>
    <cellStyle name="Input 3 3 8 3 3" xfId="14237"/>
    <cellStyle name="Input 3 3 8 3 3 2" xfId="14238"/>
    <cellStyle name="Input 3 3 8 3 4" xfId="14239"/>
    <cellStyle name="Input 3 3 8 3 4 2" xfId="14240"/>
    <cellStyle name="Input 3 3 8 3 5" xfId="14241"/>
    <cellStyle name="Input 3 3 8 4" xfId="14242"/>
    <cellStyle name="Input 3 3 8 4 2" xfId="14243"/>
    <cellStyle name="Input 3 3 8 4 2 2" xfId="14244"/>
    <cellStyle name="Input 3 3 8 4 3" xfId="14245"/>
    <cellStyle name="Input 3 3 8 4 3 2" xfId="14246"/>
    <cellStyle name="Input 3 3 8 4 4" xfId="14247"/>
    <cellStyle name="Input 3 3 8 5" xfId="14248"/>
    <cellStyle name="Input 3 3 8 5 2" xfId="14249"/>
    <cellStyle name="Input 3 3 8 6" xfId="14250"/>
    <cellStyle name="Input 3 3 8 6 2" xfId="14251"/>
    <cellStyle name="Input 3 3 8 7" xfId="14252"/>
    <cellStyle name="Input 3 3 9" xfId="14253"/>
    <cellStyle name="Input 3 3 9 2" xfId="14254"/>
    <cellStyle name="Input 3 3 9 2 2" xfId="14255"/>
    <cellStyle name="Input 3 3 9 2 2 2" xfId="14256"/>
    <cellStyle name="Input 3 3 9 2 2 2 2" xfId="14257"/>
    <cellStyle name="Input 3 3 9 2 2 2 2 2" xfId="14258"/>
    <cellStyle name="Input 3 3 9 2 2 2 3" xfId="14259"/>
    <cellStyle name="Input 3 3 9 2 2 2 3 2" xfId="14260"/>
    <cellStyle name="Input 3 3 9 2 2 2 4" xfId="14261"/>
    <cellStyle name="Input 3 3 9 2 2 3" xfId="14262"/>
    <cellStyle name="Input 3 3 9 2 2 3 2" xfId="14263"/>
    <cellStyle name="Input 3 3 9 2 2 4" xfId="14264"/>
    <cellStyle name="Input 3 3 9 2 2 4 2" xfId="14265"/>
    <cellStyle name="Input 3 3 9 2 2 5" xfId="14266"/>
    <cellStyle name="Input 3 3 9 2 3" xfId="14267"/>
    <cellStyle name="Input 3 3 9 2 3 2" xfId="14268"/>
    <cellStyle name="Input 3 3 9 2 3 2 2" xfId="14269"/>
    <cellStyle name="Input 3 3 9 2 3 3" xfId="14270"/>
    <cellStyle name="Input 3 3 9 2 3 3 2" xfId="14271"/>
    <cellStyle name="Input 3 3 9 2 3 4" xfId="14272"/>
    <cellStyle name="Input 3 3 9 2 4" xfId="14273"/>
    <cellStyle name="Input 3 3 9 2 4 2" xfId="14274"/>
    <cellStyle name="Input 3 3 9 2 5" xfId="14275"/>
    <cellStyle name="Input 3 3 9 2 5 2" xfId="14276"/>
    <cellStyle name="Input 3 3 9 2 6" xfId="14277"/>
    <cellStyle name="Input 3 3 9 3" xfId="14278"/>
    <cellStyle name="Input 3 3 9 3 2" xfId="14279"/>
    <cellStyle name="Input 3 3 9 3 2 2" xfId="14280"/>
    <cellStyle name="Input 3 3 9 3 2 2 2" xfId="14281"/>
    <cellStyle name="Input 3 3 9 3 2 3" xfId="14282"/>
    <cellStyle name="Input 3 3 9 3 2 3 2" xfId="14283"/>
    <cellStyle name="Input 3 3 9 3 2 4" xfId="14284"/>
    <cellStyle name="Input 3 3 9 3 3" xfId="14285"/>
    <cellStyle name="Input 3 3 9 3 3 2" xfId="14286"/>
    <cellStyle name="Input 3 3 9 3 4" xfId="14287"/>
    <cellStyle name="Input 3 3 9 3 4 2" xfId="14288"/>
    <cellStyle name="Input 3 3 9 3 5" xfId="14289"/>
    <cellStyle name="Input 3 3 9 4" xfId="14290"/>
    <cellStyle name="Input 3 3 9 4 2" xfId="14291"/>
    <cellStyle name="Input 3 3 9 4 2 2" xfId="14292"/>
    <cellStyle name="Input 3 3 9 4 3" xfId="14293"/>
    <cellStyle name="Input 3 3 9 4 3 2" xfId="14294"/>
    <cellStyle name="Input 3 3 9 4 4" xfId="14295"/>
    <cellStyle name="Input 3 3 9 5" xfId="14296"/>
    <cellStyle name="Input 3 3 9 5 2" xfId="14297"/>
    <cellStyle name="Input 3 3 9 6" xfId="14298"/>
    <cellStyle name="Input 3 3 9 6 2" xfId="14299"/>
    <cellStyle name="Input 3 3 9 7" xfId="14300"/>
    <cellStyle name="Input 3 4" xfId="14301"/>
    <cellStyle name="Input 3 4 10" xfId="14302"/>
    <cellStyle name="Input 3 4 11" xfId="14303"/>
    <cellStyle name="Input 3 4 12" xfId="14304"/>
    <cellStyle name="Input 3 4 13" xfId="14305"/>
    <cellStyle name="Input 3 4 2" xfId="14306"/>
    <cellStyle name="Input 3 4 2 2" xfId="14307"/>
    <cellStyle name="Input 3 4 2 2 2" xfId="14308"/>
    <cellStyle name="Input 3 4 2 2 2 2" xfId="14309"/>
    <cellStyle name="Input 3 4 2 2 2 2 2" xfId="14310"/>
    <cellStyle name="Input 3 4 2 2 2 3" xfId="14311"/>
    <cellStyle name="Input 3 4 2 2 2 3 2" xfId="14312"/>
    <cellStyle name="Input 3 4 2 2 2 4" xfId="14313"/>
    <cellStyle name="Input 3 4 2 2 3" xfId="14314"/>
    <cellStyle name="Input 3 4 2 2 3 2" xfId="14315"/>
    <cellStyle name="Input 3 4 2 2 4" xfId="14316"/>
    <cellStyle name="Input 3 4 2 2 4 2" xfId="14317"/>
    <cellStyle name="Input 3 4 2 2 5" xfId="14318"/>
    <cellStyle name="Input 3 4 2 3" xfId="14319"/>
    <cellStyle name="Input 3 4 2 3 2" xfId="14320"/>
    <cellStyle name="Input 3 4 2 3 2 2" xfId="14321"/>
    <cellStyle name="Input 3 4 2 3 3" xfId="14322"/>
    <cellStyle name="Input 3 4 2 3 3 2" xfId="14323"/>
    <cellStyle name="Input 3 4 2 3 4" xfId="14324"/>
    <cellStyle name="Input 3 4 2 4" xfId="14325"/>
    <cellStyle name="Input 3 4 2 4 2" xfId="14326"/>
    <cellStyle name="Input 3 4 2 5" xfId="14327"/>
    <cellStyle name="Input 3 4 2 5 2" xfId="14328"/>
    <cellStyle name="Input 3 4 2 6" xfId="14329"/>
    <cellStyle name="Input 3 4 3" xfId="14330"/>
    <cellStyle name="Input 3 4 3 2" xfId="14331"/>
    <cellStyle name="Input 3 4 3 2 2" xfId="14332"/>
    <cellStyle name="Input 3 4 3 2 2 2" xfId="14333"/>
    <cellStyle name="Input 3 4 3 2 3" xfId="14334"/>
    <cellStyle name="Input 3 4 3 2 3 2" xfId="14335"/>
    <cellStyle name="Input 3 4 3 2 4" xfId="14336"/>
    <cellStyle name="Input 3 4 3 3" xfId="14337"/>
    <cellStyle name="Input 3 4 3 3 2" xfId="14338"/>
    <cellStyle name="Input 3 4 3 4" xfId="14339"/>
    <cellStyle name="Input 3 4 3 4 2" xfId="14340"/>
    <cellStyle name="Input 3 4 3 5" xfId="14341"/>
    <cellStyle name="Input 3 4 4" xfId="14342"/>
    <cellStyle name="Input 3 4 4 2" xfId="14343"/>
    <cellStyle name="Input 3 4 4 2 2" xfId="14344"/>
    <cellStyle name="Input 3 4 4 3" xfId="14345"/>
    <cellStyle name="Input 3 4 4 3 2" xfId="14346"/>
    <cellStyle name="Input 3 4 4 4" xfId="14347"/>
    <cellStyle name="Input 3 4 5" xfId="14348"/>
    <cellStyle name="Input 3 4 5 2" xfId="14349"/>
    <cellStyle name="Input 3 4 6" xfId="14350"/>
    <cellStyle name="Input 3 4 6 2" xfId="14351"/>
    <cellStyle name="Input 3 4 7" xfId="14352"/>
    <cellStyle name="Input 3 4 8" xfId="14353"/>
    <cellStyle name="Input 3 4 9" xfId="14354"/>
    <cellStyle name="Input 3 5" xfId="14355"/>
    <cellStyle name="Input 3 5 10" xfId="14356"/>
    <cellStyle name="Input 3 5 11" xfId="14357"/>
    <cellStyle name="Input 3 5 12" xfId="14358"/>
    <cellStyle name="Input 3 5 13" xfId="14359"/>
    <cellStyle name="Input 3 5 2" xfId="14360"/>
    <cellStyle name="Input 3 5 2 2" xfId="14361"/>
    <cellStyle name="Input 3 5 2 2 2" xfId="14362"/>
    <cellStyle name="Input 3 5 2 2 2 2" xfId="14363"/>
    <cellStyle name="Input 3 5 2 2 2 2 2" xfId="14364"/>
    <cellStyle name="Input 3 5 2 2 2 3" xfId="14365"/>
    <cellStyle name="Input 3 5 2 2 2 3 2" xfId="14366"/>
    <cellStyle name="Input 3 5 2 2 2 4" xfId="14367"/>
    <cellStyle name="Input 3 5 2 2 3" xfId="14368"/>
    <cellStyle name="Input 3 5 2 2 3 2" xfId="14369"/>
    <cellStyle name="Input 3 5 2 2 4" xfId="14370"/>
    <cellStyle name="Input 3 5 2 2 4 2" xfId="14371"/>
    <cellStyle name="Input 3 5 2 2 5" xfId="14372"/>
    <cellStyle name="Input 3 5 2 3" xfId="14373"/>
    <cellStyle name="Input 3 5 2 3 2" xfId="14374"/>
    <cellStyle name="Input 3 5 2 3 2 2" xfId="14375"/>
    <cellStyle name="Input 3 5 2 3 3" xfId="14376"/>
    <cellStyle name="Input 3 5 2 3 3 2" xfId="14377"/>
    <cellStyle name="Input 3 5 2 3 4" xfId="14378"/>
    <cellStyle name="Input 3 5 2 4" xfId="14379"/>
    <cellStyle name="Input 3 5 2 4 2" xfId="14380"/>
    <cellStyle name="Input 3 5 2 5" xfId="14381"/>
    <cellStyle name="Input 3 5 2 5 2" xfId="14382"/>
    <cellStyle name="Input 3 5 2 6" xfId="14383"/>
    <cellStyle name="Input 3 5 3" xfId="14384"/>
    <cellStyle name="Input 3 5 3 2" xfId="14385"/>
    <cellStyle name="Input 3 5 3 2 2" xfId="14386"/>
    <cellStyle name="Input 3 5 3 2 2 2" xfId="14387"/>
    <cellStyle name="Input 3 5 3 2 3" xfId="14388"/>
    <cellStyle name="Input 3 5 3 2 3 2" xfId="14389"/>
    <cellStyle name="Input 3 5 3 2 4" xfId="14390"/>
    <cellStyle name="Input 3 5 3 3" xfId="14391"/>
    <cellStyle name="Input 3 5 3 3 2" xfId="14392"/>
    <cellStyle name="Input 3 5 3 4" xfId="14393"/>
    <cellStyle name="Input 3 5 3 4 2" xfId="14394"/>
    <cellStyle name="Input 3 5 3 5" xfId="14395"/>
    <cellStyle name="Input 3 5 4" xfId="14396"/>
    <cellStyle name="Input 3 5 4 2" xfId="14397"/>
    <cellStyle name="Input 3 5 4 2 2" xfId="14398"/>
    <cellStyle name="Input 3 5 4 3" xfId="14399"/>
    <cellStyle name="Input 3 5 4 3 2" xfId="14400"/>
    <cellStyle name="Input 3 5 4 4" xfId="14401"/>
    <cellStyle name="Input 3 5 5" xfId="14402"/>
    <cellStyle name="Input 3 5 5 2" xfId="14403"/>
    <cellStyle name="Input 3 5 6" xfId="14404"/>
    <cellStyle name="Input 3 5 6 2" xfId="14405"/>
    <cellStyle name="Input 3 5 7" xfId="14406"/>
    <cellStyle name="Input 3 5 8" xfId="14407"/>
    <cellStyle name="Input 3 5 9" xfId="14408"/>
    <cellStyle name="Input 3 6" xfId="14409"/>
    <cellStyle name="Input 3 6 2" xfId="14410"/>
    <cellStyle name="Input 3 6 2 2" xfId="14411"/>
    <cellStyle name="Input 3 6 2 2 2" xfId="14412"/>
    <cellStyle name="Input 3 6 2 2 2 2" xfId="14413"/>
    <cellStyle name="Input 3 6 2 2 2 2 2" xfId="14414"/>
    <cellStyle name="Input 3 6 2 2 2 3" xfId="14415"/>
    <cellStyle name="Input 3 6 2 2 2 3 2" xfId="14416"/>
    <cellStyle name="Input 3 6 2 2 2 4" xfId="14417"/>
    <cellStyle name="Input 3 6 2 2 3" xfId="14418"/>
    <cellStyle name="Input 3 6 2 2 3 2" xfId="14419"/>
    <cellStyle name="Input 3 6 2 2 4" xfId="14420"/>
    <cellStyle name="Input 3 6 2 2 4 2" xfId="14421"/>
    <cellStyle name="Input 3 6 2 2 5" xfId="14422"/>
    <cellStyle name="Input 3 6 2 3" xfId="14423"/>
    <cellStyle name="Input 3 6 2 3 2" xfId="14424"/>
    <cellStyle name="Input 3 6 2 3 2 2" xfId="14425"/>
    <cellStyle name="Input 3 6 2 3 3" xfId="14426"/>
    <cellStyle name="Input 3 6 2 3 3 2" xfId="14427"/>
    <cellStyle name="Input 3 6 2 3 4" xfId="14428"/>
    <cellStyle name="Input 3 6 2 4" xfId="14429"/>
    <cellStyle name="Input 3 6 2 4 2" xfId="14430"/>
    <cellStyle name="Input 3 6 2 5" xfId="14431"/>
    <cellStyle name="Input 3 6 2 5 2" xfId="14432"/>
    <cellStyle name="Input 3 6 2 6" xfId="14433"/>
    <cellStyle name="Input 3 6 3" xfId="14434"/>
    <cellStyle name="Input 3 6 3 2" xfId="14435"/>
    <cellStyle name="Input 3 6 3 2 2" xfId="14436"/>
    <cellStyle name="Input 3 6 3 2 2 2" xfId="14437"/>
    <cellStyle name="Input 3 6 3 2 3" xfId="14438"/>
    <cellStyle name="Input 3 6 3 2 3 2" xfId="14439"/>
    <cellStyle name="Input 3 6 3 2 4" xfId="14440"/>
    <cellStyle name="Input 3 6 3 3" xfId="14441"/>
    <cellStyle name="Input 3 6 3 3 2" xfId="14442"/>
    <cellStyle name="Input 3 6 3 4" xfId="14443"/>
    <cellStyle name="Input 3 6 3 4 2" xfId="14444"/>
    <cellStyle name="Input 3 6 3 5" xfId="14445"/>
    <cellStyle name="Input 3 6 4" xfId="14446"/>
    <cellStyle name="Input 3 6 4 2" xfId="14447"/>
    <cellStyle name="Input 3 6 4 2 2" xfId="14448"/>
    <cellStyle name="Input 3 6 4 3" xfId="14449"/>
    <cellStyle name="Input 3 6 4 3 2" xfId="14450"/>
    <cellStyle name="Input 3 6 4 4" xfId="14451"/>
    <cellStyle name="Input 3 6 5" xfId="14452"/>
    <cellStyle name="Input 3 6 5 2" xfId="14453"/>
    <cellStyle name="Input 3 6 6" xfId="14454"/>
    <cellStyle name="Input 3 6 6 2" xfId="14455"/>
    <cellStyle name="Input 3 6 7" xfId="14456"/>
    <cellStyle name="Input 3 7" xfId="14457"/>
    <cellStyle name="Input 3 7 2" xfId="14458"/>
    <cellStyle name="Input 3 7 2 2" xfId="14459"/>
    <cellStyle name="Input 3 7 2 2 2" xfId="14460"/>
    <cellStyle name="Input 3 7 2 2 2 2" xfId="14461"/>
    <cellStyle name="Input 3 7 2 2 2 2 2" xfId="14462"/>
    <cellStyle name="Input 3 7 2 2 2 3" xfId="14463"/>
    <cellStyle name="Input 3 7 2 2 2 3 2" xfId="14464"/>
    <cellStyle name="Input 3 7 2 2 2 4" xfId="14465"/>
    <cellStyle name="Input 3 7 2 2 3" xfId="14466"/>
    <cellStyle name="Input 3 7 2 2 3 2" xfId="14467"/>
    <cellStyle name="Input 3 7 2 2 4" xfId="14468"/>
    <cellStyle name="Input 3 7 2 2 4 2" xfId="14469"/>
    <cellStyle name="Input 3 7 2 2 5" xfId="14470"/>
    <cellStyle name="Input 3 7 2 3" xfId="14471"/>
    <cellStyle name="Input 3 7 2 3 2" xfId="14472"/>
    <cellStyle name="Input 3 7 2 3 2 2" xfId="14473"/>
    <cellStyle name="Input 3 7 2 3 3" xfId="14474"/>
    <cellStyle name="Input 3 7 2 3 3 2" xfId="14475"/>
    <cellStyle name="Input 3 7 2 3 4" xfId="14476"/>
    <cellStyle name="Input 3 7 2 4" xfId="14477"/>
    <cellStyle name="Input 3 7 2 4 2" xfId="14478"/>
    <cellStyle name="Input 3 7 2 5" xfId="14479"/>
    <cellStyle name="Input 3 7 2 5 2" xfId="14480"/>
    <cellStyle name="Input 3 7 2 6" xfId="14481"/>
    <cellStyle name="Input 3 7 3" xfId="14482"/>
    <cellStyle name="Input 3 7 3 2" xfId="14483"/>
    <cellStyle name="Input 3 7 3 2 2" xfId="14484"/>
    <cellStyle name="Input 3 7 3 2 2 2" xfId="14485"/>
    <cellStyle name="Input 3 7 3 2 3" xfId="14486"/>
    <cellStyle name="Input 3 7 3 2 3 2" xfId="14487"/>
    <cellStyle name="Input 3 7 3 2 4" xfId="14488"/>
    <cellStyle name="Input 3 7 3 3" xfId="14489"/>
    <cellStyle name="Input 3 7 3 3 2" xfId="14490"/>
    <cellStyle name="Input 3 7 3 4" xfId="14491"/>
    <cellStyle name="Input 3 7 3 4 2" xfId="14492"/>
    <cellStyle name="Input 3 7 3 5" xfId="14493"/>
    <cellStyle name="Input 3 7 4" xfId="14494"/>
    <cellStyle name="Input 3 7 4 2" xfId="14495"/>
    <cellStyle name="Input 3 7 4 2 2" xfId="14496"/>
    <cellStyle name="Input 3 7 4 3" xfId="14497"/>
    <cellStyle name="Input 3 7 4 3 2" xfId="14498"/>
    <cellStyle name="Input 3 7 4 4" xfId="14499"/>
    <cellStyle name="Input 3 7 5" xfId="14500"/>
    <cellStyle name="Input 3 7 5 2" xfId="14501"/>
    <cellStyle name="Input 3 7 6" xfId="14502"/>
    <cellStyle name="Input 3 7 6 2" xfId="14503"/>
    <cellStyle name="Input 3 7 7" xfId="14504"/>
    <cellStyle name="Input 3 8" xfId="14505"/>
    <cellStyle name="Input 3 8 2" xfId="14506"/>
    <cellStyle name="Input 3 8 2 2" xfId="14507"/>
    <cellStyle name="Input 3 8 2 2 2" xfId="14508"/>
    <cellStyle name="Input 3 8 2 2 2 2" xfId="14509"/>
    <cellStyle name="Input 3 8 2 2 2 2 2" xfId="14510"/>
    <cellStyle name="Input 3 8 2 2 2 3" xfId="14511"/>
    <cellStyle name="Input 3 8 2 2 2 3 2" xfId="14512"/>
    <cellStyle name="Input 3 8 2 2 2 4" xfId="14513"/>
    <cellStyle name="Input 3 8 2 2 3" xfId="14514"/>
    <cellStyle name="Input 3 8 2 2 3 2" xfId="14515"/>
    <cellStyle name="Input 3 8 2 2 4" xfId="14516"/>
    <cellStyle name="Input 3 8 2 2 4 2" xfId="14517"/>
    <cellStyle name="Input 3 8 2 2 5" xfId="14518"/>
    <cellStyle name="Input 3 8 2 3" xfId="14519"/>
    <cellStyle name="Input 3 8 2 3 2" xfId="14520"/>
    <cellStyle name="Input 3 8 2 3 2 2" xfId="14521"/>
    <cellStyle name="Input 3 8 2 3 3" xfId="14522"/>
    <cellStyle name="Input 3 8 2 3 3 2" xfId="14523"/>
    <cellStyle name="Input 3 8 2 3 4" xfId="14524"/>
    <cellStyle name="Input 3 8 2 4" xfId="14525"/>
    <cellStyle name="Input 3 8 2 4 2" xfId="14526"/>
    <cellStyle name="Input 3 8 2 5" xfId="14527"/>
    <cellStyle name="Input 3 8 2 5 2" xfId="14528"/>
    <cellStyle name="Input 3 8 2 6" xfId="14529"/>
    <cellStyle name="Input 3 8 3" xfId="14530"/>
    <cellStyle name="Input 3 8 3 2" xfId="14531"/>
    <cellStyle name="Input 3 8 3 2 2" xfId="14532"/>
    <cellStyle name="Input 3 8 3 2 2 2" xfId="14533"/>
    <cellStyle name="Input 3 8 3 2 3" xfId="14534"/>
    <cellStyle name="Input 3 8 3 2 3 2" xfId="14535"/>
    <cellStyle name="Input 3 8 3 2 4" xfId="14536"/>
    <cellStyle name="Input 3 8 3 3" xfId="14537"/>
    <cellStyle name="Input 3 8 3 3 2" xfId="14538"/>
    <cellStyle name="Input 3 8 3 4" xfId="14539"/>
    <cellStyle name="Input 3 8 3 4 2" xfId="14540"/>
    <cellStyle name="Input 3 8 3 5" xfId="14541"/>
    <cellStyle name="Input 3 8 4" xfId="14542"/>
    <cellStyle name="Input 3 8 4 2" xfId="14543"/>
    <cellStyle name="Input 3 8 4 2 2" xfId="14544"/>
    <cellStyle name="Input 3 8 4 3" xfId="14545"/>
    <cellStyle name="Input 3 8 4 3 2" xfId="14546"/>
    <cellStyle name="Input 3 8 4 4" xfId="14547"/>
    <cellStyle name="Input 3 8 5" xfId="14548"/>
    <cellStyle name="Input 3 8 5 2" xfId="14549"/>
    <cellStyle name="Input 3 8 6" xfId="14550"/>
    <cellStyle name="Input 3 8 6 2" xfId="14551"/>
    <cellStyle name="Input 3 8 7" xfId="14552"/>
    <cellStyle name="Input 3 9" xfId="14553"/>
    <cellStyle name="Input 3 9 2" xfId="14554"/>
    <cellStyle name="Input 3 9 2 2" xfId="14555"/>
    <cellStyle name="Input 3 9 2 2 2" xfId="14556"/>
    <cellStyle name="Input 3 9 2 2 2 2" xfId="14557"/>
    <cellStyle name="Input 3 9 2 2 2 2 2" xfId="14558"/>
    <cellStyle name="Input 3 9 2 2 2 3" xfId="14559"/>
    <cellStyle name="Input 3 9 2 2 2 3 2" xfId="14560"/>
    <cellStyle name="Input 3 9 2 2 2 4" xfId="14561"/>
    <cellStyle name="Input 3 9 2 2 3" xfId="14562"/>
    <cellStyle name="Input 3 9 2 2 3 2" xfId="14563"/>
    <cellStyle name="Input 3 9 2 2 4" xfId="14564"/>
    <cellStyle name="Input 3 9 2 2 4 2" xfId="14565"/>
    <cellStyle name="Input 3 9 2 2 5" xfId="14566"/>
    <cellStyle name="Input 3 9 2 3" xfId="14567"/>
    <cellStyle name="Input 3 9 2 3 2" xfId="14568"/>
    <cellStyle name="Input 3 9 2 3 2 2" xfId="14569"/>
    <cellStyle name="Input 3 9 2 3 3" xfId="14570"/>
    <cellStyle name="Input 3 9 2 3 3 2" xfId="14571"/>
    <cellStyle name="Input 3 9 2 3 4" xfId="14572"/>
    <cellStyle name="Input 3 9 2 4" xfId="14573"/>
    <cellStyle name="Input 3 9 2 4 2" xfId="14574"/>
    <cellStyle name="Input 3 9 2 5" xfId="14575"/>
    <cellStyle name="Input 3 9 2 5 2" xfId="14576"/>
    <cellStyle name="Input 3 9 2 6" xfId="14577"/>
    <cellStyle name="Input 3 9 3" xfId="14578"/>
    <cellStyle name="Input 3 9 3 2" xfId="14579"/>
    <cellStyle name="Input 3 9 3 2 2" xfId="14580"/>
    <cellStyle name="Input 3 9 3 2 2 2" xfId="14581"/>
    <cellStyle name="Input 3 9 3 2 3" xfId="14582"/>
    <cellStyle name="Input 3 9 3 2 3 2" xfId="14583"/>
    <cellStyle name="Input 3 9 3 2 4" xfId="14584"/>
    <cellStyle name="Input 3 9 3 3" xfId="14585"/>
    <cellStyle name="Input 3 9 3 3 2" xfId="14586"/>
    <cellStyle name="Input 3 9 3 4" xfId="14587"/>
    <cellStyle name="Input 3 9 3 4 2" xfId="14588"/>
    <cellStyle name="Input 3 9 3 5" xfId="14589"/>
    <cellStyle name="Input 3 9 4" xfId="14590"/>
    <cellStyle name="Input 3 9 4 2" xfId="14591"/>
    <cellStyle name="Input 3 9 4 2 2" xfId="14592"/>
    <cellStyle name="Input 3 9 4 3" xfId="14593"/>
    <cellStyle name="Input 3 9 4 3 2" xfId="14594"/>
    <cellStyle name="Input 3 9 4 4" xfId="14595"/>
    <cellStyle name="Input 3 9 5" xfId="14596"/>
    <cellStyle name="Input 3 9 5 2" xfId="14597"/>
    <cellStyle name="Input 3 9 6" xfId="14598"/>
    <cellStyle name="Input 3 9 6 2" xfId="14599"/>
    <cellStyle name="Input 3 9 7" xfId="14600"/>
    <cellStyle name="Input 4" xfId="14601"/>
    <cellStyle name="Input 4 10" xfId="14602"/>
    <cellStyle name="Input 4 10 2" xfId="14603"/>
    <cellStyle name="Input 4 10 2 2" xfId="14604"/>
    <cellStyle name="Input 4 10 2 2 2" xfId="14605"/>
    <cellStyle name="Input 4 10 2 2 2 2" xfId="14606"/>
    <cellStyle name="Input 4 10 2 2 2 2 2" xfId="14607"/>
    <cellStyle name="Input 4 10 2 2 2 3" xfId="14608"/>
    <cellStyle name="Input 4 10 2 2 2 3 2" xfId="14609"/>
    <cellStyle name="Input 4 10 2 2 2 4" xfId="14610"/>
    <cellStyle name="Input 4 10 2 2 3" xfId="14611"/>
    <cellStyle name="Input 4 10 2 2 3 2" xfId="14612"/>
    <cellStyle name="Input 4 10 2 2 4" xfId="14613"/>
    <cellStyle name="Input 4 10 2 2 4 2" xfId="14614"/>
    <cellStyle name="Input 4 10 2 2 5" xfId="14615"/>
    <cellStyle name="Input 4 10 2 3" xfId="14616"/>
    <cellStyle name="Input 4 10 2 3 2" xfId="14617"/>
    <cellStyle name="Input 4 10 2 3 2 2" xfId="14618"/>
    <cellStyle name="Input 4 10 2 3 3" xfId="14619"/>
    <cellStyle name="Input 4 10 2 3 3 2" xfId="14620"/>
    <cellStyle name="Input 4 10 2 3 4" xfId="14621"/>
    <cellStyle name="Input 4 10 2 4" xfId="14622"/>
    <cellStyle name="Input 4 10 2 4 2" xfId="14623"/>
    <cellStyle name="Input 4 10 2 5" xfId="14624"/>
    <cellStyle name="Input 4 10 2 5 2" xfId="14625"/>
    <cellStyle name="Input 4 10 2 6" xfId="14626"/>
    <cellStyle name="Input 4 10 3" xfId="14627"/>
    <cellStyle name="Input 4 10 3 2" xfId="14628"/>
    <cellStyle name="Input 4 10 3 2 2" xfId="14629"/>
    <cellStyle name="Input 4 10 3 2 2 2" xfId="14630"/>
    <cellStyle name="Input 4 10 3 2 3" xfId="14631"/>
    <cellStyle name="Input 4 10 3 2 3 2" xfId="14632"/>
    <cellStyle name="Input 4 10 3 2 4" xfId="14633"/>
    <cellStyle name="Input 4 10 3 3" xfId="14634"/>
    <cellStyle name="Input 4 10 3 3 2" xfId="14635"/>
    <cellStyle name="Input 4 10 3 4" xfId="14636"/>
    <cellStyle name="Input 4 10 3 4 2" xfId="14637"/>
    <cellStyle name="Input 4 10 3 5" xfId="14638"/>
    <cellStyle name="Input 4 10 4" xfId="14639"/>
    <cellStyle name="Input 4 10 4 2" xfId="14640"/>
    <cellStyle name="Input 4 10 4 2 2" xfId="14641"/>
    <cellStyle name="Input 4 10 4 3" xfId="14642"/>
    <cellStyle name="Input 4 10 4 3 2" xfId="14643"/>
    <cellStyle name="Input 4 10 4 4" xfId="14644"/>
    <cellStyle name="Input 4 10 5" xfId="14645"/>
    <cellStyle name="Input 4 10 5 2" xfId="14646"/>
    <cellStyle name="Input 4 10 6" xfId="14647"/>
    <cellStyle name="Input 4 10 6 2" xfId="14648"/>
    <cellStyle name="Input 4 10 7" xfId="14649"/>
    <cellStyle name="Input 4 11" xfId="14650"/>
    <cellStyle name="Input 4 11 2" xfId="14651"/>
    <cellStyle name="Input 4 11 2 2" xfId="14652"/>
    <cellStyle name="Input 4 11 2 2 2" xfId="14653"/>
    <cellStyle name="Input 4 11 2 2 2 2" xfId="14654"/>
    <cellStyle name="Input 4 11 2 2 2 2 2" xfId="14655"/>
    <cellStyle name="Input 4 11 2 2 2 3" xfId="14656"/>
    <cellStyle name="Input 4 11 2 2 2 3 2" xfId="14657"/>
    <cellStyle name="Input 4 11 2 2 2 4" xfId="14658"/>
    <cellStyle name="Input 4 11 2 2 3" xfId="14659"/>
    <cellStyle name="Input 4 11 2 2 3 2" xfId="14660"/>
    <cellStyle name="Input 4 11 2 2 4" xfId="14661"/>
    <cellStyle name="Input 4 11 2 2 4 2" xfId="14662"/>
    <cellStyle name="Input 4 11 2 2 5" xfId="14663"/>
    <cellStyle name="Input 4 11 2 3" xfId="14664"/>
    <cellStyle name="Input 4 11 2 3 2" xfId="14665"/>
    <cellStyle name="Input 4 11 2 3 2 2" xfId="14666"/>
    <cellStyle name="Input 4 11 2 3 3" xfId="14667"/>
    <cellStyle name="Input 4 11 2 3 3 2" xfId="14668"/>
    <cellStyle name="Input 4 11 2 3 4" xfId="14669"/>
    <cellStyle name="Input 4 11 2 4" xfId="14670"/>
    <cellStyle name="Input 4 11 2 4 2" xfId="14671"/>
    <cellStyle name="Input 4 11 2 5" xfId="14672"/>
    <cellStyle name="Input 4 11 2 5 2" xfId="14673"/>
    <cellStyle name="Input 4 11 2 6" xfId="14674"/>
    <cellStyle name="Input 4 11 3" xfId="14675"/>
    <cellStyle name="Input 4 11 3 2" xfId="14676"/>
    <cellStyle name="Input 4 11 3 2 2" xfId="14677"/>
    <cellStyle name="Input 4 11 3 2 2 2" xfId="14678"/>
    <cellStyle name="Input 4 11 3 2 3" xfId="14679"/>
    <cellStyle name="Input 4 11 3 2 3 2" xfId="14680"/>
    <cellStyle name="Input 4 11 3 2 4" xfId="14681"/>
    <cellStyle name="Input 4 11 3 3" xfId="14682"/>
    <cellStyle name="Input 4 11 3 3 2" xfId="14683"/>
    <cellStyle name="Input 4 11 3 4" xfId="14684"/>
    <cellStyle name="Input 4 11 3 4 2" xfId="14685"/>
    <cellStyle name="Input 4 11 3 5" xfId="14686"/>
    <cellStyle name="Input 4 11 4" xfId="14687"/>
    <cellStyle name="Input 4 11 4 2" xfId="14688"/>
    <cellStyle name="Input 4 11 4 2 2" xfId="14689"/>
    <cellStyle name="Input 4 11 4 3" xfId="14690"/>
    <cellStyle name="Input 4 11 4 3 2" xfId="14691"/>
    <cellStyle name="Input 4 11 4 4" xfId="14692"/>
    <cellStyle name="Input 4 11 5" xfId="14693"/>
    <cellStyle name="Input 4 11 5 2" xfId="14694"/>
    <cellStyle name="Input 4 11 6" xfId="14695"/>
    <cellStyle name="Input 4 11 6 2" xfId="14696"/>
    <cellStyle name="Input 4 11 7" xfId="14697"/>
    <cellStyle name="Input 4 12" xfId="14698"/>
    <cellStyle name="Input 4 12 2" xfId="14699"/>
    <cellStyle name="Input 4 12 2 2" xfId="14700"/>
    <cellStyle name="Input 4 12 2 2 2" xfId="14701"/>
    <cellStyle name="Input 4 12 2 2 2 2" xfId="14702"/>
    <cellStyle name="Input 4 12 2 2 2 2 2" xfId="14703"/>
    <cellStyle name="Input 4 12 2 2 2 3" xfId="14704"/>
    <cellStyle name="Input 4 12 2 2 2 3 2" xfId="14705"/>
    <cellStyle name="Input 4 12 2 2 2 4" xfId="14706"/>
    <cellStyle name="Input 4 12 2 2 3" xfId="14707"/>
    <cellStyle name="Input 4 12 2 2 3 2" xfId="14708"/>
    <cellStyle name="Input 4 12 2 2 4" xfId="14709"/>
    <cellStyle name="Input 4 12 2 2 4 2" xfId="14710"/>
    <cellStyle name="Input 4 12 2 2 5" xfId="14711"/>
    <cellStyle name="Input 4 12 2 3" xfId="14712"/>
    <cellStyle name="Input 4 12 2 3 2" xfId="14713"/>
    <cellStyle name="Input 4 12 2 3 2 2" xfId="14714"/>
    <cellStyle name="Input 4 12 2 3 3" xfId="14715"/>
    <cellStyle name="Input 4 12 2 3 3 2" xfId="14716"/>
    <cellStyle name="Input 4 12 2 3 4" xfId="14717"/>
    <cellStyle name="Input 4 12 2 4" xfId="14718"/>
    <cellStyle name="Input 4 12 2 4 2" xfId="14719"/>
    <cellStyle name="Input 4 12 2 5" xfId="14720"/>
    <cellStyle name="Input 4 12 2 5 2" xfId="14721"/>
    <cellStyle name="Input 4 12 2 6" xfId="14722"/>
    <cellStyle name="Input 4 12 3" xfId="14723"/>
    <cellStyle name="Input 4 12 3 2" xfId="14724"/>
    <cellStyle name="Input 4 12 3 2 2" xfId="14725"/>
    <cellStyle name="Input 4 12 3 2 2 2" xfId="14726"/>
    <cellStyle name="Input 4 12 3 2 3" xfId="14727"/>
    <cellStyle name="Input 4 12 3 2 3 2" xfId="14728"/>
    <cellStyle name="Input 4 12 3 2 4" xfId="14729"/>
    <cellStyle name="Input 4 12 3 3" xfId="14730"/>
    <cellStyle name="Input 4 12 3 3 2" xfId="14731"/>
    <cellStyle name="Input 4 12 3 4" xfId="14732"/>
    <cellStyle name="Input 4 12 3 4 2" xfId="14733"/>
    <cellStyle name="Input 4 12 3 5" xfId="14734"/>
    <cellStyle name="Input 4 12 4" xfId="14735"/>
    <cellStyle name="Input 4 12 4 2" xfId="14736"/>
    <cellStyle name="Input 4 12 4 2 2" xfId="14737"/>
    <cellStyle name="Input 4 12 4 3" xfId="14738"/>
    <cellStyle name="Input 4 12 4 3 2" xfId="14739"/>
    <cellStyle name="Input 4 12 4 4" xfId="14740"/>
    <cellStyle name="Input 4 12 5" xfId="14741"/>
    <cellStyle name="Input 4 12 5 2" xfId="14742"/>
    <cellStyle name="Input 4 12 6" xfId="14743"/>
    <cellStyle name="Input 4 12 6 2" xfId="14744"/>
    <cellStyle name="Input 4 12 7" xfId="14745"/>
    <cellStyle name="Input 4 13" xfId="14746"/>
    <cellStyle name="Input 4 13 2" xfId="14747"/>
    <cellStyle name="Input 4 13 2 2" xfId="14748"/>
    <cellStyle name="Input 4 13 2 2 2" xfId="14749"/>
    <cellStyle name="Input 4 13 2 2 2 2" xfId="14750"/>
    <cellStyle name="Input 4 13 2 2 2 2 2" xfId="14751"/>
    <cellStyle name="Input 4 13 2 2 2 3" xfId="14752"/>
    <cellStyle name="Input 4 13 2 2 2 3 2" xfId="14753"/>
    <cellStyle name="Input 4 13 2 2 2 4" xfId="14754"/>
    <cellStyle name="Input 4 13 2 2 3" xfId="14755"/>
    <cellStyle name="Input 4 13 2 2 3 2" xfId="14756"/>
    <cellStyle name="Input 4 13 2 2 4" xfId="14757"/>
    <cellStyle name="Input 4 13 2 2 4 2" xfId="14758"/>
    <cellStyle name="Input 4 13 2 2 5" xfId="14759"/>
    <cellStyle name="Input 4 13 2 3" xfId="14760"/>
    <cellStyle name="Input 4 13 2 3 2" xfId="14761"/>
    <cellStyle name="Input 4 13 2 3 2 2" xfId="14762"/>
    <cellStyle name="Input 4 13 2 3 3" xfId="14763"/>
    <cellStyle name="Input 4 13 2 3 3 2" xfId="14764"/>
    <cellStyle name="Input 4 13 2 3 4" xfId="14765"/>
    <cellStyle name="Input 4 13 2 4" xfId="14766"/>
    <cellStyle name="Input 4 13 2 4 2" xfId="14767"/>
    <cellStyle name="Input 4 13 2 5" xfId="14768"/>
    <cellStyle name="Input 4 13 2 5 2" xfId="14769"/>
    <cellStyle name="Input 4 13 2 6" xfId="14770"/>
    <cellStyle name="Input 4 13 3" xfId="14771"/>
    <cellStyle name="Input 4 13 3 2" xfId="14772"/>
    <cellStyle name="Input 4 13 3 2 2" xfId="14773"/>
    <cellStyle name="Input 4 13 3 2 2 2" xfId="14774"/>
    <cellStyle name="Input 4 13 3 2 3" xfId="14775"/>
    <cellStyle name="Input 4 13 3 2 3 2" xfId="14776"/>
    <cellStyle name="Input 4 13 3 2 4" xfId="14777"/>
    <cellStyle name="Input 4 13 3 3" xfId="14778"/>
    <cellStyle name="Input 4 13 3 3 2" xfId="14779"/>
    <cellStyle name="Input 4 13 3 4" xfId="14780"/>
    <cellStyle name="Input 4 13 3 4 2" xfId="14781"/>
    <cellStyle name="Input 4 13 3 5" xfId="14782"/>
    <cellStyle name="Input 4 13 4" xfId="14783"/>
    <cellStyle name="Input 4 13 4 2" xfId="14784"/>
    <cellStyle name="Input 4 13 4 2 2" xfId="14785"/>
    <cellStyle name="Input 4 13 4 3" xfId="14786"/>
    <cellStyle name="Input 4 13 4 3 2" xfId="14787"/>
    <cellStyle name="Input 4 13 4 4" xfId="14788"/>
    <cellStyle name="Input 4 13 5" xfId="14789"/>
    <cellStyle name="Input 4 13 5 2" xfId="14790"/>
    <cellStyle name="Input 4 13 6" xfId="14791"/>
    <cellStyle name="Input 4 13 6 2" xfId="14792"/>
    <cellStyle name="Input 4 13 7" xfId="14793"/>
    <cellStyle name="Input 4 14" xfId="14794"/>
    <cellStyle name="Input 4 14 2" xfId="14795"/>
    <cellStyle name="Input 4 14 2 2" xfId="14796"/>
    <cellStyle name="Input 4 14 2 2 2" xfId="14797"/>
    <cellStyle name="Input 4 14 2 2 2 2" xfId="14798"/>
    <cellStyle name="Input 4 14 2 2 2 2 2" xfId="14799"/>
    <cellStyle name="Input 4 14 2 2 2 3" xfId="14800"/>
    <cellStyle name="Input 4 14 2 2 2 3 2" xfId="14801"/>
    <cellStyle name="Input 4 14 2 2 2 4" xfId="14802"/>
    <cellStyle name="Input 4 14 2 2 3" xfId="14803"/>
    <cellStyle name="Input 4 14 2 2 3 2" xfId="14804"/>
    <cellStyle name="Input 4 14 2 2 4" xfId="14805"/>
    <cellStyle name="Input 4 14 2 2 4 2" xfId="14806"/>
    <cellStyle name="Input 4 14 2 2 5" xfId="14807"/>
    <cellStyle name="Input 4 14 2 3" xfId="14808"/>
    <cellStyle name="Input 4 14 2 3 2" xfId="14809"/>
    <cellStyle name="Input 4 14 2 3 2 2" xfId="14810"/>
    <cellStyle name="Input 4 14 2 3 3" xfId="14811"/>
    <cellStyle name="Input 4 14 2 3 3 2" xfId="14812"/>
    <cellStyle name="Input 4 14 2 3 4" xfId="14813"/>
    <cellStyle name="Input 4 14 2 4" xfId="14814"/>
    <cellStyle name="Input 4 14 2 4 2" xfId="14815"/>
    <cellStyle name="Input 4 14 2 5" xfId="14816"/>
    <cellStyle name="Input 4 14 2 5 2" xfId="14817"/>
    <cellStyle name="Input 4 14 2 6" xfId="14818"/>
    <cellStyle name="Input 4 14 3" xfId="14819"/>
    <cellStyle name="Input 4 14 3 2" xfId="14820"/>
    <cellStyle name="Input 4 14 3 2 2" xfId="14821"/>
    <cellStyle name="Input 4 14 3 2 2 2" xfId="14822"/>
    <cellStyle name="Input 4 14 3 2 3" xfId="14823"/>
    <cellStyle name="Input 4 14 3 2 3 2" xfId="14824"/>
    <cellStyle name="Input 4 14 3 2 4" xfId="14825"/>
    <cellStyle name="Input 4 14 3 3" xfId="14826"/>
    <cellStyle name="Input 4 14 3 3 2" xfId="14827"/>
    <cellStyle name="Input 4 14 3 4" xfId="14828"/>
    <cellStyle name="Input 4 14 3 4 2" xfId="14829"/>
    <cellStyle name="Input 4 14 3 5" xfId="14830"/>
    <cellStyle name="Input 4 14 4" xfId="14831"/>
    <cellStyle name="Input 4 14 4 2" xfId="14832"/>
    <cellStyle name="Input 4 14 4 2 2" xfId="14833"/>
    <cellStyle name="Input 4 14 4 3" xfId="14834"/>
    <cellStyle name="Input 4 14 4 3 2" xfId="14835"/>
    <cellStyle name="Input 4 14 4 4" xfId="14836"/>
    <cellStyle name="Input 4 14 5" xfId="14837"/>
    <cellStyle name="Input 4 14 5 2" xfId="14838"/>
    <cellStyle name="Input 4 14 6" xfId="14839"/>
    <cellStyle name="Input 4 14 6 2" xfId="14840"/>
    <cellStyle name="Input 4 14 7" xfId="14841"/>
    <cellStyle name="Input 4 15" xfId="14842"/>
    <cellStyle name="Input 4 15 2" xfId="14843"/>
    <cellStyle name="Input 4 15 2 2" xfId="14844"/>
    <cellStyle name="Input 4 15 2 2 2" xfId="14845"/>
    <cellStyle name="Input 4 15 2 2 2 2" xfId="14846"/>
    <cellStyle name="Input 4 15 2 2 3" xfId="14847"/>
    <cellStyle name="Input 4 15 2 2 3 2" xfId="14848"/>
    <cellStyle name="Input 4 15 2 2 4" xfId="14849"/>
    <cellStyle name="Input 4 15 2 3" xfId="14850"/>
    <cellStyle name="Input 4 15 2 3 2" xfId="14851"/>
    <cellStyle name="Input 4 15 2 4" xfId="14852"/>
    <cellStyle name="Input 4 15 2 4 2" xfId="14853"/>
    <cellStyle name="Input 4 15 2 5" xfId="14854"/>
    <cellStyle name="Input 4 15 3" xfId="14855"/>
    <cellStyle name="Input 4 15 3 2" xfId="14856"/>
    <cellStyle name="Input 4 15 3 2 2" xfId="14857"/>
    <cellStyle name="Input 4 15 3 3" xfId="14858"/>
    <cellStyle name="Input 4 15 3 3 2" xfId="14859"/>
    <cellStyle name="Input 4 15 3 4" xfId="14860"/>
    <cellStyle name="Input 4 15 4" xfId="14861"/>
    <cellStyle name="Input 4 15 4 2" xfId="14862"/>
    <cellStyle name="Input 4 15 5" xfId="14863"/>
    <cellStyle name="Input 4 15 5 2" xfId="14864"/>
    <cellStyle name="Input 4 15 6" xfId="14865"/>
    <cellStyle name="Input 4 16" xfId="14866"/>
    <cellStyle name="Input 4 16 2" xfId="14867"/>
    <cellStyle name="Input 4 16 2 2" xfId="14868"/>
    <cellStyle name="Input 4 16 2 2 2" xfId="14869"/>
    <cellStyle name="Input 4 16 2 2 2 2" xfId="14870"/>
    <cellStyle name="Input 4 16 2 2 3" xfId="14871"/>
    <cellStyle name="Input 4 16 2 2 3 2" xfId="14872"/>
    <cellStyle name="Input 4 16 2 2 4" xfId="14873"/>
    <cellStyle name="Input 4 16 2 3" xfId="14874"/>
    <cellStyle name="Input 4 16 2 3 2" xfId="14875"/>
    <cellStyle name="Input 4 16 2 4" xfId="14876"/>
    <cellStyle name="Input 4 16 2 4 2" xfId="14877"/>
    <cellStyle name="Input 4 16 2 5" xfId="14878"/>
    <cellStyle name="Input 4 16 3" xfId="14879"/>
    <cellStyle name="Input 4 16 3 2" xfId="14880"/>
    <cellStyle name="Input 4 16 3 2 2" xfId="14881"/>
    <cellStyle name="Input 4 16 3 3" xfId="14882"/>
    <cellStyle name="Input 4 16 3 3 2" xfId="14883"/>
    <cellStyle name="Input 4 16 3 4" xfId="14884"/>
    <cellStyle name="Input 4 16 4" xfId="14885"/>
    <cellStyle name="Input 4 16 4 2" xfId="14886"/>
    <cellStyle name="Input 4 16 5" xfId="14887"/>
    <cellStyle name="Input 4 16 5 2" xfId="14888"/>
    <cellStyle name="Input 4 16 6" xfId="14889"/>
    <cellStyle name="Input 4 17" xfId="14890"/>
    <cellStyle name="Input 4 17 2" xfId="14891"/>
    <cellStyle name="Input 4 17 2 2" xfId="14892"/>
    <cellStyle name="Input 4 17 3" xfId="14893"/>
    <cellStyle name="Input 4 17 3 2" xfId="14894"/>
    <cellStyle name="Input 4 17 4" xfId="14895"/>
    <cellStyle name="Input 4 18" xfId="14896"/>
    <cellStyle name="Input 4 18 2" xfId="14897"/>
    <cellStyle name="Input 4 18 2 2" xfId="14898"/>
    <cellStyle name="Input 4 18 3" xfId="14899"/>
    <cellStyle name="Input 4 18 3 2" xfId="14900"/>
    <cellStyle name="Input 4 18 4" xfId="14901"/>
    <cellStyle name="Input 4 18 4 2" xfId="14902"/>
    <cellStyle name="Input 4 18 5" xfId="14903"/>
    <cellStyle name="Input 4 19" xfId="14904"/>
    <cellStyle name="Input 4 19 2" xfId="14905"/>
    <cellStyle name="Input 4 19 2 2" xfId="14906"/>
    <cellStyle name="Input 4 19 3" xfId="14907"/>
    <cellStyle name="Input 4 19 3 2" xfId="14908"/>
    <cellStyle name="Input 4 19 4" xfId="14909"/>
    <cellStyle name="Input 4 19 4 2" xfId="14910"/>
    <cellStyle name="Input 4 19 5" xfId="14911"/>
    <cellStyle name="Input 4 2" xfId="14912"/>
    <cellStyle name="Input 4 2 10" xfId="14913"/>
    <cellStyle name="Input 4 2 10 2" xfId="14914"/>
    <cellStyle name="Input 4 2 10 2 2" xfId="14915"/>
    <cellStyle name="Input 4 2 10 2 2 2" xfId="14916"/>
    <cellStyle name="Input 4 2 10 2 2 2 2" xfId="14917"/>
    <cellStyle name="Input 4 2 10 2 2 2 2 2" xfId="14918"/>
    <cellStyle name="Input 4 2 10 2 2 2 3" xfId="14919"/>
    <cellStyle name="Input 4 2 10 2 2 2 3 2" xfId="14920"/>
    <cellStyle name="Input 4 2 10 2 2 2 4" xfId="14921"/>
    <cellStyle name="Input 4 2 10 2 2 3" xfId="14922"/>
    <cellStyle name="Input 4 2 10 2 2 3 2" xfId="14923"/>
    <cellStyle name="Input 4 2 10 2 2 4" xfId="14924"/>
    <cellStyle name="Input 4 2 10 2 2 4 2" xfId="14925"/>
    <cellStyle name="Input 4 2 10 2 2 5" xfId="14926"/>
    <cellStyle name="Input 4 2 10 2 3" xfId="14927"/>
    <cellStyle name="Input 4 2 10 2 3 2" xfId="14928"/>
    <cellStyle name="Input 4 2 10 2 3 2 2" xfId="14929"/>
    <cellStyle name="Input 4 2 10 2 3 3" xfId="14930"/>
    <cellStyle name="Input 4 2 10 2 3 3 2" xfId="14931"/>
    <cellStyle name="Input 4 2 10 2 3 4" xfId="14932"/>
    <cellStyle name="Input 4 2 10 2 4" xfId="14933"/>
    <cellStyle name="Input 4 2 10 2 4 2" xfId="14934"/>
    <cellStyle name="Input 4 2 10 2 5" xfId="14935"/>
    <cellStyle name="Input 4 2 10 2 5 2" xfId="14936"/>
    <cellStyle name="Input 4 2 10 2 6" xfId="14937"/>
    <cellStyle name="Input 4 2 10 3" xfId="14938"/>
    <cellStyle name="Input 4 2 10 3 2" xfId="14939"/>
    <cellStyle name="Input 4 2 10 3 2 2" xfId="14940"/>
    <cellStyle name="Input 4 2 10 3 2 2 2" xfId="14941"/>
    <cellStyle name="Input 4 2 10 3 2 3" xfId="14942"/>
    <cellStyle name="Input 4 2 10 3 2 3 2" xfId="14943"/>
    <cellStyle name="Input 4 2 10 3 2 4" xfId="14944"/>
    <cellStyle name="Input 4 2 10 3 3" xfId="14945"/>
    <cellStyle name="Input 4 2 10 3 3 2" xfId="14946"/>
    <cellStyle name="Input 4 2 10 3 4" xfId="14947"/>
    <cellStyle name="Input 4 2 10 3 4 2" xfId="14948"/>
    <cellStyle name="Input 4 2 10 3 5" xfId="14949"/>
    <cellStyle name="Input 4 2 10 4" xfId="14950"/>
    <cellStyle name="Input 4 2 10 4 2" xfId="14951"/>
    <cellStyle name="Input 4 2 10 4 2 2" xfId="14952"/>
    <cellStyle name="Input 4 2 10 4 3" xfId="14953"/>
    <cellStyle name="Input 4 2 10 4 3 2" xfId="14954"/>
    <cellStyle name="Input 4 2 10 4 4" xfId="14955"/>
    <cellStyle name="Input 4 2 10 5" xfId="14956"/>
    <cellStyle name="Input 4 2 10 5 2" xfId="14957"/>
    <cellStyle name="Input 4 2 10 6" xfId="14958"/>
    <cellStyle name="Input 4 2 10 6 2" xfId="14959"/>
    <cellStyle name="Input 4 2 10 7" xfId="14960"/>
    <cellStyle name="Input 4 2 11" xfId="14961"/>
    <cellStyle name="Input 4 2 11 2" xfId="14962"/>
    <cellStyle name="Input 4 2 11 2 2" xfId="14963"/>
    <cellStyle name="Input 4 2 11 2 2 2" xfId="14964"/>
    <cellStyle name="Input 4 2 11 2 2 2 2" xfId="14965"/>
    <cellStyle name="Input 4 2 11 2 2 2 2 2" xfId="14966"/>
    <cellStyle name="Input 4 2 11 2 2 2 3" xfId="14967"/>
    <cellStyle name="Input 4 2 11 2 2 2 3 2" xfId="14968"/>
    <cellStyle name="Input 4 2 11 2 2 2 4" xfId="14969"/>
    <cellStyle name="Input 4 2 11 2 2 3" xfId="14970"/>
    <cellStyle name="Input 4 2 11 2 2 3 2" xfId="14971"/>
    <cellStyle name="Input 4 2 11 2 2 4" xfId="14972"/>
    <cellStyle name="Input 4 2 11 2 2 4 2" xfId="14973"/>
    <cellStyle name="Input 4 2 11 2 2 5" xfId="14974"/>
    <cellStyle name="Input 4 2 11 2 3" xfId="14975"/>
    <cellStyle name="Input 4 2 11 2 3 2" xfId="14976"/>
    <cellStyle name="Input 4 2 11 2 3 2 2" xfId="14977"/>
    <cellStyle name="Input 4 2 11 2 3 3" xfId="14978"/>
    <cellStyle name="Input 4 2 11 2 3 3 2" xfId="14979"/>
    <cellStyle name="Input 4 2 11 2 3 4" xfId="14980"/>
    <cellStyle name="Input 4 2 11 2 4" xfId="14981"/>
    <cellStyle name="Input 4 2 11 2 4 2" xfId="14982"/>
    <cellStyle name="Input 4 2 11 2 5" xfId="14983"/>
    <cellStyle name="Input 4 2 11 2 5 2" xfId="14984"/>
    <cellStyle name="Input 4 2 11 2 6" xfId="14985"/>
    <cellStyle name="Input 4 2 11 3" xfId="14986"/>
    <cellStyle name="Input 4 2 11 3 2" xfId="14987"/>
    <cellStyle name="Input 4 2 11 3 2 2" xfId="14988"/>
    <cellStyle name="Input 4 2 11 3 2 2 2" xfId="14989"/>
    <cellStyle name="Input 4 2 11 3 2 3" xfId="14990"/>
    <cellStyle name="Input 4 2 11 3 2 3 2" xfId="14991"/>
    <cellStyle name="Input 4 2 11 3 2 4" xfId="14992"/>
    <cellStyle name="Input 4 2 11 3 3" xfId="14993"/>
    <cellStyle name="Input 4 2 11 3 3 2" xfId="14994"/>
    <cellStyle name="Input 4 2 11 3 4" xfId="14995"/>
    <cellStyle name="Input 4 2 11 3 4 2" xfId="14996"/>
    <cellStyle name="Input 4 2 11 3 5" xfId="14997"/>
    <cellStyle name="Input 4 2 11 4" xfId="14998"/>
    <cellStyle name="Input 4 2 11 4 2" xfId="14999"/>
    <cellStyle name="Input 4 2 11 4 2 2" xfId="15000"/>
    <cellStyle name="Input 4 2 11 4 3" xfId="15001"/>
    <cellStyle name="Input 4 2 11 4 3 2" xfId="15002"/>
    <cellStyle name="Input 4 2 11 4 4" xfId="15003"/>
    <cellStyle name="Input 4 2 11 5" xfId="15004"/>
    <cellStyle name="Input 4 2 11 5 2" xfId="15005"/>
    <cellStyle name="Input 4 2 11 6" xfId="15006"/>
    <cellStyle name="Input 4 2 11 6 2" xfId="15007"/>
    <cellStyle name="Input 4 2 11 7" xfId="15008"/>
    <cellStyle name="Input 4 2 12" xfId="15009"/>
    <cellStyle name="Input 4 2 12 2" xfId="15010"/>
    <cellStyle name="Input 4 2 12 2 2" xfId="15011"/>
    <cellStyle name="Input 4 2 12 2 2 2" xfId="15012"/>
    <cellStyle name="Input 4 2 12 2 2 2 2" xfId="15013"/>
    <cellStyle name="Input 4 2 12 2 2 2 2 2" xfId="15014"/>
    <cellStyle name="Input 4 2 12 2 2 2 3" xfId="15015"/>
    <cellStyle name="Input 4 2 12 2 2 2 3 2" xfId="15016"/>
    <cellStyle name="Input 4 2 12 2 2 2 4" xfId="15017"/>
    <cellStyle name="Input 4 2 12 2 2 3" xfId="15018"/>
    <cellStyle name="Input 4 2 12 2 2 3 2" xfId="15019"/>
    <cellStyle name="Input 4 2 12 2 2 4" xfId="15020"/>
    <cellStyle name="Input 4 2 12 2 2 4 2" xfId="15021"/>
    <cellStyle name="Input 4 2 12 2 2 5" xfId="15022"/>
    <cellStyle name="Input 4 2 12 2 3" xfId="15023"/>
    <cellStyle name="Input 4 2 12 2 3 2" xfId="15024"/>
    <cellStyle name="Input 4 2 12 2 3 2 2" xfId="15025"/>
    <cellStyle name="Input 4 2 12 2 3 3" xfId="15026"/>
    <cellStyle name="Input 4 2 12 2 3 3 2" xfId="15027"/>
    <cellStyle name="Input 4 2 12 2 3 4" xfId="15028"/>
    <cellStyle name="Input 4 2 12 2 4" xfId="15029"/>
    <cellStyle name="Input 4 2 12 2 4 2" xfId="15030"/>
    <cellStyle name="Input 4 2 12 2 5" xfId="15031"/>
    <cellStyle name="Input 4 2 12 2 5 2" xfId="15032"/>
    <cellStyle name="Input 4 2 12 2 6" xfId="15033"/>
    <cellStyle name="Input 4 2 12 3" xfId="15034"/>
    <cellStyle name="Input 4 2 12 3 2" xfId="15035"/>
    <cellStyle name="Input 4 2 12 3 2 2" xfId="15036"/>
    <cellStyle name="Input 4 2 12 3 2 2 2" xfId="15037"/>
    <cellStyle name="Input 4 2 12 3 2 3" xfId="15038"/>
    <cellStyle name="Input 4 2 12 3 2 3 2" xfId="15039"/>
    <cellStyle name="Input 4 2 12 3 2 4" xfId="15040"/>
    <cellStyle name="Input 4 2 12 3 3" xfId="15041"/>
    <cellStyle name="Input 4 2 12 3 3 2" xfId="15042"/>
    <cellStyle name="Input 4 2 12 3 4" xfId="15043"/>
    <cellStyle name="Input 4 2 12 3 4 2" xfId="15044"/>
    <cellStyle name="Input 4 2 12 3 5" xfId="15045"/>
    <cellStyle name="Input 4 2 12 4" xfId="15046"/>
    <cellStyle name="Input 4 2 12 4 2" xfId="15047"/>
    <cellStyle name="Input 4 2 12 4 2 2" xfId="15048"/>
    <cellStyle name="Input 4 2 12 4 3" xfId="15049"/>
    <cellStyle name="Input 4 2 12 4 3 2" xfId="15050"/>
    <cellStyle name="Input 4 2 12 4 4" xfId="15051"/>
    <cellStyle name="Input 4 2 12 5" xfId="15052"/>
    <cellStyle name="Input 4 2 12 5 2" xfId="15053"/>
    <cellStyle name="Input 4 2 12 6" xfId="15054"/>
    <cellStyle name="Input 4 2 12 6 2" xfId="15055"/>
    <cellStyle name="Input 4 2 12 7" xfId="15056"/>
    <cellStyle name="Input 4 2 13" xfId="15057"/>
    <cellStyle name="Input 4 2 13 2" xfId="15058"/>
    <cellStyle name="Input 4 2 13 2 2" xfId="15059"/>
    <cellStyle name="Input 4 2 13 2 2 2" xfId="15060"/>
    <cellStyle name="Input 4 2 13 2 2 2 2" xfId="15061"/>
    <cellStyle name="Input 4 2 13 2 2 2 2 2" xfId="15062"/>
    <cellStyle name="Input 4 2 13 2 2 2 3" xfId="15063"/>
    <cellStyle name="Input 4 2 13 2 2 2 3 2" xfId="15064"/>
    <cellStyle name="Input 4 2 13 2 2 2 4" xfId="15065"/>
    <cellStyle name="Input 4 2 13 2 2 3" xfId="15066"/>
    <cellStyle name="Input 4 2 13 2 2 3 2" xfId="15067"/>
    <cellStyle name="Input 4 2 13 2 2 4" xfId="15068"/>
    <cellStyle name="Input 4 2 13 2 2 4 2" xfId="15069"/>
    <cellStyle name="Input 4 2 13 2 2 5" xfId="15070"/>
    <cellStyle name="Input 4 2 13 2 3" xfId="15071"/>
    <cellStyle name="Input 4 2 13 2 3 2" xfId="15072"/>
    <cellStyle name="Input 4 2 13 2 3 2 2" xfId="15073"/>
    <cellStyle name="Input 4 2 13 2 3 3" xfId="15074"/>
    <cellStyle name="Input 4 2 13 2 3 3 2" xfId="15075"/>
    <cellStyle name="Input 4 2 13 2 3 4" xfId="15076"/>
    <cellStyle name="Input 4 2 13 2 4" xfId="15077"/>
    <cellStyle name="Input 4 2 13 2 4 2" xfId="15078"/>
    <cellStyle name="Input 4 2 13 2 5" xfId="15079"/>
    <cellStyle name="Input 4 2 13 2 5 2" xfId="15080"/>
    <cellStyle name="Input 4 2 13 2 6" xfId="15081"/>
    <cellStyle name="Input 4 2 13 3" xfId="15082"/>
    <cellStyle name="Input 4 2 13 3 2" xfId="15083"/>
    <cellStyle name="Input 4 2 13 3 2 2" xfId="15084"/>
    <cellStyle name="Input 4 2 13 3 2 2 2" xfId="15085"/>
    <cellStyle name="Input 4 2 13 3 2 3" xfId="15086"/>
    <cellStyle name="Input 4 2 13 3 2 3 2" xfId="15087"/>
    <cellStyle name="Input 4 2 13 3 2 4" xfId="15088"/>
    <cellStyle name="Input 4 2 13 3 3" xfId="15089"/>
    <cellStyle name="Input 4 2 13 3 3 2" xfId="15090"/>
    <cellStyle name="Input 4 2 13 3 4" xfId="15091"/>
    <cellStyle name="Input 4 2 13 3 4 2" xfId="15092"/>
    <cellStyle name="Input 4 2 13 3 5" xfId="15093"/>
    <cellStyle name="Input 4 2 13 4" xfId="15094"/>
    <cellStyle name="Input 4 2 13 4 2" xfId="15095"/>
    <cellStyle name="Input 4 2 13 4 2 2" xfId="15096"/>
    <cellStyle name="Input 4 2 13 4 3" xfId="15097"/>
    <cellStyle name="Input 4 2 13 4 3 2" xfId="15098"/>
    <cellStyle name="Input 4 2 13 4 4" xfId="15099"/>
    <cellStyle name="Input 4 2 13 5" xfId="15100"/>
    <cellStyle name="Input 4 2 13 5 2" xfId="15101"/>
    <cellStyle name="Input 4 2 13 6" xfId="15102"/>
    <cellStyle name="Input 4 2 13 6 2" xfId="15103"/>
    <cellStyle name="Input 4 2 13 7" xfId="15104"/>
    <cellStyle name="Input 4 2 14" xfId="15105"/>
    <cellStyle name="Input 4 2 14 2" xfId="15106"/>
    <cellStyle name="Input 4 2 14 2 2" xfId="15107"/>
    <cellStyle name="Input 4 2 14 2 2 2" xfId="15108"/>
    <cellStyle name="Input 4 2 14 2 2 2 2" xfId="15109"/>
    <cellStyle name="Input 4 2 14 2 2 2 2 2" xfId="15110"/>
    <cellStyle name="Input 4 2 14 2 2 2 3" xfId="15111"/>
    <cellStyle name="Input 4 2 14 2 2 2 3 2" xfId="15112"/>
    <cellStyle name="Input 4 2 14 2 2 2 4" xfId="15113"/>
    <cellStyle name="Input 4 2 14 2 2 3" xfId="15114"/>
    <cellStyle name="Input 4 2 14 2 2 3 2" xfId="15115"/>
    <cellStyle name="Input 4 2 14 2 2 4" xfId="15116"/>
    <cellStyle name="Input 4 2 14 2 2 4 2" xfId="15117"/>
    <cellStyle name="Input 4 2 14 2 2 5" xfId="15118"/>
    <cellStyle name="Input 4 2 14 2 3" xfId="15119"/>
    <cellStyle name="Input 4 2 14 2 3 2" xfId="15120"/>
    <cellStyle name="Input 4 2 14 2 3 2 2" xfId="15121"/>
    <cellStyle name="Input 4 2 14 2 3 3" xfId="15122"/>
    <cellStyle name="Input 4 2 14 2 3 3 2" xfId="15123"/>
    <cellStyle name="Input 4 2 14 2 3 4" xfId="15124"/>
    <cellStyle name="Input 4 2 14 2 4" xfId="15125"/>
    <cellStyle name="Input 4 2 14 2 4 2" xfId="15126"/>
    <cellStyle name="Input 4 2 14 2 5" xfId="15127"/>
    <cellStyle name="Input 4 2 14 2 5 2" xfId="15128"/>
    <cellStyle name="Input 4 2 14 2 6" xfId="15129"/>
    <cellStyle name="Input 4 2 14 3" xfId="15130"/>
    <cellStyle name="Input 4 2 14 3 2" xfId="15131"/>
    <cellStyle name="Input 4 2 14 3 2 2" xfId="15132"/>
    <cellStyle name="Input 4 2 14 3 2 2 2" xfId="15133"/>
    <cellStyle name="Input 4 2 14 3 2 3" xfId="15134"/>
    <cellStyle name="Input 4 2 14 3 2 3 2" xfId="15135"/>
    <cellStyle name="Input 4 2 14 3 2 4" xfId="15136"/>
    <cellStyle name="Input 4 2 14 3 3" xfId="15137"/>
    <cellStyle name="Input 4 2 14 3 3 2" xfId="15138"/>
    <cellStyle name="Input 4 2 14 3 4" xfId="15139"/>
    <cellStyle name="Input 4 2 14 3 4 2" xfId="15140"/>
    <cellStyle name="Input 4 2 14 3 5" xfId="15141"/>
    <cellStyle name="Input 4 2 14 4" xfId="15142"/>
    <cellStyle name="Input 4 2 14 4 2" xfId="15143"/>
    <cellStyle name="Input 4 2 14 4 2 2" xfId="15144"/>
    <cellStyle name="Input 4 2 14 4 3" xfId="15145"/>
    <cellStyle name="Input 4 2 14 4 3 2" xfId="15146"/>
    <cellStyle name="Input 4 2 14 4 4" xfId="15147"/>
    <cellStyle name="Input 4 2 14 5" xfId="15148"/>
    <cellStyle name="Input 4 2 14 5 2" xfId="15149"/>
    <cellStyle name="Input 4 2 14 6" xfId="15150"/>
    <cellStyle name="Input 4 2 14 6 2" xfId="15151"/>
    <cellStyle name="Input 4 2 14 7" xfId="15152"/>
    <cellStyle name="Input 4 2 15" xfId="15153"/>
    <cellStyle name="Input 4 2 15 2" xfId="15154"/>
    <cellStyle name="Input 4 2 15 2 2" xfId="15155"/>
    <cellStyle name="Input 4 2 15 2 2 2" xfId="15156"/>
    <cellStyle name="Input 4 2 15 2 2 2 2" xfId="15157"/>
    <cellStyle name="Input 4 2 15 2 2 2 2 2" xfId="15158"/>
    <cellStyle name="Input 4 2 15 2 2 2 3" xfId="15159"/>
    <cellStyle name="Input 4 2 15 2 2 2 3 2" xfId="15160"/>
    <cellStyle name="Input 4 2 15 2 2 2 4" xfId="15161"/>
    <cellStyle name="Input 4 2 15 2 2 3" xfId="15162"/>
    <cellStyle name="Input 4 2 15 2 2 3 2" xfId="15163"/>
    <cellStyle name="Input 4 2 15 2 2 4" xfId="15164"/>
    <cellStyle name="Input 4 2 15 2 2 4 2" xfId="15165"/>
    <cellStyle name="Input 4 2 15 2 2 5" xfId="15166"/>
    <cellStyle name="Input 4 2 15 2 3" xfId="15167"/>
    <cellStyle name="Input 4 2 15 2 3 2" xfId="15168"/>
    <cellStyle name="Input 4 2 15 2 3 2 2" xfId="15169"/>
    <cellStyle name="Input 4 2 15 2 3 3" xfId="15170"/>
    <cellStyle name="Input 4 2 15 2 3 3 2" xfId="15171"/>
    <cellStyle name="Input 4 2 15 2 3 4" xfId="15172"/>
    <cellStyle name="Input 4 2 15 2 4" xfId="15173"/>
    <cellStyle name="Input 4 2 15 2 4 2" xfId="15174"/>
    <cellStyle name="Input 4 2 15 2 5" xfId="15175"/>
    <cellStyle name="Input 4 2 15 2 5 2" xfId="15176"/>
    <cellStyle name="Input 4 2 15 2 6" xfId="15177"/>
    <cellStyle name="Input 4 2 15 3" xfId="15178"/>
    <cellStyle name="Input 4 2 15 3 2" xfId="15179"/>
    <cellStyle name="Input 4 2 15 3 2 2" xfId="15180"/>
    <cellStyle name="Input 4 2 15 3 2 2 2" xfId="15181"/>
    <cellStyle name="Input 4 2 15 3 2 3" xfId="15182"/>
    <cellStyle name="Input 4 2 15 3 2 3 2" xfId="15183"/>
    <cellStyle name="Input 4 2 15 3 2 4" xfId="15184"/>
    <cellStyle name="Input 4 2 15 3 3" xfId="15185"/>
    <cellStyle name="Input 4 2 15 3 3 2" xfId="15186"/>
    <cellStyle name="Input 4 2 15 3 4" xfId="15187"/>
    <cellStyle name="Input 4 2 15 3 4 2" xfId="15188"/>
    <cellStyle name="Input 4 2 15 3 5" xfId="15189"/>
    <cellStyle name="Input 4 2 15 4" xfId="15190"/>
    <cellStyle name="Input 4 2 15 4 2" xfId="15191"/>
    <cellStyle name="Input 4 2 15 4 2 2" xfId="15192"/>
    <cellStyle name="Input 4 2 15 4 3" xfId="15193"/>
    <cellStyle name="Input 4 2 15 4 3 2" xfId="15194"/>
    <cellStyle name="Input 4 2 15 4 4" xfId="15195"/>
    <cellStyle name="Input 4 2 15 5" xfId="15196"/>
    <cellStyle name="Input 4 2 15 5 2" xfId="15197"/>
    <cellStyle name="Input 4 2 15 6" xfId="15198"/>
    <cellStyle name="Input 4 2 15 6 2" xfId="15199"/>
    <cellStyle name="Input 4 2 15 7" xfId="15200"/>
    <cellStyle name="Input 4 2 16" xfId="15201"/>
    <cellStyle name="Input 4 2 16 2" xfId="15202"/>
    <cellStyle name="Input 4 2 16 2 2" xfId="15203"/>
    <cellStyle name="Input 4 2 16 2 2 2" xfId="15204"/>
    <cellStyle name="Input 4 2 16 2 2 2 2" xfId="15205"/>
    <cellStyle name="Input 4 2 16 2 2 2 2 2" xfId="15206"/>
    <cellStyle name="Input 4 2 16 2 2 2 3" xfId="15207"/>
    <cellStyle name="Input 4 2 16 2 2 2 3 2" xfId="15208"/>
    <cellStyle name="Input 4 2 16 2 2 2 4" xfId="15209"/>
    <cellStyle name="Input 4 2 16 2 2 3" xfId="15210"/>
    <cellStyle name="Input 4 2 16 2 2 3 2" xfId="15211"/>
    <cellStyle name="Input 4 2 16 2 2 4" xfId="15212"/>
    <cellStyle name="Input 4 2 16 2 2 4 2" xfId="15213"/>
    <cellStyle name="Input 4 2 16 2 2 5" xfId="15214"/>
    <cellStyle name="Input 4 2 16 2 3" xfId="15215"/>
    <cellStyle name="Input 4 2 16 2 3 2" xfId="15216"/>
    <cellStyle name="Input 4 2 16 2 3 2 2" xfId="15217"/>
    <cellStyle name="Input 4 2 16 2 3 3" xfId="15218"/>
    <cellStyle name="Input 4 2 16 2 3 3 2" xfId="15219"/>
    <cellStyle name="Input 4 2 16 2 3 4" xfId="15220"/>
    <cellStyle name="Input 4 2 16 2 4" xfId="15221"/>
    <cellStyle name="Input 4 2 16 2 4 2" xfId="15222"/>
    <cellStyle name="Input 4 2 16 2 5" xfId="15223"/>
    <cellStyle name="Input 4 2 16 2 5 2" xfId="15224"/>
    <cellStyle name="Input 4 2 16 2 6" xfId="15225"/>
    <cellStyle name="Input 4 2 16 3" xfId="15226"/>
    <cellStyle name="Input 4 2 16 3 2" xfId="15227"/>
    <cellStyle name="Input 4 2 16 3 2 2" xfId="15228"/>
    <cellStyle name="Input 4 2 16 3 2 2 2" xfId="15229"/>
    <cellStyle name="Input 4 2 16 3 2 3" xfId="15230"/>
    <cellStyle name="Input 4 2 16 3 2 3 2" xfId="15231"/>
    <cellStyle name="Input 4 2 16 3 2 4" xfId="15232"/>
    <cellStyle name="Input 4 2 16 3 3" xfId="15233"/>
    <cellStyle name="Input 4 2 16 3 3 2" xfId="15234"/>
    <cellStyle name="Input 4 2 16 3 4" xfId="15235"/>
    <cellStyle name="Input 4 2 16 3 4 2" xfId="15236"/>
    <cellStyle name="Input 4 2 16 3 5" xfId="15237"/>
    <cellStyle name="Input 4 2 16 4" xfId="15238"/>
    <cellStyle name="Input 4 2 16 4 2" xfId="15239"/>
    <cellStyle name="Input 4 2 16 4 2 2" xfId="15240"/>
    <cellStyle name="Input 4 2 16 4 3" xfId="15241"/>
    <cellStyle name="Input 4 2 16 4 3 2" xfId="15242"/>
    <cellStyle name="Input 4 2 16 4 4" xfId="15243"/>
    <cellStyle name="Input 4 2 16 5" xfId="15244"/>
    <cellStyle name="Input 4 2 16 5 2" xfId="15245"/>
    <cellStyle name="Input 4 2 16 6" xfId="15246"/>
    <cellStyle name="Input 4 2 16 6 2" xfId="15247"/>
    <cellStyle name="Input 4 2 16 7" xfId="15248"/>
    <cellStyle name="Input 4 2 17" xfId="15249"/>
    <cellStyle name="Input 4 2 17 2" xfId="15250"/>
    <cellStyle name="Input 4 2 17 2 2" xfId="15251"/>
    <cellStyle name="Input 4 2 17 2 2 2" xfId="15252"/>
    <cellStyle name="Input 4 2 17 2 2 2 2" xfId="15253"/>
    <cellStyle name="Input 4 2 17 2 2 2 2 2" xfId="15254"/>
    <cellStyle name="Input 4 2 17 2 2 2 3" xfId="15255"/>
    <cellStyle name="Input 4 2 17 2 2 2 3 2" xfId="15256"/>
    <cellStyle name="Input 4 2 17 2 2 2 4" xfId="15257"/>
    <cellStyle name="Input 4 2 17 2 2 3" xfId="15258"/>
    <cellStyle name="Input 4 2 17 2 2 3 2" xfId="15259"/>
    <cellStyle name="Input 4 2 17 2 2 4" xfId="15260"/>
    <cellStyle name="Input 4 2 17 2 2 4 2" xfId="15261"/>
    <cellStyle name="Input 4 2 17 2 2 5" xfId="15262"/>
    <cellStyle name="Input 4 2 17 2 3" xfId="15263"/>
    <cellStyle name="Input 4 2 17 2 3 2" xfId="15264"/>
    <cellStyle name="Input 4 2 17 2 3 2 2" xfId="15265"/>
    <cellStyle name="Input 4 2 17 2 3 3" xfId="15266"/>
    <cellStyle name="Input 4 2 17 2 3 3 2" xfId="15267"/>
    <cellStyle name="Input 4 2 17 2 3 4" xfId="15268"/>
    <cellStyle name="Input 4 2 17 2 4" xfId="15269"/>
    <cellStyle name="Input 4 2 17 2 4 2" xfId="15270"/>
    <cellStyle name="Input 4 2 17 2 5" xfId="15271"/>
    <cellStyle name="Input 4 2 17 2 5 2" xfId="15272"/>
    <cellStyle name="Input 4 2 17 2 6" xfId="15273"/>
    <cellStyle name="Input 4 2 17 3" xfId="15274"/>
    <cellStyle name="Input 4 2 17 3 2" xfId="15275"/>
    <cellStyle name="Input 4 2 17 3 2 2" xfId="15276"/>
    <cellStyle name="Input 4 2 17 3 2 2 2" xfId="15277"/>
    <cellStyle name="Input 4 2 17 3 2 3" xfId="15278"/>
    <cellStyle name="Input 4 2 17 3 2 3 2" xfId="15279"/>
    <cellStyle name="Input 4 2 17 3 2 4" xfId="15280"/>
    <cellStyle name="Input 4 2 17 3 3" xfId="15281"/>
    <cellStyle name="Input 4 2 17 3 3 2" xfId="15282"/>
    <cellStyle name="Input 4 2 17 3 4" xfId="15283"/>
    <cellStyle name="Input 4 2 17 3 4 2" xfId="15284"/>
    <cellStyle name="Input 4 2 17 3 5" xfId="15285"/>
    <cellStyle name="Input 4 2 17 4" xfId="15286"/>
    <cellStyle name="Input 4 2 17 4 2" xfId="15287"/>
    <cellStyle name="Input 4 2 17 4 2 2" xfId="15288"/>
    <cellStyle name="Input 4 2 17 4 3" xfId="15289"/>
    <cellStyle name="Input 4 2 17 4 3 2" xfId="15290"/>
    <cellStyle name="Input 4 2 17 4 4" xfId="15291"/>
    <cellStyle name="Input 4 2 17 5" xfId="15292"/>
    <cellStyle name="Input 4 2 17 5 2" xfId="15293"/>
    <cellStyle name="Input 4 2 17 6" xfId="15294"/>
    <cellStyle name="Input 4 2 17 6 2" xfId="15295"/>
    <cellStyle name="Input 4 2 17 7" xfId="15296"/>
    <cellStyle name="Input 4 2 18" xfId="15297"/>
    <cellStyle name="Input 4 2 18 2" xfId="15298"/>
    <cellStyle name="Input 4 2 18 2 2" xfId="15299"/>
    <cellStyle name="Input 4 2 18 2 2 2" xfId="15300"/>
    <cellStyle name="Input 4 2 18 2 2 2 2" xfId="15301"/>
    <cellStyle name="Input 4 2 18 2 2 2 2 2" xfId="15302"/>
    <cellStyle name="Input 4 2 18 2 2 2 3" xfId="15303"/>
    <cellStyle name="Input 4 2 18 2 2 2 3 2" xfId="15304"/>
    <cellStyle name="Input 4 2 18 2 2 2 4" xfId="15305"/>
    <cellStyle name="Input 4 2 18 2 2 3" xfId="15306"/>
    <cellStyle name="Input 4 2 18 2 2 3 2" xfId="15307"/>
    <cellStyle name="Input 4 2 18 2 2 4" xfId="15308"/>
    <cellStyle name="Input 4 2 18 2 2 4 2" xfId="15309"/>
    <cellStyle name="Input 4 2 18 2 2 5" xfId="15310"/>
    <cellStyle name="Input 4 2 18 2 3" xfId="15311"/>
    <cellStyle name="Input 4 2 18 2 3 2" xfId="15312"/>
    <cellStyle name="Input 4 2 18 2 3 2 2" xfId="15313"/>
    <cellStyle name="Input 4 2 18 2 3 3" xfId="15314"/>
    <cellStyle name="Input 4 2 18 2 3 3 2" xfId="15315"/>
    <cellStyle name="Input 4 2 18 2 3 4" xfId="15316"/>
    <cellStyle name="Input 4 2 18 2 4" xfId="15317"/>
    <cellStyle name="Input 4 2 18 2 4 2" xfId="15318"/>
    <cellStyle name="Input 4 2 18 2 5" xfId="15319"/>
    <cellStyle name="Input 4 2 18 2 5 2" xfId="15320"/>
    <cellStyle name="Input 4 2 18 2 6" xfId="15321"/>
    <cellStyle name="Input 4 2 18 3" xfId="15322"/>
    <cellStyle name="Input 4 2 18 3 2" xfId="15323"/>
    <cellStyle name="Input 4 2 18 3 2 2" xfId="15324"/>
    <cellStyle name="Input 4 2 18 3 2 2 2" xfId="15325"/>
    <cellStyle name="Input 4 2 18 3 2 3" xfId="15326"/>
    <cellStyle name="Input 4 2 18 3 2 3 2" xfId="15327"/>
    <cellStyle name="Input 4 2 18 3 2 4" xfId="15328"/>
    <cellStyle name="Input 4 2 18 3 3" xfId="15329"/>
    <cellStyle name="Input 4 2 18 3 3 2" xfId="15330"/>
    <cellStyle name="Input 4 2 18 3 4" xfId="15331"/>
    <cellStyle name="Input 4 2 18 3 4 2" xfId="15332"/>
    <cellStyle name="Input 4 2 18 3 5" xfId="15333"/>
    <cellStyle name="Input 4 2 18 4" xfId="15334"/>
    <cellStyle name="Input 4 2 18 4 2" xfId="15335"/>
    <cellStyle name="Input 4 2 18 4 2 2" xfId="15336"/>
    <cellStyle name="Input 4 2 18 4 3" xfId="15337"/>
    <cellStyle name="Input 4 2 18 4 3 2" xfId="15338"/>
    <cellStyle name="Input 4 2 18 4 4" xfId="15339"/>
    <cellStyle name="Input 4 2 18 5" xfId="15340"/>
    <cellStyle name="Input 4 2 18 5 2" xfId="15341"/>
    <cellStyle name="Input 4 2 18 6" xfId="15342"/>
    <cellStyle name="Input 4 2 18 6 2" xfId="15343"/>
    <cellStyle name="Input 4 2 18 7" xfId="15344"/>
    <cellStyle name="Input 4 2 19" xfId="15345"/>
    <cellStyle name="Input 4 2 19 2" xfId="15346"/>
    <cellStyle name="Input 4 2 19 2 2" xfId="15347"/>
    <cellStyle name="Input 4 2 19 2 2 2" xfId="15348"/>
    <cellStyle name="Input 4 2 19 2 2 2 2" xfId="15349"/>
    <cellStyle name="Input 4 2 19 2 2 2 2 2" xfId="15350"/>
    <cellStyle name="Input 4 2 19 2 2 2 3" xfId="15351"/>
    <cellStyle name="Input 4 2 19 2 2 2 3 2" xfId="15352"/>
    <cellStyle name="Input 4 2 19 2 2 2 4" xfId="15353"/>
    <cellStyle name="Input 4 2 19 2 2 3" xfId="15354"/>
    <cellStyle name="Input 4 2 19 2 2 3 2" xfId="15355"/>
    <cellStyle name="Input 4 2 19 2 2 4" xfId="15356"/>
    <cellStyle name="Input 4 2 19 2 2 4 2" xfId="15357"/>
    <cellStyle name="Input 4 2 19 2 2 5" xfId="15358"/>
    <cellStyle name="Input 4 2 19 2 3" xfId="15359"/>
    <cellStyle name="Input 4 2 19 2 3 2" xfId="15360"/>
    <cellStyle name="Input 4 2 19 2 3 2 2" xfId="15361"/>
    <cellStyle name="Input 4 2 19 2 3 3" xfId="15362"/>
    <cellStyle name="Input 4 2 19 2 3 3 2" xfId="15363"/>
    <cellStyle name="Input 4 2 19 2 3 4" xfId="15364"/>
    <cellStyle name="Input 4 2 19 2 4" xfId="15365"/>
    <cellStyle name="Input 4 2 19 2 4 2" xfId="15366"/>
    <cellStyle name="Input 4 2 19 2 5" xfId="15367"/>
    <cellStyle name="Input 4 2 19 2 5 2" xfId="15368"/>
    <cellStyle name="Input 4 2 19 2 6" xfId="15369"/>
    <cellStyle name="Input 4 2 19 3" xfId="15370"/>
    <cellStyle name="Input 4 2 19 3 2" xfId="15371"/>
    <cellStyle name="Input 4 2 19 3 2 2" xfId="15372"/>
    <cellStyle name="Input 4 2 19 3 2 2 2" xfId="15373"/>
    <cellStyle name="Input 4 2 19 3 2 3" xfId="15374"/>
    <cellStyle name="Input 4 2 19 3 2 3 2" xfId="15375"/>
    <cellStyle name="Input 4 2 19 3 2 4" xfId="15376"/>
    <cellStyle name="Input 4 2 19 3 3" xfId="15377"/>
    <cellStyle name="Input 4 2 19 3 3 2" xfId="15378"/>
    <cellStyle name="Input 4 2 19 3 4" xfId="15379"/>
    <cellStyle name="Input 4 2 19 3 4 2" xfId="15380"/>
    <cellStyle name="Input 4 2 19 3 5" xfId="15381"/>
    <cellStyle name="Input 4 2 19 4" xfId="15382"/>
    <cellStyle name="Input 4 2 19 4 2" xfId="15383"/>
    <cellStyle name="Input 4 2 19 4 2 2" xfId="15384"/>
    <cellStyle name="Input 4 2 19 4 3" xfId="15385"/>
    <cellStyle name="Input 4 2 19 4 3 2" xfId="15386"/>
    <cellStyle name="Input 4 2 19 4 4" xfId="15387"/>
    <cellStyle name="Input 4 2 19 5" xfId="15388"/>
    <cellStyle name="Input 4 2 19 5 2" xfId="15389"/>
    <cellStyle name="Input 4 2 19 6" xfId="15390"/>
    <cellStyle name="Input 4 2 19 6 2" xfId="15391"/>
    <cellStyle name="Input 4 2 19 7" xfId="15392"/>
    <cellStyle name="Input 4 2 2" xfId="15393"/>
    <cellStyle name="Input 4 2 2 10" xfId="15394"/>
    <cellStyle name="Input 4 2 2 11" xfId="15395"/>
    <cellStyle name="Input 4 2 2 12" xfId="15396"/>
    <cellStyle name="Input 4 2 2 13" xfId="15397"/>
    <cellStyle name="Input 4 2 2 14" xfId="15398"/>
    <cellStyle name="Input 4 2 2 15" xfId="15399"/>
    <cellStyle name="Input 4 2 2 2" xfId="15400"/>
    <cellStyle name="Input 4 2 2 2 10" xfId="15401"/>
    <cellStyle name="Input 4 2 2 2 11" xfId="15402"/>
    <cellStyle name="Input 4 2 2 2 12" xfId="15403"/>
    <cellStyle name="Input 4 2 2 2 13" xfId="15404"/>
    <cellStyle name="Input 4 2 2 2 2" xfId="15405"/>
    <cellStyle name="Input 4 2 2 2 2 2" xfId="15406"/>
    <cellStyle name="Input 4 2 2 2 2 2 2" xfId="15407"/>
    <cellStyle name="Input 4 2 2 2 2 2 2 2" xfId="15408"/>
    <cellStyle name="Input 4 2 2 2 2 2 3" xfId="15409"/>
    <cellStyle name="Input 4 2 2 2 2 2 3 2" xfId="15410"/>
    <cellStyle name="Input 4 2 2 2 2 2 4" xfId="15411"/>
    <cellStyle name="Input 4 2 2 2 2 3" xfId="15412"/>
    <cellStyle name="Input 4 2 2 2 2 3 2" xfId="15413"/>
    <cellStyle name="Input 4 2 2 2 2 4" xfId="15414"/>
    <cellStyle name="Input 4 2 2 2 2 4 2" xfId="15415"/>
    <cellStyle name="Input 4 2 2 2 2 5" xfId="15416"/>
    <cellStyle name="Input 4 2 2 2 3" xfId="15417"/>
    <cellStyle name="Input 4 2 2 2 3 2" xfId="15418"/>
    <cellStyle name="Input 4 2 2 2 3 2 2" xfId="15419"/>
    <cellStyle name="Input 4 2 2 2 3 3" xfId="15420"/>
    <cellStyle name="Input 4 2 2 2 3 3 2" xfId="15421"/>
    <cellStyle name="Input 4 2 2 2 3 4" xfId="15422"/>
    <cellStyle name="Input 4 2 2 2 4" xfId="15423"/>
    <cellStyle name="Input 4 2 2 2 4 2" xfId="15424"/>
    <cellStyle name="Input 4 2 2 2 5" xfId="15425"/>
    <cellStyle name="Input 4 2 2 2 5 2" xfId="15426"/>
    <cellStyle name="Input 4 2 2 2 6" xfId="15427"/>
    <cellStyle name="Input 4 2 2 2 7" xfId="15428"/>
    <cellStyle name="Input 4 2 2 2 8" xfId="15429"/>
    <cellStyle name="Input 4 2 2 2 9" xfId="15430"/>
    <cellStyle name="Input 4 2 2 3" xfId="15431"/>
    <cellStyle name="Input 4 2 2 3 10" xfId="15432"/>
    <cellStyle name="Input 4 2 2 3 11" xfId="15433"/>
    <cellStyle name="Input 4 2 2 3 12" xfId="15434"/>
    <cellStyle name="Input 4 2 2 3 13" xfId="15435"/>
    <cellStyle name="Input 4 2 2 3 2" xfId="15436"/>
    <cellStyle name="Input 4 2 2 3 2 2" xfId="15437"/>
    <cellStyle name="Input 4 2 2 3 2 2 2" xfId="15438"/>
    <cellStyle name="Input 4 2 2 3 2 3" xfId="15439"/>
    <cellStyle name="Input 4 2 2 3 2 3 2" xfId="15440"/>
    <cellStyle name="Input 4 2 2 3 2 4" xfId="15441"/>
    <cellStyle name="Input 4 2 2 3 3" xfId="15442"/>
    <cellStyle name="Input 4 2 2 3 3 2" xfId="15443"/>
    <cellStyle name="Input 4 2 2 3 4" xfId="15444"/>
    <cellStyle name="Input 4 2 2 3 4 2" xfId="15445"/>
    <cellStyle name="Input 4 2 2 3 5" xfId="15446"/>
    <cellStyle name="Input 4 2 2 3 6" xfId="15447"/>
    <cellStyle name="Input 4 2 2 3 7" xfId="15448"/>
    <cellStyle name="Input 4 2 2 3 8" xfId="15449"/>
    <cellStyle name="Input 4 2 2 3 9" xfId="15450"/>
    <cellStyle name="Input 4 2 2 4" xfId="15451"/>
    <cellStyle name="Input 4 2 2 4 2" xfId="15452"/>
    <cellStyle name="Input 4 2 2 4 2 2" xfId="15453"/>
    <cellStyle name="Input 4 2 2 4 3" xfId="15454"/>
    <cellStyle name="Input 4 2 2 4 3 2" xfId="15455"/>
    <cellStyle name="Input 4 2 2 4 4" xfId="15456"/>
    <cellStyle name="Input 4 2 2 5" xfId="15457"/>
    <cellStyle name="Input 4 2 2 5 2" xfId="15458"/>
    <cellStyle name="Input 4 2 2 6" xfId="15459"/>
    <cellStyle name="Input 4 2 2 6 2" xfId="15460"/>
    <cellStyle name="Input 4 2 2 7" xfId="15461"/>
    <cellStyle name="Input 4 2 2 8" xfId="15462"/>
    <cellStyle name="Input 4 2 2 9" xfId="15463"/>
    <cellStyle name="Input 4 2 20" xfId="15464"/>
    <cellStyle name="Input 4 2 20 2" xfId="15465"/>
    <cellStyle name="Input 4 2 20 2 2" xfId="15466"/>
    <cellStyle name="Input 4 2 20 2 2 2" xfId="15467"/>
    <cellStyle name="Input 4 2 20 2 2 2 2" xfId="15468"/>
    <cellStyle name="Input 4 2 20 2 2 2 2 2" xfId="15469"/>
    <cellStyle name="Input 4 2 20 2 2 2 3" xfId="15470"/>
    <cellStyle name="Input 4 2 20 2 2 2 3 2" xfId="15471"/>
    <cellStyle name="Input 4 2 20 2 2 2 4" xfId="15472"/>
    <cellStyle name="Input 4 2 20 2 2 3" xfId="15473"/>
    <cellStyle name="Input 4 2 20 2 2 3 2" xfId="15474"/>
    <cellStyle name="Input 4 2 20 2 2 4" xfId="15475"/>
    <cellStyle name="Input 4 2 20 2 2 4 2" xfId="15476"/>
    <cellStyle name="Input 4 2 20 2 2 5" xfId="15477"/>
    <cellStyle name="Input 4 2 20 2 3" xfId="15478"/>
    <cellStyle name="Input 4 2 20 2 3 2" xfId="15479"/>
    <cellStyle name="Input 4 2 20 2 3 2 2" xfId="15480"/>
    <cellStyle name="Input 4 2 20 2 3 3" xfId="15481"/>
    <cellStyle name="Input 4 2 20 2 3 3 2" xfId="15482"/>
    <cellStyle name="Input 4 2 20 2 3 4" xfId="15483"/>
    <cellStyle name="Input 4 2 20 2 4" xfId="15484"/>
    <cellStyle name="Input 4 2 20 2 4 2" xfId="15485"/>
    <cellStyle name="Input 4 2 20 2 5" xfId="15486"/>
    <cellStyle name="Input 4 2 20 2 5 2" xfId="15487"/>
    <cellStyle name="Input 4 2 20 2 6" xfId="15488"/>
    <cellStyle name="Input 4 2 20 3" xfId="15489"/>
    <cellStyle name="Input 4 2 20 3 2" xfId="15490"/>
    <cellStyle name="Input 4 2 20 3 2 2" xfId="15491"/>
    <cellStyle name="Input 4 2 20 3 2 2 2" xfId="15492"/>
    <cellStyle name="Input 4 2 20 3 2 3" xfId="15493"/>
    <cellStyle name="Input 4 2 20 3 2 3 2" xfId="15494"/>
    <cellStyle name="Input 4 2 20 3 2 4" xfId="15495"/>
    <cellStyle name="Input 4 2 20 3 3" xfId="15496"/>
    <cellStyle name="Input 4 2 20 3 3 2" xfId="15497"/>
    <cellStyle name="Input 4 2 20 3 4" xfId="15498"/>
    <cellStyle name="Input 4 2 20 3 4 2" xfId="15499"/>
    <cellStyle name="Input 4 2 20 3 5" xfId="15500"/>
    <cellStyle name="Input 4 2 20 4" xfId="15501"/>
    <cellStyle name="Input 4 2 20 4 2" xfId="15502"/>
    <cellStyle name="Input 4 2 20 4 2 2" xfId="15503"/>
    <cellStyle name="Input 4 2 20 4 3" xfId="15504"/>
    <cellStyle name="Input 4 2 20 4 3 2" xfId="15505"/>
    <cellStyle name="Input 4 2 20 4 4" xfId="15506"/>
    <cellStyle name="Input 4 2 20 5" xfId="15507"/>
    <cellStyle name="Input 4 2 20 5 2" xfId="15508"/>
    <cellStyle name="Input 4 2 20 6" xfId="15509"/>
    <cellStyle name="Input 4 2 20 6 2" xfId="15510"/>
    <cellStyle name="Input 4 2 20 7" xfId="15511"/>
    <cellStyle name="Input 4 2 21" xfId="15512"/>
    <cellStyle name="Input 4 2 21 2" xfId="15513"/>
    <cellStyle name="Input 4 2 21 2 2" xfId="15514"/>
    <cellStyle name="Input 4 2 21 2 2 2" xfId="15515"/>
    <cellStyle name="Input 4 2 21 2 2 2 2" xfId="15516"/>
    <cellStyle name="Input 4 2 21 2 2 2 2 2" xfId="15517"/>
    <cellStyle name="Input 4 2 21 2 2 2 3" xfId="15518"/>
    <cellStyle name="Input 4 2 21 2 2 2 3 2" xfId="15519"/>
    <cellStyle name="Input 4 2 21 2 2 2 4" xfId="15520"/>
    <cellStyle name="Input 4 2 21 2 2 3" xfId="15521"/>
    <cellStyle name="Input 4 2 21 2 2 3 2" xfId="15522"/>
    <cellStyle name="Input 4 2 21 2 2 4" xfId="15523"/>
    <cellStyle name="Input 4 2 21 2 2 4 2" xfId="15524"/>
    <cellStyle name="Input 4 2 21 2 2 5" xfId="15525"/>
    <cellStyle name="Input 4 2 21 2 3" xfId="15526"/>
    <cellStyle name="Input 4 2 21 2 3 2" xfId="15527"/>
    <cellStyle name="Input 4 2 21 2 3 2 2" xfId="15528"/>
    <cellStyle name="Input 4 2 21 2 3 3" xfId="15529"/>
    <cellStyle name="Input 4 2 21 2 3 3 2" xfId="15530"/>
    <cellStyle name="Input 4 2 21 2 3 4" xfId="15531"/>
    <cellStyle name="Input 4 2 21 2 4" xfId="15532"/>
    <cellStyle name="Input 4 2 21 2 4 2" xfId="15533"/>
    <cellStyle name="Input 4 2 21 2 5" xfId="15534"/>
    <cellStyle name="Input 4 2 21 2 5 2" xfId="15535"/>
    <cellStyle name="Input 4 2 21 2 6" xfId="15536"/>
    <cellStyle name="Input 4 2 21 3" xfId="15537"/>
    <cellStyle name="Input 4 2 21 3 2" xfId="15538"/>
    <cellStyle name="Input 4 2 21 3 2 2" xfId="15539"/>
    <cellStyle name="Input 4 2 21 3 2 2 2" xfId="15540"/>
    <cellStyle name="Input 4 2 21 3 2 3" xfId="15541"/>
    <cellStyle name="Input 4 2 21 3 2 3 2" xfId="15542"/>
    <cellStyle name="Input 4 2 21 3 2 4" xfId="15543"/>
    <cellStyle name="Input 4 2 21 3 3" xfId="15544"/>
    <cellStyle name="Input 4 2 21 3 3 2" xfId="15545"/>
    <cellStyle name="Input 4 2 21 3 4" xfId="15546"/>
    <cellStyle name="Input 4 2 21 3 4 2" xfId="15547"/>
    <cellStyle name="Input 4 2 21 3 5" xfId="15548"/>
    <cellStyle name="Input 4 2 21 4" xfId="15549"/>
    <cellStyle name="Input 4 2 21 4 2" xfId="15550"/>
    <cellStyle name="Input 4 2 21 4 2 2" xfId="15551"/>
    <cellStyle name="Input 4 2 21 4 3" xfId="15552"/>
    <cellStyle name="Input 4 2 21 4 3 2" xfId="15553"/>
    <cellStyle name="Input 4 2 21 4 4" xfId="15554"/>
    <cellStyle name="Input 4 2 21 5" xfId="15555"/>
    <cellStyle name="Input 4 2 21 5 2" xfId="15556"/>
    <cellStyle name="Input 4 2 21 6" xfId="15557"/>
    <cellStyle name="Input 4 2 21 6 2" xfId="15558"/>
    <cellStyle name="Input 4 2 21 7" xfId="15559"/>
    <cellStyle name="Input 4 2 22" xfId="15560"/>
    <cellStyle name="Input 4 2 22 2" xfId="15561"/>
    <cellStyle name="Input 4 2 22 2 2" xfId="15562"/>
    <cellStyle name="Input 4 2 22 2 2 2" xfId="15563"/>
    <cellStyle name="Input 4 2 22 2 2 2 2" xfId="15564"/>
    <cellStyle name="Input 4 2 22 2 2 2 2 2" xfId="15565"/>
    <cellStyle name="Input 4 2 22 2 2 2 3" xfId="15566"/>
    <cellStyle name="Input 4 2 22 2 2 2 3 2" xfId="15567"/>
    <cellStyle name="Input 4 2 22 2 2 2 4" xfId="15568"/>
    <cellStyle name="Input 4 2 22 2 2 3" xfId="15569"/>
    <cellStyle name="Input 4 2 22 2 2 3 2" xfId="15570"/>
    <cellStyle name="Input 4 2 22 2 2 4" xfId="15571"/>
    <cellStyle name="Input 4 2 22 2 2 4 2" xfId="15572"/>
    <cellStyle name="Input 4 2 22 2 2 5" xfId="15573"/>
    <cellStyle name="Input 4 2 22 2 3" xfId="15574"/>
    <cellStyle name="Input 4 2 22 2 3 2" xfId="15575"/>
    <cellStyle name="Input 4 2 22 2 3 2 2" xfId="15576"/>
    <cellStyle name="Input 4 2 22 2 3 3" xfId="15577"/>
    <cellStyle name="Input 4 2 22 2 3 3 2" xfId="15578"/>
    <cellStyle name="Input 4 2 22 2 3 4" xfId="15579"/>
    <cellStyle name="Input 4 2 22 2 4" xfId="15580"/>
    <cellStyle name="Input 4 2 22 2 4 2" xfId="15581"/>
    <cellStyle name="Input 4 2 22 2 5" xfId="15582"/>
    <cellStyle name="Input 4 2 22 2 5 2" xfId="15583"/>
    <cellStyle name="Input 4 2 22 2 6" xfId="15584"/>
    <cellStyle name="Input 4 2 22 3" xfId="15585"/>
    <cellStyle name="Input 4 2 22 3 2" xfId="15586"/>
    <cellStyle name="Input 4 2 22 3 2 2" xfId="15587"/>
    <cellStyle name="Input 4 2 22 3 2 2 2" xfId="15588"/>
    <cellStyle name="Input 4 2 22 3 2 3" xfId="15589"/>
    <cellStyle name="Input 4 2 22 3 2 3 2" xfId="15590"/>
    <cellStyle name="Input 4 2 22 3 2 4" xfId="15591"/>
    <cellStyle name="Input 4 2 22 3 3" xfId="15592"/>
    <cellStyle name="Input 4 2 22 3 3 2" xfId="15593"/>
    <cellStyle name="Input 4 2 22 3 4" xfId="15594"/>
    <cellStyle name="Input 4 2 22 3 4 2" xfId="15595"/>
    <cellStyle name="Input 4 2 22 3 5" xfId="15596"/>
    <cellStyle name="Input 4 2 22 4" xfId="15597"/>
    <cellStyle name="Input 4 2 22 4 2" xfId="15598"/>
    <cellStyle name="Input 4 2 22 4 2 2" xfId="15599"/>
    <cellStyle name="Input 4 2 22 4 3" xfId="15600"/>
    <cellStyle name="Input 4 2 22 4 3 2" xfId="15601"/>
    <cellStyle name="Input 4 2 22 4 4" xfId="15602"/>
    <cellStyle name="Input 4 2 22 5" xfId="15603"/>
    <cellStyle name="Input 4 2 22 5 2" xfId="15604"/>
    <cellStyle name="Input 4 2 22 6" xfId="15605"/>
    <cellStyle name="Input 4 2 22 6 2" xfId="15606"/>
    <cellStyle name="Input 4 2 22 7" xfId="15607"/>
    <cellStyle name="Input 4 2 23" xfId="15608"/>
    <cellStyle name="Input 4 2 23 2" xfId="15609"/>
    <cellStyle name="Input 4 2 23 2 2" xfId="15610"/>
    <cellStyle name="Input 4 2 23 2 2 2" xfId="15611"/>
    <cellStyle name="Input 4 2 23 2 2 2 2" xfId="15612"/>
    <cellStyle name="Input 4 2 23 2 2 2 2 2" xfId="15613"/>
    <cellStyle name="Input 4 2 23 2 2 2 3" xfId="15614"/>
    <cellStyle name="Input 4 2 23 2 2 2 3 2" xfId="15615"/>
    <cellStyle name="Input 4 2 23 2 2 2 4" xfId="15616"/>
    <cellStyle name="Input 4 2 23 2 2 3" xfId="15617"/>
    <cellStyle name="Input 4 2 23 2 2 3 2" xfId="15618"/>
    <cellStyle name="Input 4 2 23 2 2 4" xfId="15619"/>
    <cellStyle name="Input 4 2 23 2 2 4 2" xfId="15620"/>
    <cellStyle name="Input 4 2 23 2 2 5" xfId="15621"/>
    <cellStyle name="Input 4 2 23 2 3" xfId="15622"/>
    <cellStyle name="Input 4 2 23 2 3 2" xfId="15623"/>
    <cellStyle name="Input 4 2 23 2 3 2 2" xfId="15624"/>
    <cellStyle name="Input 4 2 23 2 3 3" xfId="15625"/>
    <cellStyle name="Input 4 2 23 2 3 3 2" xfId="15626"/>
    <cellStyle name="Input 4 2 23 2 3 4" xfId="15627"/>
    <cellStyle name="Input 4 2 23 2 4" xfId="15628"/>
    <cellStyle name="Input 4 2 23 2 4 2" xfId="15629"/>
    <cellStyle name="Input 4 2 23 2 5" xfId="15630"/>
    <cellStyle name="Input 4 2 23 2 5 2" xfId="15631"/>
    <cellStyle name="Input 4 2 23 2 6" xfId="15632"/>
    <cellStyle name="Input 4 2 23 3" xfId="15633"/>
    <cellStyle name="Input 4 2 23 3 2" xfId="15634"/>
    <cellStyle name="Input 4 2 23 3 2 2" xfId="15635"/>
    <cellStyle name="Input 4 2 23 3 2 2 2" xfId="15636"/>
    <cellStyle name="Input 4 2 23 3 2 3" xfId="15637"/>
    <cellStyle name="Input 4 2 23 3 2 3 2" xfId="15638"/>
    <cellStyle name="Input 4 2 23 3 2 4" xfId="15639"/>
    <cellStyle name="Input 4 2 23 3 3" xfId="15640"/>
    <cellStyle name="Input 4 2 23 3 3 2" xfId="15641"/>
    <cellStyle name="Input 4 2 23 3 4" xfId="15642"/>
    <cellStyle name="Input 4 2 23 3 4 2" xfId="15643"/>
    <cellStyle name="Input 4 2 23 3 5" xfId="15644"/>
    <cellStyle name="Input 4 2 23 4" xfId="15645"/>
    <cellStyle name="Input 4 2 23 4 2" xfId="15646"/>
    <cellStyle name="Input 4 2 23 4 2 2" xfId="15647"/>
    <cellStyle name="Input 4 2 23 4 3" xfId="15648"/>
    <cellStyle name="Input 4 2 23 4 3 2" xfId="15649"/>
    <cellStyle name="Input 4 2 23 4 4" xfId="15650"/>
    <cellStyle name="Input 4 2 23 5" xfId="15651"/>
    <cellStyle name="Input 4 2 23 5 2" xfId="15652"/>
    <cellStyle name="Input 4 2 23 6" xfId="15653"/>
    <cellStyle name="Input 4 2 23 6 2" xfId="15654"/>
    <cellStyle name="Input 4 2 23 7" xfId="15655"/>
    <cellStyle name="Input 4 2 24" xfId="15656"/>
    <cellStyle name="Input 4 2 24 2" xfId="15657"/>
    <cellStyle name="Input 4 2 24 2 2" xfId="15658"/>
    <cellStyle name="Input 4 2 24 2 2 2" xfId="15659"/>
    <cellStyle name="Input 4 2 24 2 2 2 2" xfId="15660"/>
    <cellStyle name="Input 4 2 24 2 2 3" xfId="15661"/>
    <cellStyle name="Input 4 2 24 2 2 3 2" xfId="15662"/>
    <cellStyle name="Input 4 2 24 2 2 4" xfId="15663"/>
    <cellStyle name="Input 4 2 24 2 3" xfId="15664"/>
    <cellStyle name="Input 4 2 24 2 3 2" xfId="15665"/>
    <cellStyle name="Input 4 2 24 2 4" xfId="15666"/>
    <cellStyle name="Input 4 2 24 2 4 2" xfId="15667"/>
    <cellStyle name="Input 4 2 24 2 5" xfId="15668"/>
    <cellStyle name="Input 4 2 24 3" xfId="15669"/>
    <cellStyle name="Input 4 2 24 3 2" xfId="15670"/>
    <cellStyle name="Input 4 2 24 3 2 2" xfId="15671"/>
    <cellStyle name="Input 4 2 24 3 3" xfId="15672"/>
    <cellStyle name="Input 4 2 24 3 3 2" xfId="15673"/>
    <cellStyle name="Input 4 2 24 3 4" xfId="15674"/>
    <cellStyle name="Input 4 2 24 4" xfId="15675"/>
    <cellStyle name="Input 4 2 24 4 2" xfId="15676"/>
    <cellStyle name="Input 4 2 24 5" xfId="15677"/>
    <cellStyle name="Input 4 2 24 5 2" xfId="15678"/>
    <cellStyle name="Input 4 2 24 6" xfId="15679"/>
    <cellStyle name="Input 4 2 25" xfId="15680"/>
    <cellStyle name="Input 4 2 25 2" xfId="15681"/>
    <cellStyle name="Input 4 2 25 2 2" xfId="15682"/>
    <cellStyle name="Input 4 2 25 2 2 2" xfId="15683"/>
    <cellStyle name="Input 4 2 25 2 2 2 2" xfId="15684"/>
    <cellStyle name="Input 4 2 25 2 2 3" xfId="15685"/>
    <cellStyle name="Input 4 2 25 2 2 3 2" xfId="15686"/>
    <cellStyle name="Input 4 2 25 2 2 4" xfId="15687"/>
    <cellStyle name="Input 4 2 25 2 3" xfId="15688"/>
    <cellStyle name="Input 4 2 25 2 3 2" xfId="15689"/>
    <cellStyle name="Input 4 2 25 2 4" xfId="15690"/>
    <cellStyle name="Input 4 2 25 2 4 2" xfId="15691"/>
    <cellStyle name="Input 4 2 25 2 5" xfId="15692"/>
    <cellStyle name="Input 4 2 25 3" xfId="15693"/>
    <cellStyle name="Input 4 2 25 3 2" xfId="15694"/>
    <cellStyle name="Input 4 2 25 3 2 2" xfId="15695"/>
    <cellStyle name="Input 4 2 25 3 3" xfId="15696"/>
    <cellStyle name="Input 4 2 25 3 3 2" xfId="15697"/>
    <cellStyle name="Input 4 2 25 3 4" xfId="15698"/>
    <cellStyle name="Input 4 2 25 4" xfId="15699"/>
    <cellStyle name="Input 4 2 25 4 2" xfId="15700"/>
    <cellStyle name="Input 4 2 25 5" xfId="15701"/>
    <cellStyle name="Input 4 2 25 5 2" xfId="15702"/>
    <cellStyle name="Input 4 2 25 6" xfId="15703"/>
    <cellStyle name="Input 4 2 26" xfId="15704"/>
    <cellStyle name="Input 4 2 26 2" xfId="15705"/>
    <cellStyle name="Input 4 2 26 2 2" xfId="15706"/>
    <cellStyle name="Input 4 2 26 3" xfId="15707"/>
    <cellStyle name="Input 4 2 26 3 2" xfId="15708"/>
    <cellStyle name="Input 4 2 26 4" xfId="15709"/>
    <cellStyle name="Input 4 2 27" xfId="15710"/>
    <cellStyle name="Input 4 2 27 2" xfId="15711"/>
    <cellStyle name="Input 4 2 28" xfId="15712"/>
    <cellStyle name="Input 4 2 28 2" xfId="15713"/>
    <cellStyle name="Input 4 2 29" xfId="15714"/>
    <cellStyle name="Input 4 2 3" xfId="15715"/>
    <cellStyle name="Input 4 2 3 10" xfId="15716"/>
    <cellStyle name="Input 4 2 3 11" xfId="15717"/>
    <cellStyle name="Input 4 2 3 12" xfId="15718"/>
    <cellStyle name="Input 4 2 3 13" xfId="15719"/>
    <cellStyle name="Input 4 2 3 2" xfId="15720"/>
    <cellStyle name="Input 4 2 3 2 2" xfId="15721"/>
    <cellStyle name="Input 4 2 3 2 2 2" xfId="15722"/>
    <cellStyle name="Input 4 2 3 2 2 2 2" xfId="15723"/>
    <cellStyle name="Input 4 2 3 2 2 2 2 2" xfId="15724"/>
    <cellStyle name="Input 4 2 3 2 2 2 3" xfId="15725"/>
    <cellStyle name="Input 4 2 3 2 2 2 3 2" xfId="15726"/>
    <cellStyle name="Input 4 2 3 2 2 2 4" xfId="15727"/>
    <cellStyle name="Input 4 2 3 2 2 3" xfId="15728"/>
    <cellStyle name="Input 4 2 3 2 2 3 2" xfId="15729"/>
    <cellStyle name="Input 4 2 3 2 2 4" xfId="15730"/>
    <cellStyle name="Input 4 2 3 2 2 4 2" xfId="15731"/>
    <cellStyle name="Input 4 2 3 2 2 5" xfId="15732"/>
    <cellStyle name="Input 4 2 3 2 3" xfId="15733"/>
    <cellStyle name="Input 4 2 3 2 3 2" xfId="15734"/>
    <cellStyle name="Input 4 2 3 2 3 2 2" xfId="15735"/>
    <cellStyle name="Input 4 2 3 2 3 3" xfId="15736"/>
    <cellStyle name="Input 4 2 3 2 3 3 2" xfId="15737"/>
    <cellStyle name="Input 4 2 3 2 3 4" xfId="15738"/>
    <cellStyle name="Input 4 2 3 2 4" xfId="15739"/>
    <cellStyle name="Input 4 2 3 2 4 2" xfId="15740"/>
    <cellStyle name="Input 4 2 3 2 5" xfId="15741"/>
    <cellStyle name="Input 4 2 3 2 5 2" xfId="15742"/>
    <cellStyle name="Input 4 2 3 2 6" xfId="15743"/>
    <cellStyle name="Input 4 2 3 3" xfId="15744"/>
    <cellStyle name="Input 4 2 3 3 2" xfId="15745"/>
    <cellStyle name="Input 4 2 3 3 2 2" xfId="15746"/>
    <cellStyle name="Input 4 2 3 3 2 2 2" xfId="15747"/>
    <cellStyle name="Input 4 2 3 3 2 3" xfId="15748"/>
    <cellStyle name="Input 4 2 3 3 2 3 2" xfId="15749"/>
    <cellStyle name="Input 4 2 3 3 2 4" xfId="15750"/>
    <cellStyle name="Input 4 2 3 3 3" xfId="15751"/>
    <cellStyle name="Input 4 2 3 3 3 2" xfId="15752"/>
    <cellStyle name="Input 4 2 3 3 4" xfId="15753"/>
    <cellStyle name="Input 4 2 3 3 4 2" xfId="15754"/>
    <cellStyle name="Input 4 2 3 3 5" xfId="15755"/>
    <cellStyle name="Input 4 2 3 4" xfId="15756"/>
    <cellStyle name="Input 4 2 3 4 2" xfId="15757"/>
    <cellStyle name="Input 4 2 3 4 2 2" xfId="15758"/>
    <cellStyle name="Input 4 2 3 4 3" xfId="15759"/>
    <cellStyle name="Input 4 2 3 4 3 2" xfId="15760"/>
    <cellStyle name="Input 4 2 3 4 4" xfId="15761"/>
    <cellStyle name="Input 4 2 3 5" xfId="15762"/>
    <cellStyle name="Input 4 2 3 5 2" xfId="15763"/>
    <cellStyle name="Input 4 2 3 6" xfId="15764"/>
    <cellStyle name="Input 4 2 3 6 2" xfId="15765"/>
    <cellStyle name="Input 4 2 3 7" xfId="15766"/>
    <cellStyle name="Input 4 2 3 8" xfId="15767"/>
    <cellStyle name="Input 4 2 3 9" xfId="15768"/>
    <cellStyle name="Input 4 2 4" xfId="15769"/>
    <cellStyle name="Input 4 2 4 10" xfId="15770"/>
    <cellStyle name="Input 4 2 4 11" xfId="15771"/>
    <cellStyle name="Input 4 2 4 12" xfId="15772"/>
    <cellStyle name="Input 4 2 4 13" xfId="15773"/>
    <cellStyle name="Input 4 2 4 2" xfId="15774"/>
    <cellStyle name="Input 4 2 4 2 2" xfId="15775"/>
    <cellStyle name="Input 4 2 4 2 2 2" xfId="15776"/>
    <cellStyle name="Input 4 2 4 2 2 2 2" xfId="15777"/>
    <cellStyle name="Input 4 2 4 2 2 2 2 2" xfId="15778"/>
    <cellStyle name="Input 4 2 4 2 2 2 3" xfId="15779"/>
    <cellStyle name="Input 4 2 4 2 2 2 3 2" xfId="15780"/>
    <cellStyle name="Input 4 2 4 2 2 2 4" xfId="15781"/>
    <cellStyle name="Input 4 2 4 2 2 3" xfId="15782"/>
    <cellStyle name="Input 4 2 4 2 2 3 2" xfId="15783"/>
    <cellStyle name="Input 4 2 4 2 2 4" xfId="15784"/>
    <cellStyle name="Input 4 2 4 2 2 4 2" xfId="15785"/>
    <cellStyle name="Input 4 2 4 2 2 5" xfId="15786"/>
    <cellStyle name="Input 4 2 4 2 3" xfId="15787"/>
    <cellStyle name="Input 4 2 4 2 3 2" xfId="15788"/>
    <cellStyle name="Input 4 2 4 2 3 2 2" xfId="15789"/>
    <cellStyle name="Input 4 2 4 2 3 3" xfId="15790"/>
    <cellStyle name="Input 4 2 4 2 3 3 2" xfId="15791"/>
    <cellStyle name="Input 4 2 4 2 3 4" xfId="15792"/>
    <cellStyle name="Input 4 2 4 2 4" xfId="15793"/>
    <cellStyle name="Input 4 2 4 2 4 2" xfId="15794"/>
    <cellStyle name="Input 4 2 4 2 5" xfId="15795"/>
    <cellStyle name="Input 4 2 4 2 5 2" xfId="15796"/>
    <cellStyle name="Input 4 2 4 2 6" xfId="15797"/>
    <cellStyle name="Input 4 2 4 3" xfId="15798"/>
    <cellStyle name="Input 4 2 4 3 2" xfId="15799"/>
    <cellStyle name="Input 4 2 4 3 2 2" xfId="15800"/>
    <cellStyle name="Input 4 2 4 3 2 2 2" xfId="15801"/>
    <cellStyle name="Input 4 2 4 3 2 3" xfId="15802"/>
    <cellStyle name="Input 4 2 4 3 2 3 2" xfId="15803"/>
    <cellStyle name="Input 4 2 4 3 2 4" xfId="15804"/>
    <cellStyle name="Input 4 2 4 3 3" xfId="15805"/>
    <cellStyle name="Input 4 2 4 3 3 2" xfId="15806"/>
    <cellStyle name="Input 4 2 4 3 4" xfId="15807"/>
    <cellStyle name="Input 4 2 4 3 4 2" xfId="15808"/>
    <cellStyle name="Input 4 2 4 3 5" xfId="15809"/>
    <cellStyle name="Input 4 2 4 4" xfId="15810"/>
    <cellStyle name="Input 4 2 4 4 2" xfId="15811"/>
    <cellStyle name="Input 4 2 4 4 2 2" xfId="15812"/>
    <cellStyle name="Input 4 2 4 4 3" xfId="15813"/>
    <cellStyle name="Input 4 2 4 4 3 2" xfId="15814"/>
    <cellStyle name="Input 4 2 4 4 4" xfId="15815"/>
    <cellStyle name="Input 4 2 4 5" xfId="15816"/>
    <cellStyle name="Input 4 2 4 5 2" xfId="15817"/>
    <cellStyle name="Input 4 2 4 6" xfId="15818"/>
    <cellStyle name="Input 4 2 4 6 2" xfId="15819"/>
    <cellStyle name="Input 4 2 4 7" xfId="15820"/>
    <cellStyle name="Input 4 2 4 8" xfId="15821"/>
    <cellStyle name="Input 4 2 4 9" xfId="15822"/>
    <cellStyle name="Input 4 2 5" xfId="15823"/>
    <cellStyle name="Input 4 2 5 2" xfId="15824"/>
    <cellStyle name="Input 4 2 5 2 2" xfId="15825"/>
    <cellStyle name="Input 4 2 5 2 2 2" xfId="15826"/>
    <cellStyle name="Input 4 2 5 2 2 2 2" xfId="15827"/>
    <cellStyle name="Input 4 2 5 2 2 2 2 2" xfId="15828"/>
    <cellStyle name="Input 4 2 5 2 2 2 3" xfId="15829"/>
    <cellStyle name="Input 4 2 5 2 2 2 3 2" xfId="15830"/>
    <cellStyle name="Input 4 2 5 2 2 2 4" xfId="15831"/>
    <cellStyle name="Input 4 2 5 2 2 3" xfId="15832"/>
    <cellStyle name="Input 4 2 5 2 2 3 2" xfId="15833"/>
    <cellStyle name="Input 4 2 5 2 2 4" xfId="15834"/>
    <cellStyle name="Input 4 2 5 2 2 4 2" xfId="15835"/>
    <cellStyle name="Input 4 2 5 2 2 5" xfId="15836"/>
    <cellStyle name="Input 4 2 5 2 3" xfId="15837"/>
    <cellStyle name="Input 4 2 5 2 3 2" xfId="15838"/>
    <cellStyle name="Input 4 2 5 2 3 2 2" xfId="15839"/>
    <cellStyle name="Input 4 2 5 2 3 3" xfId="15840"/>
    <cellStyle name="Input 4 2 5 2 3 3 2" xfId="15841"/>
    <cellStyle name="Input 4 2 5 2 3 4" xfId="15842"/>
    <cellStyle name="Input 4 2 5 2 4" xfId="15843"/>
    <cellStyle name="Input 4 2 5 2 4 2" xfId="15844"/>
    <cellStyle name="Input 4 2 5 2 5" xfId="15845"/>
    <cellStyle name="Input 4 2 5 2 5 2" xfId="15846"/>
    <cellStyle name="Input 4 2 5 2 6" xfId="15847"/>
    <cellStyle name="Input 4 2 5 3" xfId="15848"/>
    <cellStyle name="Input 4 2 5 3 2" xfId="15849"/>
    <cellStyle name="Input 4 2 5 3 2 2" xfId="15850"/>
    <cellStyle name="Input 4 2 5 3 2 2 2" xfId="15851"/>
    <cellStyle name="Input 4 2 5 3 2 3" xfId="15852"/>
    <cellStyle name="Input 4 2 5 3 2 3 2" xfId="15853"/>
    <cellStyle name="Input 4 2 5 3 2 4" xfId="15854"/>
    <cellStyle name="Input 4 2 5 3 3" xfId="15855"/>
    <cellStyle name="Input 4 2 5 3 3 2" xfId="15856"/>
    <cellStyle name="Input 4 2 5 3 4" xfId="15857"/>
    <cellStyle name="Input 4 2 5 3 4 2" xfId="15858"/>
    <cellStyle name="Input 4 2 5 3 5" xfId="15859"/>
    <cellStyle name="Input 4 2 5 4" xfId="15860"/>
    <cellStyle name="Input 4 2 5 4 2" xfId="15861"/>
    <cellStyle name="Input 4 2 5 4 2 2" xfId="15862"/>
    <cellStyle name="Input 4 2 5 4 3" xfId="15863"/>
    <cellStyle name="Input 4 2 5 4 3 2" xfId="15864"/>
    <cellStyle name="Input 4 2 5 4 4" xfId="15865"/>
    <cellStyle name="Input 4 2 5 5" xfId="15866"/>
    <cellStyle name="Input 4 2 5 5 2" xfId="15867"/>
    <cellStyle name="Input 4 2 5 6" xfId="15868"/>
    <cellStyle name="Input 4 2 5 6 2" xfId="15869"/>
    <cellStyle name="Input 4 2 5 7" xfId="15870"/>
    <cellStyle name="Input 4 2 6" xfId="15871"/>
    <cellStyle name="Input 4 2 6 2" xfId="15872"/>
    <cellStyle name="Input 4 2 6 2 2" xfId="15873"/>
    <cellStyle name="Input 4 2 6 2 2 2" xfId="15874"/>
    <cellStyle name="Input 4 2 6 2 2 2 2" xfId="15875"/>
    <cellStyle name="Input 4 2 6 2 2 2 2 2" xfId="15876"/>
    <cellStyle name="Input 4 2 6 2 2 2 3" xfId="15877"/>
    <cellStyle name="Input 4 2 6 2 2 2 3 2" xfId="15878"/>
    <cellStyle name="Input 4 2 6 2 2 2 4" xfId="15879"/>
    <cellStyle name="Input 4 2 6 2 2 3" xfId="15880"/>
    <cellStyle name="Input 4 2 6 2 2 3 2" xfId="15881"/>
    <cellStyle name="Input 4 2 6 2 2 4" xfId="15882"/>
    <cellStyle name="Input 4 2 6 2 2 4 2" xfId="15883"/>
    <cellStyle name="Input 4 2 6 2 2 5" xfId="15884"/>
    <cellStyle name="Input 4 2 6 2 3" xfId="15885"/>
    <cellStyle name="Input 4 2 6 2 3 2" xfId="15886"/>
    <cellStyle name="Input 4 2 6 2 3 2 2" xfId="15887"/>
    <cellStyle name="Input 4 2 6 2 3 3" xfId="15888"/>
    <cellStyle name="Input 4 2 6 2 3 3 2" xfId="15889"/>
    <cellStyle name="Input 4 2 6 2 3 4" xfId="15890"/>
    <cellStyle name="Input 4 2 6 2 4" xfId="15891"/>
    <cellStyle name="Input 4 2 6 2 4 2" xfId="15892"/>
    <cellStyle name="Input 4 2 6 2 5" xfId="15893"/>
    <cellStyle name="Input 4 2 6 2 5 2" xfId="15894"/>
    <cellStyle name="Input 4 2 6 2 6" xfId="15895"/>
    <cellStyle name="Input 4 2 6 3" xfId="15896"/>
    <cellStyle name="Input 4 2 6 3 2" xfId="15897"/>
    <cellStyle name="Input 4 2 6 3 2 2" xfId="15898"/>
    <cellStyle name="Input 4 2 6 3 2 2 2" xfId="15899"/>
    <cellStyle name="Input 4 2 6 3 2 3" xfId="15900"/>
    <cellStyle name="Input 4 2 6 3 2 3 2" xfId="15901"/>
    <cellStyle name="Input 4 2 6 3 2 4" xfId="15902"/>
    <cellStyle name="Input 4 2 6 3 3" xfId="15903"/>
    <cellStyle name="Input 4 2 6 3 3 2" xfId="15904"/>
    <cellStyle name="Input 4 2 6 3 4" xfId="15905"/>
    <cellStyle name="Input 4 2 6 3 4 2" xfId="15906"/>
    <cellStyle name="Input 4 2 6 3 5" xfId="15907"/>
    <cellStyle name="Input 4 2 6 4" xfId="15908"/>
    <cellStyle name="Input 4 2 6 4 2" xfId="15909"/>
    <cellStyle name="Input 4 2 6 4 2 2" xfId="15910"/>
    <cellStyle name="Input 4 2 6 4 3" xfId="15911"/>
    <cellStyle name="Input 4 2 6 4 3 2" xfId="15912"/>
    <cellStyle name="Input 4 2 6 4 4" xfId="15913"/>
    <cellStyle name="Input 4 2 6 5" xfId="15914"/>
    <cellStyle name="Input 4 2 6 5 2" xfId="15915"/>
    <cellStyle name="Input 4 2 6 6" xfId="15916"/>
    <cellStyle name="Input 4 2 6 6 2" xfId="15917"/>
    <cellStyle name="Input 4 2 6 7" xfId="15918"/>
    <cellStyle name="Input 4 2 7" xfId="15919"/>
    <cellStyle name="Input 4 2 7 2" xfId="15920"/>
    <cellStyle name="Input 4 2 7 2 2" xfId="15921"/>
    <cellStyle name="Input 4 2 7 2 2 2" xfId="15922"/>
    <cellStyle name="Input 4 2 7 2 2 2 2" xfId="15923"/>
    <cellStyle name="Input 4 2 7 2 2 2 2 2" xfId="15924"/>
    <cellStyle name="Input 4 2 7 2 2 2 3" xfId="15925"/>
    <cellStyle name="Input 4 2 7 2 2 2 3 2" xfId="15926"/>
    <cellStyle name="Input 4 2 7 2 2 2 4" xfId="15927"/>
    <cellStyle name="Input 4 2 7 2 2 3" xfId="15928"/>
    <cellStyle name="Input 4 2 7 2 2 3 2" xfId="15929"/>
    <cellStyle name="Input 4 2 7 2 2 4" xfId="15930"/>
    <cellStyle name="Input 4 2 7 2 2 4 2" xfId="15931"/>
    <cellStyle name="Input 4 2 7 2 2 5" xfId="15932"/>
    <cellStyle name="Input 4 2 7 2 3" xfId="15933"/>
    <cellStyle name="Input 4 2 7 2 3 2" xfId="15934"/>
    <cellStyle name="Input 4 2 7 2 3 2 2" xfId="15935"/>
    <cellStyle name="Input 4 2 7 2 3 3" xfId="15936"/>
    <cellStyle name="Input 4 2 7 2 3 3 2" xfId="15937"/>
    <cellStyle name="Input 4 2 7 2 3 4" xfId="15938"/>
    <cellStyle name="Input 4 2 7 2 4" xfId="15939"/>
    <cellStyle name="Input 4 2 7 2 4 2" xfId="15940"/>
    <cellStyle name="Input 4 2 7 2 5" xfId="15941"/>
    <cellStyle name="Input 4 2 7 2 5 2" xfId="15942"/>
    <cellStyle name="Input 4 2 7 2 6" xfId="15943"/>
    <cellStyle name="Input 4 2 7 3" xfId="15944"/>
    <cellStyle name="Input 4 2 7 3 2" xfId="15945"/>
    <cellStyle name="Input 4 2 7 3 2 2" xfId="15946"/>
    <cellStyle name="Input 4 2 7 3 2 2 2" xfId="15947"/>
    <cellStyle name="Input 4 2 7 3 2 3" xfId="15948"/>
    <cellStyle name="Input 4 2 7 3 2 3 2" xfId="15949"/>
    <cellStyle name="Input 4 2 7 3 2 4" xfId="15950"/>
    <cellStyle name="Input 4 2 7 3 3" xfId="15951"/>
    <cellStyle name="Input 4 2 7 3 3 2" xfId="15952"/>
    <cellStyle name="Input 4 2 7 3 4" xfId="15953"/>
    <cellStyle name="Input 4 2 7 3 4 2" xfId="15954"/>
    <cellStyle name="Input 4 2 7 3 5" xfId="15955"/>
    <cellStyle name="Input 4 2 7 4" xfId="15956"/>
    <cellStyle name="Input 4 2 7 4 2" xfId="15957"/>
    <cellStyle name="Input 4 2 7 4 2 2" xfId="15958"/>
    <cellStyle name="Input 4 2 7 4 3" xfId="15959"/>
    <cellStyle name="Input 4 2 7 4 3 2" xfId="15960"/>
    <cellStyle name="Input 4 2 7 4 4" xfId="15961"/>
    <cellStyle name="Input 4 2 7 5" xfId="15962"/>
    <cellStyle name="Input 4 2 7 5 2" xfId="15963"/>
    <cellStyle name="Input 4 2 7 6" xfId="15964"/>
    <cellStyle name="Input 4 2 7 6 2" xfId="15965"/>
    <cellStyle name="Input 4 2 7 7" xfId="15966"/>
    <cellStyle name="Input 4 2 8" xfId="15967"/>
    <cellStyle name="Input 4 2 8 2" xfId="15968"/>
    <cellStyle name="Input 4 2 8 2 2" xfId="15969"/>
    <cellStyle name="Input 4 2 8 2 2 2" xfId="15970"/>
    <cellStyle name="Input 4 2 8 2 2 2 2" xfId="15971"/>
    <cellStyle name="Input 4 2 8 2 2 2 2 2" xfId="15972"/>
    <cellStyle name="Input 4 2 8 2 2 2 3" xfId="15973"/>
    <cellStyle name="Input 4 2 8 2 2 2 3 2" xfId="15974"/>
    <cellStyle name="Input 4 2 8 2 2 2 4" xfId="15975"/>
    <cellStyle name="Input 4 2 8 2 2 3" xfId="15976"/>
    <cellStyle name="Input 4 2 8 2 2 3 2" xfId="15977"/>
    <cellStyle name="Input 4 2 8 2 2 4" xfId="15978"/>
    <cellStyle name="Input 4 2 8 2 2 4 2" xfId="15979"/>
    <cellStyle name="Input 4 2 8 2 2 5" xfId="15980"/>
    <cellStyle name="Input 4 2 8 2 3" xfId="15981"/>
    <cellStyle name="Input 4 2 8 2 3 2" xfId="15982"/>
    <cellStyle name="Input 4 2 8 2 3 2 2" xfId="15983"/>
    <cellStyle name="Input 4 2 8 2 3 3" xfId="15984"/>
    <cellStyle name="Input 4 2 8 2 3 3 2" xfId="15985"/>
    <cellStyle name="Input 4 2 8 2 3 4" xfId="15986"/>
    <cellStyle name="Input 4 2 8 2 4" xfId="15987"/>
    <cellStyle name="Input 4 2 8 2 4 2" xfId="15988"/>
    <cellStyle name="Input 4 2 8 2 5" xfId="15989"/>
    <cellStyle name="Input 4 2 8 2 5 2" xfId="15990"/>
    <cellStyle name="Input 4 2 8 2 6" xfId="15991"/>
    <cellStyle name="Input 4 2 8 3" xfId="15992"/>
    <cellStyle name="Input 4 2 8 3 2" xfId="15993"/>
    <cellStyle name="Input 4 2 8 3 2 2" xfId="15994"/>
    <cellStyle name="Input 4 2 8 3 2 2 2" xfId="15995"/>
    <cellStyle name="Input 4 2 8 3 2 3" xfId="15996"/>
    <cellStyle name="Input 4 2 8 3 2 3 2" xfId="15997"/>
    <cellStyle name="Input 4 2 8 3 2 4" xfId="15998"/>
    <cellStyle name="Input 4 2 8 3 3" xfId="15999"/>
    <cellStyle name="Input 4 2 8 3 3 2" xfId="16000"/>
    <cellStyle name="Input 4 2 8 3 4" xfId="16001"/>
    <cellStyle name="Input 4 2 8 3 4 2" xfId="16002"/>
    <cellStyle name="Input 4 2 8 3 5" xfId="16003"/>
    <cellStyle name="Input 4 2 8 4" xfId="16004"/>
    <cellStyle name="Input 4 2 8 4 2" xfId="16005"/>
    <cellStyle name="Input 4 2 8 4 2 2" xfId="16006"/>
    <cellStyle name="Input 4 2 8 4 3" xfId="16007"/>
    <cellStyle name="Input 4 2 8 4 3 2" xfId="16008"/>
    <cellStyle name="Input 4 2 8 4 4" xfId="16009"/>
    <cellStyle name="Input 4 2 8 5" xfId="16010"/>
    <cellStyle name="Input 4 2 8 5 2" xfId="16011"/>
    <cellStyle name="Input 4 2 8 6" xfId="16012"/>
    <cellStyle name="Input 4 2 8 6 2" xfId="16013"/>
    <cellStyle name="Input 4 2 8 7" xfId="16014"/>
    <cellStyle name="Input 4 2 9" xfId="16015"/>
    <cellStyle name="Input 4 2 9 2" xfId="16016"/>
    <cellStyle name="Input 4 2 9 2 2" xfId="16017"/>
    <cellStyle name="Input 4 2 9 2 2 2" xfId="16018"/>
    <cellStyle name="Input 4 2 9 2 2 2 2" xfId="16019"/>
    <cellStyle name="Input 4 2 9 2 2 2 2 2" xfId="16020"/>
    <cellStyle name="Input 4 2 9 2 2 2 3" xfId="16021"/>
    <cellStyle name="Input 4 2 9 2 2 2 3 2" xfId="16022"/>
    <cellStyle name="Input 4 2 9 2 2 2 4" xfId="16023"/>
    <cellStyle name="Input 4 2 9 2 2 3" xfId="16024"/>
    <cellStyle name="Input 4 2 9 2 2 3 2" xfId="16025"/>
    <cellStyle name="Input 4 2 9 2 2 4" xfId="16026"/>
    <cellStyle name="Input 4 2 9 2 2 4 2" xfId="16027"/>
    <cellStyle name="Input 4 2 9 2 2 5" xfId="16028"/>
    <cellStyle name="Input 4 2 9 2 3" xfId="16029"/>
    <cellStyle name="Input 4 2 9 2 3 2" xfId="16030"/>
    <cellStyle name="Input 4 2 9 2 3 2 2" xfId="16031"/>
    <cellStyle name="Input 4 2 9 2 3 3" xfId="16032"/>
    <cellStyle name="Input 4 2 9 2 3 3 2" xfId="16033"/>
    <cellStyle name="Input 4 2 9 2 3 4" xfId="16034"/>
    <cellStyle name="Input 4 2 9 2 4" xfId="16035"/>
    <cellStyle name="Input 4 2 9 2 4 2" xfId="16036"/>
    <cellStyle name="Input 4 2 9 2 5" xfId="16037"/>
    <cellStyle name="Input 4 2 9 2 5 2" xfId="16038"/>
    <cellStyle name="Input 4 2 9 2 6" xfId="16039"/>
    <cellStyle name="Input 4 2 9 3" xfId="16040"/>
    <cellStyle name="Input 4 2 9 3 2" xfId="16041"/>
    <cellStyle name="Input 4 2 9 3 2 2" xfId="16042"/>
    <cellStyle name="Input 4 2 9 3 2 2 2" xfId="16043"/>
    <cellStyle name="Input 4 2 9 3 2 3" xfId="16044"/>
    <cellStyle name="Input 4 2 9 3 2 3 2" xfId="16045"/>
    <cellStyle name="Input 4 2 9 3 2 4" xfId="16046"/>
    <cellStyle name="Input 4 2 9 3 3" xfId="16047"/>
    <cellStyle name="Input 4 2 9 3 3 2" xfId="16048"/>
    <cellStyle name="Input 4 2 9 3 4" xfId="16049"/>
    <cellStyle name="Input 4 2 9 3 4 2" xfId="16050"/>
    <cellStyle name="Input 4 2 9 3 5" xfId="16051"/>
    <cellStyle name="Input 4 2 9 4" xfId="16052"/>
    <cellStyle name="Input 4 2 9 4 2" xfId="16053"/>
    <cellStyle name="Input 4 2 9 4 2 2" xfId="16054"/>
    <cellStyle name="Input 4 2 9 4 3" xfId="16055"/>
    <cellStyle name="Input 4 2 9 4 3 2" xfId="16056"/>
    <cellStyle name="Input 4 2 9 4 4" xfId="16057"/>
    <cellStyle name="Input 4 2 9 5" xfId="16058"/>
    <cellStyle name="Input 4 2 9 5 2" xfId="16059"/>
    <cellStyle name="Input 4 2 9 6" xfId="16060"/>
    <cellStyle name="Input 4 2 9 6 2" xfId="16061"/>
    <cellStyle name="Input 4 2 9 7" xfId="16062"/>
    <cellStyle name="Input 4 20" xfId="16063"/>
    <cellStyle name="Input 4 20 2" xfId="16064"/>
    <cellStyle name="Input 4 21" xfId="16065"/>
    <cellStyle name="Input 4 21 2" xfId="16066"/>
    <cellStyle name="Input 4 22" xfId="16067"/>
    <cellStyle name="Input 4 3" xfId="16068"/>
    <cellStyle name="Input 4 3 10" xfId="16069"/>
    <cellStyle name="Input 4 3 10 2" xfId="16070"/>
    <cellStyle name="Input 4 3 10 2 2" xfId="16071"/>
    <cellStyle name="Input 4 3 10 2 2 2" xfId="16072"/>
    <cellStyle name="Input 4 3 10 2 2 2 2" xfId="16073"/>
    <cellStyle name="Input 4 3 10 2 2 2 2 2" xfId="16074"/>
    <cellStyle name="Input 4 3 10 2 2 2 3" xfId="16075"/>
    <cellStyle name="Input 4 3 10 2 2 2 3 2" xfId="16076"/>
    <cellStyle name="Input 4 3 10 2 2 2 4" xfId="16077"/>
    <cellStyle name="Input 4 3 10 2 2 3" xfId="16078"/>
    <cellStyle name="Input 4 3 10 2 2 3 2" xfId="16079"/>
    <cellStyle name="Input 4 3 10 2 2 4" xfId="16080"/>
    <cellStyle name="Input 4 3 10 2 2 4 2" xfId="16081"/>
    <cellStyle name="Input 4 3 10 2 2 5" xfId="16082"/>
    <cellStyle name="Input 4 3 10 2 3" xfId="16083"/>
    <cellStyle name="Input 4 3 10 2 3 2" xfId="16084"/>
    <cellStyle name="Input 4 3 10 2 3 2 2" xfId="16085"/>
    <cellStyle name="Input 4 3 10 2 3 3" xfId="16086"/>
    <cellStyle name="Input 4 3 10 2 3 3 2" xfId="16087"/>
    <cellStyle name="Input 4 3 10 2 3 4" xfId="16088"/>
    <cellStyle name="Input 4 3 10 2 4" xfId="16089"/>
    <cellStyle name="Input 4 3 10 2 4 2" xfId="16090"/>
    <cellStyle name="Input 4 3 10 2 5" xfId="16091"/>
    <cellStyle name="Input 4 3 10 2 5 2" xfId="16092"/>
    <cellStyle name="Input 4 3 10 2 6" xfId="16093"/>
    <cellStyle name="Input 4 3 10 3" xfId="16094"/>
    <cellStyle name="Input 4 3 10 3 2" xfId="16095"/>
    <cellStyle name="Input 4 3 10 3 2 2" xfId="16096"/>
    <cellStyle name="Input 4 3 10 3 2 2 2" xfId="16097"/>
    <cellStyle name="Input 4 3 10 3 2 3" xfId="16098"/>
    <cellStyle name="Input 4 3 10 3 2 3 2" xfId="16099"/>
    <cellStyle name="Input 4 3 10 3 2 4" xfId="16100"/>
    <cellStyle name="Input 4 3 10 3 3" xfId="16101"/>
    <cellStyle name="Input 4 3 10 3 3 2" xfId="16102"/>
    <cellStyle name="Input 4 3 10 3 4" xfId="16103"/>
    <cellStyle name="Input 4 3 10 3 4 2" xfId="16104"/>
    <cellStyle name="Input 4 3 10 3 5" xfId="16105"/>
    <cellStyle name="Input 4 3 10 4" xfId="16106"/>
    <cellStyle name="Input 4 3 10 4 2" xfId="16107"/>
    <cellStyle name="Input 4 3 10 4 2 2" xfId="16108"/>
    <cellStyle name="Input 4 3 10 4 3" xfId="16109"/>
    <cellStyle name="Input 4 3 10 4 3 2" xfId="16110"/>
    <cellStyle name="Input 4 3 10 4 4" xfId="16111"/>
    <cellStyle name="Input 4 3 10 5" xfId="16112"/>
    <cellStyle name="Input 4 3 10 5 2" xfId="16113"/>
    <cellStyle name="Input 4 3 10 6" xfId="16114"/>
    <cellStyle name="Input 4 3 10 6 2" xfId="16115"/>
    <cellStyle name="Input 4 3 10 7" xfId="16116"/>
    <cellStyle name="Input 4 3 11" xfId="16117"/>
    <cellStyle name="Input 4 3 11 2" xfId="16118"/>
    <cellStyle name="Input 4 3 11 2 2" xfId="16119"/>
    <cellStyle name="Input 4 3 11 2 2 2" xfId="16120"/>
    <cellStyle name="Input 4 3 11 2 2 2 2" xfId="16121"/>
    <cellStyle name="Input 4 3 11 2 2 2 2 2" xfId="16122"/>
    <cellStyle name="Input 4 3 11 2 2 2 3" xfId="16123"/>
    <cellStyle name="Input 4 3 11 2 2 2 3 2" xfId="16124"/>
    <cellStyle name="Input 4 3 11 2 2 2 4" xfId="16125"/>
    <cellStyle name="Input 4 3 11 2 2 3" xfId="16126"/>
    <cellStyle name="Input 4 3 11 2 2 3 2" xfId="16127"/>
    <cellStyle name="Input 4 3 11 2 2 4" xfId="16128"/>
    <cellStyle name="Input 4 3 11 2 2 4 2" xfId="16129"/>
    <cellStyle name="Input 4 3 11 2 2 5" xfId="16130"/>
    <cellStyle name="Input 4 3 11 2 3" xfId="16131"/>
    <cellStyle name="Input 4 3 11 2 3 2" xfId="16132"/>
    <cellStyle name="Input 4 3 11 2 3 2 2" xfId="16133"/>
    <cellStyle name="Input 4 3 11 2 3 3" xfId="16134"/>
    <cellStyle name="Input 4 3 11 2 3 3 2" xfId="16135"/>
    <cellStyle name="Input 4 3 11 2 3 4" xfId="16136"/>
    <cellStyle name="Input 4 3 11 2 4" xfId="16137"/>
    <cellStyle name="Input 4 3 11 2 4 2" xfId="16138"/>
    <cellStyle name="Input 4 3 11 2 5" xfId="16139"/>
    <cellStyle name="Input 4 3 11 2 5 2" xfId="16140"/>
    <cellStyle name="Input 4 3 11 2 6" xfId="16141"/>
    <cellStyle name="Input 4 3 11 3" xfId="16142"/>
    <cellStyle name="Input 4 3 11 3 2" xfId="16143"/>
    <cellStyle name="Input 4 3 11 3 2 2" xfId="16144"/>
    <cellStyle name="Input 4 3 11 3 2 2 2" xfId="16145"/>
    <cellStyle name="Input 4 3 11 3 2 3" xfId="16146"/>
    <cellStyle name="Input 4 3 11 3 2 3 2" xfId="16147"/>
    <cellStyle name="Input 4 3 11 3 2 4" xfId="16148"/>
    <cellStyle name="Input 4 3 11 3 3" xfId="16149"/>
    <cellStyle name="Input 4 3 11 3 3 2" xfId="16150"/>
    <cellStyle name="Input 4 3 11 3 4" xfId="16151"/>
    <cellStyle name="Input 4 3 11 3 4 2" xfId="16152"/>
    <cellStyle name="Input 4 3 11 3 5" xfId="16153"/>
    <cellStyle name="Input 4 3 11 4" xfId="16154"/>
    <cellStyle name="Input 4 3 11 4 2" xfId="16155"/>
    <cellStyle name="Input 4 3 11 4 2 2" xfId="16156"/>
    <cellStyle name="Input 4 3 11 4 3" xfId="16157"/>
    <cellStyle name="Input 4 3 11 4 3 2" xfId="16158"/>
    <cellStyle name="Input 4 3 11 4 4" xfId="16159"/>
    <cellStyle name="Input 4 3 11 5" xfId="16160"/>
    <cellStyle name="Input 4 3 11 5 2" xfId="16161"/>
    <cellStyle name="Input 4 3 11 6" xfId="16162"/>
    <cellStyle name="Input 4 3 11 6 2" xfId="16163"/>
    <cellStyle name="Input 4 3 11 7" xfId="16164"/>
    <cellStyle name="Input 4 3 12" xfId="16165"/>
    <cellStyle name="Input 4 3 12 2" xfId="16166"/>
    <cellStyle name="Input 4 3 12 2 2" xfId="16167"/>
    <cellStyle name="Input 4 3 12 2 2 2" xfId="16168"/>
    <cellStyle name="Input 4 3 12 2 2 2 2" xfId="16169"/>
    <cellStyle name="Input 4 3 12 2 2 2 2 2" xfId="16170"/>
    <cellStyle name="Input 4 3 12 2 2 2 3" xfId="16171"/>
    <cellStyle name="Input 4 3 12 2 2 2 3 2" xfId="16172"/>
    <cellStyle name="Input 4 3 12 2 2 2 4" xfId="16173"/>
    <cellStyle name="Input 4 3 12 2 2 3" xfId="16174"/>
    <cellStyle name="Input 4 3 12 2 2 3 2" xfId="16175"/>
    <cellStyle name="Input 4 3 12 2 2 4" xfId="16176"/>
    <cellStyle name="Input 4 3 12 2 2 4 2" xfId="16177"/>
    <cellStyle name="Input 4 3 12 2 2 5" xfId="16178"/>
    <cellStyle name="Input 4 3 12 2 3" xfId="16179"/>
    <cellStyle name="Input 4 3 12 2 3 2" xfId="16180"/>
    <cellStyle name="Input 4 3 12 2 3 2 2" xfId="16181"/>
    <cellStyle name="Input 4 3 12 2 3 3" xfId="16182"/>
    <cellStyle name="Input 4 3 12 2 3 3 2" xfId="16183"/>
    <cellStyle name="Input 4 3 12 2 3 4" xfId="16184"/>
    <cellStyle name="Input 4 3 12 2 4" xfId="16185"/>
    <cellStyle name="Input 4 3 12 2 4 2" xfId="16186"/>
    <cellStyle name="Input 4 3 12 2 5" xfId="16187"/>
    <cellStyle name="Input 4 3 12 2 5 2" xfId="16188"/>
    <cellStyle name="Input 4 3 12 2 6" xfId="16189"/>
    <cellStyle name="Input 4 3 12 3" xfId="16190"/>
    <cellStyle name="Input 4 3 12 3 2" xfId="16191"/>
    <cellStyle name="Input 4 3 12 3 2 2" xfId="16192"/>
    <cellStyle name="Input 4 3 12 3 2 2 2" xfId="16193"/>
    <cellStyle name="Input 4 3 12 3 2 3" xfId="16194"/>
    <cellStyle name="Input 4 3 12 3 2 3 2" xfId="16195"/>
    <cellStyle name="Input 4 3 12 3 2 4" xfId="16196"/>
    <cellStyle name="Input 4 3 12 3 3" xfId="16197"/>
    <cellStyle name="Input 4 3 12 3 3 2" xfId="16198"/>
    <cellStyle name="Input 4 3 12 3 4" xfId="16199"/>
    <cellStyle name="Input 4 3 12 3 4 2" xfId="16200"/>
    <cellStyle name="Input 4 3 12 3 5" xfId="16201"/>
    <cellStyle name="Input 4 3 12 4" xfId="16202"/>
    <cellStyle name="Input 4 3 12 4 2" xfId="16203"/>
    <cellStyle name="Input 4 3 12 4 2 2" xfId="16204"/>
    <cellStyle name="Input 4 3 12 4 3" xfId="16205"/>
    <cellStyle name="Input 4 3 12 4 3 2" xfId="16206"/>
    <cellStyle name="Input 4 3 12 4 4" xfId="16207"/>
    <cellStyle name="Input 4 3 12 5" xfId="16208"/>
    <cellStyle name="Input 4 3 12 5 2" xfId="16209"/>
    <cellStyle name="Input 4 3 12 6" xfId="16210"/>
    <cellStyle name="Input 4 3 12 6 2" xfId="16211"/>
    <cellStyle name="Input 4 3 12 7" xfId="16212"/>
    <cellStyle name="Input 4 3 13" xfId="16213"/>
    <cellStyle name="Input 4 3 13 2" xfId="16214"/>
    <cellStyle name="Input 4 3 13 2 2" xfId="16215"/>
    <cellStyle name="Input 4 3 13 2 2 2" xfId="16216"/>
    <cellStyle name="Input 4 3 13 2 2 2 2" xfId="16217"/>
    <cellStyle name="Input 4 3 13 2 2 2 2 2" xfId="16218"/>
    <cellStyle name="Input 4 3 13 2 2 2 3" xfId="16219"/>
    <cellStyle name="Input 4 3 13 2 2 2 3 2" xfId="16220"/>
    <cellStyle name="Input 4 3 13 2 2 2 4" xfId="16221"/>
    <cellStyle name="Input 4 3 13 2 2 3" xfId="16222"/>
    <cellStyle name="Input 4 3 13 2 2 3 2" xfId="16223"/>
    <cellStyle name="Input 4 3 13 2 2 4" xfId="16224"/>
    <cellStyle name="Input 4 3 13 2 2 4 2" xfId="16225"/>
    <cellStyle name="Input 4 3 13 2 2 5" xfId="16226"/>
    <cellStyle name="Input 4 3 13 2 3" xfId="16227"/>
    <cellStyle name="Input 4 3 13 2 3 2" xfId="16228"/>
    <cellStyle name="Input 4 3 13 2 3 2 2" xfId="16229"/>
    <cellStyle name="Input 4 3 13 2 3 3" xfId="16230"/>
    <cellStyle name="Input 4 3 13 2 3 3 2" xfId="16231"/>
    <cellStyle name="Input 4 3 13 2 3 4" xfId="16232"/>
    <cellStyle name="Input 4 3 13 2 4" xfId="16233"/>
    <cellStyle name="Input 4 3 13 2 4 2" xfId="16234"/>
    <cellStyle name="Input 4 3 13 2 5" xfId="16235"/>
    <cellStyle name="Input 4 3 13 2 5 2" xfId="16236"/>
    <cellStyle name="Input 4 3 13 2 6" xfId="16237"/>
    <cellStyle name="Input 4 3 13 3" xfId="16238"/>
    <cellStyle name="Input 4 3 13 3 2" xfId="16239"/>
    <cellStyle name="Input 4 3 13 3 2 2" xfId="16240"/>
    <cellStyle name="Input 4 3 13 3 2 2 2" xfId="16241"/>
    <cellStyle name="Input 4 3 13 3 2 3" xfId="16242"/>
    <cellStyle name="Input 4 3 13 3 2 3 2" xfId="16243"/>
    <cellStyle name="Input 4 3 13 3 2 4" xfId="16244"/>
    <cellStyle name="Input 4 3 13 3 3" xfId="16245"/>
    <cellStyle name="Input 4 3 13 3 3 2" xfId="16246"/>
    <cellStyle name="Input 4 3 13 3 4" xfId="16247"/>
    <cellStyle name="Input 4 3 13 3 4 2" xfId="16248"/>
    <cellStyle name="Input 4 3 13 3 5" xfId="16249"/>
    <cellStyle name="Input 4 3 13 4" xfId="16250"/>
    <cellStyle name="Input 4 3 13 4 2" xfId="16251"/>
    <cellStyle name="Input 4 3 13 4 2 2" xfId="16252"/>
    <cellStyle name="Input 4 3 13 4 3" xfId="16253"/>
    <cellStyle name="Input 4 3 13 4 3 2" xfId="16254"/>
    <cellStyle name="Input 4 3 13 4 4" xfId="16255"/>
    <cellStyle name="Input 4 3 13 5" xfId="16256"/>
    <cellStyle name="Input 4 3 13 5 2" xfId="16257"/>
    <cellStyle name="Input 4 3 13 6" xfId="16258"/>
    <cellStyle name="Input 4 3 13 6 2" xfId="16259"/>
    <cellStyle name="Input 4 3 13 7" xfId="16260"/>
    <cellStyle name="Input 4 3 14" xfId="16261"/>
    <cellStyle name="Input 4 3 14 2" xfId="16262"/>
    <cellStyle name="Input 4 3 14 2 2" xfId="16263"/>
    <cellStyle name="Input 4 3 14 2 2 2" xfId="16264"/>
    <cellStyle name="Input 4 3 14 2 2 2 2" xfId="16265"/>
    <cellStyle name="Input 4 3 14 2 2 2 2 2" xfId="16266"/>
    <cellStyle name="Input 4 3 14 2 2 2 3" xfId="16267"/>
    <cellStyle name="Input 4 3 14 2 2 2 3 2" xfId="16268"/>
    <cellStyle name="Input 4 3 14 2 2 2 4" xfId="16269"/>
    <cellStyle name="Input 4 3 14 2 2 3" xfId="16270"/>
    <cellStyle name="Input 4 3 14 2 2 3 2" xfId="16271"/>
    <cellStyle name="Input 4 3 14 2 2 4" xfId="16272"/>
    <cellStyle name="Input 4 3 14 2 2 4 2" xfId="16273"/>
    <cellStyle name="Input 4 3 14 2 2 5" xfId="16274"/>
    <cellStyle name="Input 4 3 14 2 3" xfId="16275"/>
    <cellStyle name="Input 4 3 14 2 3 2" xfId="16276"/>
    <cellStyle name="Input 4 3 14 2 3 2 2" xfId="16277"/>
    <cellStyle name="Input 4 3 14 2 3 3" xfId="16278"/>
    <cellStyle name="Input 4 3 14 2 3 3 2" xfId="16279"/>
    <cellStyle name="Input 4 3 14 2 3 4" xfId="16280"/>
    <cellStyle name="Input 4 3 14 2 4" xfId="16281"/>
    <cellStyle name="Input 4 3 14 2 4 2" xfId="16282"/>
    <cellStyle name="Input 4 3 14 2 5" xfId="16283"/>
    <cellStyle name="Input 4 3 14 2 5 2" xfId="16284"/>
    <cellStyle name="Input 4 3 14 2 6" xfId="16285"/>
    <cellStyle name="Input 4 3 14 3" xfId="16286"/>
    <cellStyle name="Input 4 3 14 3 2" xfId="16287"/>
    <cellStyle name="Input 4 3 14 3 2 2" xfId="16288"/>
    <cellStyle name="Input 4 3 14 3 2 2 2" xfId="16289"/>
    <cellStyle name="Input 4 3 14 3 2 3" xfId="16290"/>
    <cellStyle name="Input 4 3 14 3 2 3 2" xfId="16291"/>
    <cellStyle name="Input 4 3 14 3 2 4" xfId="16292"/>
    <cellStyle name="Input 4 3 14 3 3" xfId="16293"/>
    <cellStyle name="Input 4 3 14 3 3 2" xfId="16294"/>
    <cellStyle name="Input 4 3 14 3 4" xfId="16295"/>
    <cellStyle name="Input 4 3 14 3 4 2" xfId="16296"/>
    <cellStyle name="Input 4 3 14 3 5" xfId="16297"/>
    <cellStyle name="Input 4 3 14 4" xfId="16298"/>
    <cellStyle name="Input 4 3 14 4 2" xfId="16299"/>
    <cellStyle name="Input 4 3 14 4 2 2" xfId="16300"/>
    <cellStyle name="Input 4 3 14 4 3" xfId="16301"/>
    <cellStyle name="Input 4 3 14 4 3 2" xfId="16302"/>
    <cellStyle name="Input 4 3 14 4 4" xfId="16303"/>
    <cellStyle name="Input 4 3 14 5" xfId="16304"/>
    <cellStyle name="Input 4 3 14 5 2" xfId="16305"/>
    <cellStyle name="Input 4 3 14 6" xfId="16306"/>
    <cellStyle name="Input 4 3 14 6 2" xfId="16307"/>
    <cellStyle name="Input 4 3 14 7" xfId="16308"/>
    <cellStyle name="Input 4 3 15" xfId="16309"/>
    <cellStyle name="Input 4 3 15 2" xfId="16310"/>
    <cellStyle name="Input 4 3 15 2 2" xfId="16311"/>
    <cellStyle name="Input 4 3 15 2 2 2" xfId="16312"/>
    <cellStyle name="Input 4 3 15 2 2 2 2" xfId="16313"/>
    <cellStyle name="Input 4 3 15 2 2 2 2 2" xfId="16314"/>
    <cellStyle name="Input 4 3 15 2 2 2 3" xfId="16315"/>
    <cellStyle name="Input 4 3 15 2 2 2 3 2" xfId="16316"/>
    <cellStyle name="Input 4 3 15 2 2 2 4" xfId="16317"/>
    <cellStyle name="Input 4 3 15 2 2 3" xfId="16318"/>
    <cellStyle name="Input 4 3 15 2 2 3 2" xfId="16319"/>
    <cellStyle name="Input 4 3 15 2 2 4" xfId="16320"/>
    <cellStyle name="Input 4 3 15 2 2 4 2" xfId="16321"/>
    <cellStyle name="Input 4 3 15 2 2 5" xfId="16322"/>
    <cellStyle name="Input 4 3 15 2 3" xfId="16323"/>
    <cellStyle name="Input 4 3 15 2 3 2" xfId="16324"/>
    <cellStyle name="Input 4 3 15 2 3 2 2" xfId="16325"/>
    <cellStyle name="Input 4 3 15 2 3 3" xfId="16326"/>
    <cellStyle name="Input 4 3 15 2 3 3 2" xfId="16327"/>
    <cellStyle name="Input 4 3 15 2 3 4" xfId="16328"/>
    <cellStyle name="Input 4 3 15 2 4" xfId="16329"/>
    <cellStyle name="Input 4 3 15 2 4 2" xfId="16330"/>
    <cellStyle name="Input 4 3 15 2 5" xfId="16331"/>
    <cellStyle name="Input 4 3 15 2 5 2" xfId="16332"/>
    <cellStyle name="Input 4 3 15 2 6" xfId="16333"/>
    <cellStyle name="Input 4 3 15 3" xfId="16334"/>
    <cellStyle name="Input 4 3 15 3 2" xfId="16335"/>
    <cellStyle name="Input 4 3 15 3 2 2" xfId="16336"/>
    <cellStyle name="Input 4 3 15 3 2 2 2" xfId="16337"/>
    <cellStyle name="Input 4 3 15 3 2 3" xfId="16338"/>
    <cellStyle name="Input 4 3 15 3 2 3 2" xfId="16339"/>
    <cellStyle name="Input 4 3 15 3 2 4" xfId="16340"/>
    <cellStyle name="Input 4 3 15 3 3" xfId="16341"/>
    <cellStyle name="Input 4 3 15 3 3 2" xfId="16342"/>
    <cellStyle name="Input 4 3 15 3 4" xfId="16343"/>
    <cellStyle name="Input 4 3 15 3 4 2" xfId="16344"/>
    <cellStyle name="Input 4 3 15 3 5" xfId="16345"/>
    <cellStyle name="Input 4 3 15 4" xfId="16346"/>
    <cellStyle name="Input 4 3 15 4 2" xfId="16347"/>
    <cellStyle name="Input 4 3 15 4 2 2" xfId="16348"/>
    <cellStyle name="Input 4 3 15 4 3" xfId="16349"/>
    <cellStyle name="Input 4 3 15 4 3 2" xfId="16350"/>
    <cellStyle name="Input 4 3 15 4 4" xfId="16351"/>
    <cellStyle name="Input 4 3 15 5" xfId="16352"/>
    <cellStyle name="Input 4 3 15 5 2" xfId="16353"/>
    <cellStyle name="Input 4 3 15 6" xfId="16354"/>
    <cellStyle name="Input 4 3 15 6 2" xfId="16355"/>
    <cellStyle name="Input 4 3 15 7" xfId="16356"/>
    <cellStyle name="Input 4 3 16" xfId="16357"/>
    <cellStyle name="Input 4 3 16 2" xfId="16358"/>
    <cellStyle name="Input 4 3 16 2 2" xfId="16359"/>
    <cellStyle name="Input 4 3 16 2 2 2" xfId="16360"/>
    <cellStyle name="Input 4 3 16 2 2 2 2" xfId="16361"/>
    <cellStyle name="Input 4 3 16 2 2 2 2 2" xfId="16362"/>
    <cellStyle name="Input 4 3 16 2 2 2 3" xfId="16363"/>
    <cellStyle name="Input 4 3 16 2 2 2 3 2" xfId="16364"/>
    <cellStyle name="Input 4 3 16 2 2 2 4" xfId="16365"/>
    <cellStyle name="Input 4 3 16 2 2 3" xfId="16366"/>
    <cellStyle name="Input 4 3 16 2 2 3 2" xfId="16367"/>
    <cellStyle name="Input 4 3 16 2 2 4" xfId="16368"/>
    <cellStyle name="Input 4 3 16 2 2 4 2" xfId="16369"/>
    <cellStyle name="Input 4 3 16 2 2 5" xfId="16370"/>
    <cellStyle name="Input 4 3 16 2 3" xfId="16371"/>
    <cellStyle name="Input 4 3 16 2 3 2" xfId="16372"/>
    <cellStyle name="Input 4 3 16 2 3 2 2" xfId="16373"/>
    <cellStyle name="Input 4 3 16 2 3 3" xfId="16374"/>
    <cellStyle name="Input 4 3 16 2 3 3 2" xfId="16375"/>
    <cellStyle name="Input 4 3 16 2 3 4" xfId="16376"/>
    <cellStyle name="Input 4 3 16 2 4" xfId="16377"/>
    <cellStyle name="Input 4 3 16 2 4 2" xfId="16378"/>
    <cellStyle name="Input 4 3 16 2 5" xfId="16379"/>
    <cellStyle name="Input 4 3 16 2 5 2" xfId="16380"/>
    <cellStyle name="Input 4 3 16 2 6" xfId="16381"/>
    <cellStyle name="Input 4 3 16 3" xfId="16382"/>
    <cellStyle name="Input 4 3 16 3 2" xfId="16383"/>
    <cellStyle name="Input 4 3 16 3 2 2" xfId="16384"/>
    <cellStyle name="Input 4 3 16 3 2 2 2" xfId="16385"/>
    <cellStyle name="Input 4 3 16 3 2 3" xfId="16386"/>
    <cellStyle name="Input 4 3 16 3 2 3 2" xfId="16387"/>
    <cellStyle name="Input 4 3 16 3 2 4" xfId="16388"/>
    <cellStyle name="Input 4 3 16 3 3" xfId="16389"/>
    <cellStyle name="Input 4 3 16 3 3 2" xfId="16390"/>
    <cellStyle name="Input 4 3 16 3 4" xfId="16391"/>
    <cellStyle name="Input 4 3 16 3 4 2" xfId="16392"/>
    <cellStyle name="Input 4 3 16 3 5" xfId="16393"/>
    <cellStyle name="Input 4 3 16 4" xfId="16394"/>
    <cellStyle name="Input 4 3 16 4 2" xfId="16395"/>
    <cellStyle name="Input 4 3 16 4 2 2" xfId="16396"/>
    <cellStyle name="Input 4 3 16 4 3" xfId="16397"/>
    <cellStyle name="Input 4 3 16 4 3 2" xfId="16398"/>
    <cellStyle name="Input 4 3 16 4 4" xfId="16399"/>
    <cellStyle name="Input 4 3 16 5" xfId="16400"/>
    <cellStyle name="Input 4 3 16 5 2" xfId="16401"/>
    <cellStyle name="Input 4 3 16 6" xfId="16402"/>
    <cellStyle name="Input 4 3 16 6 2" xfId="16403"/>
    <cellStyle name="Input 4 3 16 7" xfId="16404"/>
    <cellStyle name="Input 4 3 17" xfId="16405"/>
    <cellStyle name="Input 4 3 17 2" xfId="16406"/>
    <cellStyle name="Input 4 3 17 2 2" xfId="16407"/>
    <cellStyle name="Input 4 3 17 2 2 2" xfId="16408"/>
    <cellStyle name="Input 4 3 17 2 2 2 2" xfId="16409"/>
    <cellStyle name="Input 4 3 17 2 2 2 2 2" xfId="16410"/>
    <cellStyle name="Input 4 3 17 2 2 2 3" xfId="16411"/>
    <cellStyle name="Input 4 3 17 2 2 2 3 2" xfId="16412"/>
    <cellStyle name="Input 4 3 17 2 2 2 4" xfId="16413"/>
    <cellStyle name="Input 4 3 17 2 2 3" xfId="16414"/>
    <cellStyle name="Input 4 3 17 2 2 3 2" xfId="16415"/>
    <cellStyle name="Input 4 3 17 2 2 4" xfId="16416"/>
    <cellStyle name="Input 4 3 17 2 2 4 2" xfId="16417"/>
    <cellStyle name="Input 4 3 17 2 2 5" xfId="16418"/>
    <cellStyle name="Input 4 3 17 2 3" xfId="16419"/>
    <cellStyle name="Input 4 3 17 2 3 2" xfId="16420"/>
    <cellStyle name="Input 4 3 17 2 3 2 2" xfId="16421"/>
    <cellStyle name="Input 4 3 17 2 3 3" xfId="16422"/>
    <cellStyle name="Input 4 3 17 2 3 3 2" xfId="16423"/>
    <cellStyle name="Input 4 3 17 2 3 4" xfId="16424"/>
    <cellStyle name="Input 4 3 17 2 4" xfId="16425"/>
    <cellStyle name="Input 4 3 17 2 4 2" xfId="16426"/>
    <cellStyle name="Input 4 3 17 2 5" xfId="16427"/>
    <cellStyle name="Input 4 3 17 2 5 2" xfId="16428"/>
    <cellStyle name="Input 4 3 17 2 6" xfId="16429"/>
    <cellStyle name="Input 4 3 17 3" xfId="16430"/>
    <cellStyle name="Input 4 3 17 3 2" xfId="16431"/>
    <cellStyle name="Input 4 3 17 3 2 2" xfId="16432"/>
    <cellStyle name="Input 4 3 17 3 2 2 2" xfId="16433"/>
    <cellStyle name="Input 4 3 17 3 2 3" xfId="16434"/>
    <cellStyle name="Input 4 3 17 3 2 3 2" xfId="16435"/>
    <cellStyle name="Input 4 3 17 3 2 4" xfId="16436"/>
    <cellStyle name="Input 4 3 17 3 3" xfId="16437"/>
    <cellStyle name="Input 4 3 17 3 3 2" xfId="16438"/>
    <cellStyle name="Input 4 3 17 3 4" xfId="16439"/>
    <cellStyle name="Input 4 3 17 3 4 2" xfId="16440"/>
    <cellStyle name="Input 4 3 17 3 5" xfId="16441"/>
    <cellStyle name="Input 4 3 17 4" xfId="16442"/>
    <cellStyle name="Input 4 3 17 4 2" xfId="16443"/>
    <cellStyle name="Input 4 3 17 4 2 2" xfId="16444"/>
    <cellStyle name="Input 4 3 17 4 3" xfId="16445"/>
    <cellStyle name="Input 4 3 17 4 3 2" xfId="16446"/>
    <cellStyle name="Input 4 3 17 4 4" xfId="16447"/>
    <cellStyle name="Input 4 3 17 5" xfId="16448"/>
    <cellStyle name="Input 4 3 17 5 2" xfId="16449"/>
    <cellStyle name="Input 4 3 17 6" xfId="16450"/>
    <cellStyle name="Input 4 3 17 6 2" xfId="16451"/>
    <cellStyle name="Input 4 3 17 7" xfId="16452"/>
    <cellStyle name="Input 4 3 18" xfId="16453"/>
    <cellStyle name="Input 4 3 18 2" xfId="16454"/>
    <cellStyle name="Input 4 3 18 2 2" xfId="16455"/>
    <cellStyle name="Input 4 3 18 2 2 2" xfId="16456"/>
    <cellStyle name="Input 4 3 18 2 2 2 2" xfId="16457"/>
    <cellStyle name="Input 4 3 18 2 2 2 2 2" xfId="16458"/>
    <cellStyle name="Input 4 3 18 2 2 2 3" xfId="16459"/>
    <cellStyle name="Input 4 3 18 2 2 2 3 2" xfId="16460"/>
    <cellStyle name="Input 4 3 18 2 2 2 4" xfId="16461"/>
    <cellStyle name="Input 4 3 18 2 2 3" xfId="16462"/>
    <cellStyle name="Input 4 3 18 2 2 3 2" xfId="16463"/>
    <cellStyle name="Input 4 3 18 2 2 4" xfId="16464"/>
    <cellStyle name="Input 4 3 18 2 2 4 2" xfId="16465"/>
    <cellStyle name="Input 4 3 18 2 2 5" xfId="16466"/>
    <cellStyle name="Input 4 3 18 2 3" xfId="16467"/>
    <cellStyle name="Input 4 3 18 2 3 2" xfId="16468"/>
    <cellStyle name="Input 4 3 18 2 3 2 2" xfId="16469"/>
    <cellStyle name="Input 4 3 18 2 3 3" xfId="16470"/>
    <cellStyle name="Input 4 3 18 2 3 3 2" xfId="16471"/>
    <cellStyle name="Input 4 3 18 2 3 4" xfId="16472"/>
    <cellStyle name="Input 4 3 18 2 4" xfId="16473"/>
    <cellStyle name="Input 4 3 18 2 4 2" xfId="16474"/>
    <cellStyle name="Input 4 3 18 2 5" xfId="16475"/>
    <cellStyle name="Input 4 3 18 2 5 2" xfId="16476"/>
    <cellStyle name="Input 4 3 18 2 6" xfId="16477"/>
    <cellStyle name="Input 4 3 18 3" xfId="16478"/>
    <cellStyle name="Input 4 3 18 3 2" xfId="16479"/>
    <cellStyle name="Input 4 3 18 3 2 2" xfId="16480"/>
    <cellStyle name="Input 4 3 18 3 2 2 2" xfId="16481"/>
    <cellStyle name="Input 4 3 18 3 2 3" xfId="16482"/>
    <cellStyle name="Input 4 3 18 3 2 3 2" xfId="16483"/>
    <cellStyle name="Input 4 3 18 3 2 4" xfId="16484"/>
    <cellStyle name="Input 4 3 18 3 3" xfId="16485"/>
    <cellStyle name="Input 4 3 18 3 3 2" xfId="16486"/>
    <cellStyle name="Input 4 3 18 3 4" xfId="16487"/>
    <cellStyle name="Input 4 3 18 3 4 2" xfId="16488"/>
    <cellStyle name="Input 4 3 18 3 5" xfId="16489"/>
    <cellStyle name="Input 4 3 18 4" xfId="16490"/>
    <cellStyle name="Input 4 3 18 4 2" xfId="16491"/>
    <cellStyle name="Input 4 3 18 4 2 2" xfId="16492"/>
    <cellStyle name="Input 4 3 18 4 3" xfId="16493"/>
    <cellStyle name="Input 4 3 18 4 3 2" xfId="16494"/>
    <cellStyle name="Input 4 3 18 4 4" xfId="16495"/>
    <cellStyle name="Input 4 3 18 5" xfId="16496"/>
    <cellStyle name="Input 4 3 18 5 2" xfId="16497"/>
    <cellStyle name="Input 4 3 18 6" xfId="16498"/>
    <cellStyle name="Input 4 3 18 6 2" xfId="16499"/>
    <cellStyle name="Input 4 3 18 7" xfId="16500"/>
    <cellStyle name="Input 4 3 19" xfId="16501"/>
    <cellStyle name="Input 4 3 19 2" xfId="16502"/>
    <cellStyle name="Input 4 3 19 2 2" xfId="16503"/>
    <cellStyle name="Input 4 3 19 2 2 2" xfId="16504"/>
    <cellStyle name="Input 4 3 19 2 2 2 2" xfId="16505"/>
    <cellStyle name="Input 4 3 19 2 2 2 2 2" xfId="16506"/>
    <cellStyle name="Input 4 3 19 2 2 2 3" xfId="16507"/>
    <cellStyle name="Input 4 3 19 2 2 2 3 2" xfId="16508"/>
    <cellStyle name="Input 4 3 19 2 2 2 4" xfId="16509"/>
    <cellStyle name="Input 4 3 19 2 2 3" xfId="16510"/>
    <cellStyle name="Input 4 3 19 2 2 3 2" xfId="16511"/>
    <cellStyle name="Input 4 3 19 2 2 4" xfId="16512"/>
    <cellStyle name="Input 4 3 19 2 2 4 2" xfId="16513"/>
    <cellStyle name="Input 4 3 19 2 2 5" xfId="16514"/>
    <cellStyle name="Input 4 3 19 2 3" xfId="16515"/>
    <cellStyle name="Input 4 3 19 2 3 2" xfId="16516"/>
    <cellStyle name="Input 4 3 19 2 3 2 2" xfId="16517"/>
    <cellStyle name="Input 4 3 19 2 3 3" xfId="16518"/>
    <cellStyle name="Input 4 3 19 2 3 3 2" xfId="16519"/>
    <cellStyle name="Input 4 3 19 2 3 4" xfId="16520"/>
    <cellStyle name="Input 4 3 19 2 4" xfId="16521"/>
    <cellStyle name="Input 4 3 19 2 4 2" xfId="16522"/>
    <cellStyle name="Input 4 3 19 2 5" xfId="16523"/>
    <cellStyle name="Input 4 3 19 2 5 2" xfId="16524"/>
    <cellStyle name="Input 4 3 19 2 6" xfId="16525"/>
    <cellStyle name="Input 4 3 19 3" xfId="16526"/>
    <cellStyle name="Input 4 3 19 3 2" xfId="16527"/>
    <cellStyle name="Input 4 3 19 3 2 2" xfId="16528"/>
    <cellStyle name="Input 4 3 19 3 2 2 2" xfId="16529"/>
    <cellStyle name="Input 4 3 19 3 2 3" xfId="16530"/>
    <cellStyle name="Input 4 3 19 3 2 3 2" xfId="16531"/>
    <cellStyle name="Input 4 3 19 3 2 4" xfId="16532"/>
    <cellStyle name="Input 4 3 19 3 3" xfId="16533"/>
    <cellStyle name="Input 4 3 19 3 3 2" xfId="16534"/>
    <cellStyle name="Input 4 3 19 3 4" xfId="16535"/>
    <cellStyle name="Input 4 3 19 3 4 2" xfId="16536"/>
    <cellStyle name="Input 4 3 19 3 5" xfId="16537"/>
    <cellStyle name="Input 4 3 19 4" xfId="16538"/>
    <cellStyle name="Input 4 3 19 4 2" xfId="16539"/>
    <cellStyle name="Input 4 3 19 4 2 2" xfId="16540"/>
    <cellStyle name="Input 4 3 19 4 3" xfId="16541"/>
    <cellStyle name="Input 4 3 19 4 3 2" xfId="16542"/>
    <cellStyle name="Input 4 3 19 4 4" xfId="16543"/>
    <cellStyle name="Input 4 3 19 5" xfId="16544"/>
    <cellStyle name="Input 4 3 19 5 2" xfId="16545"/>
    <cellStyle name="Input 4 3 19 6" xfId="16546"/>
    <cellStyle name="Input 4 3 19 6 2" xfId="16547"/>
    <cellStyle name="Input 4 3 19 7" xfId="16548"/>
    <cellStyle name="Input 4 3 2" xfId="16549"/>
    <cellStyle name="Input 4 3 2 10" xfId="16550"/>
    <cellStyle name="Input 4 3 2 11" xfId="16551"/>
    <cellStyle name="Input 4 3 2 12" xfId="16552"/>
    <cellStyle name="Input 4 3 2 13" xfId="16553"/>
    <cellStyle name="Input 4 3 2 2" xfId="16554"/>
    <cellStyle name="Input 4 3 2 2 2" xfId="16555"/>
    <cellStyle name="Input 4 3 2 2 2 2" xfId="16556"/>
    <cellStyle name="Input 4 3 2 2 2 2 2" xfId="16557"/>
    <cellStyle name="Input 4 3 2 2 2 2 2 2" xfId="16558"/>
    <cellStyle name="Input 4 3 2 2 2 2 3" xfId="16559"/>
    <cellStyle name="Input 4 3 2 2 2 2 3 2" xfId="16560"/>
    <cellStyle name="Input 4 3 2 2 2 2 4" xfId="16561"/>
    <cellStyle name="Input 4 3 2 2 2 3" xfId="16562"/>
    <cellStyle name="Input 4 3 2 2 2 3 2" xfId="16563"/>
    <cellStyle name="Input 4 3 2 2 2 4" xfId="16564"/>
    <cellStyle name="Input 4 3 2 2 2 4 2" xfId="16565"/>
    <cellStyle name="Input 4 3 2 2 2 5" xfId="16566"/>
    <cellStyle name="Input 4 3 2 2 3" xfId="16567"/>
    <cellStyle name="Input 4 3 2 2 3 2" xfId="16568"/>
    <cellStyle name="Input 4 3 2 2 3 2 2" xfId="16569"/>
    <cellStyle name="Input 4 3 2 2 3 3" xfId="16570"/>
    <cellStyle name="Input 4 3 2 2 3 3 2" xfId="16571"/>
    <cellStyle name="Input 4 3 2 2 3 4" xfId="16572"/>
    <cellStyle name="Input 4 3 2 2 4" xfId="16573"/>
    <cellStyle name="Input 4 3 2 2 4 2" xfId="16574"/>
    <cellStyle name="Input 4 3 2 2 5" xfId="16575"/>
    <cellStyle name="Input 4 3 2 2 5 2" xfId="16576"/>
    <cellStyle name="Input 4 3 2 2 6" xfId="16577"/>
    <cellStyle name="Input 4 3 2 3" xfId="16578"/>
    <cellStyle name="Input 4 3 2 3 2" xfId="16579"/>
    <cellStyle name="Input 4 3 2 3 2 2" xfId="16580"/>
    <cellStyle name="Input 4 3 2 3 2 2 2" xfId="16581"/>
    <cellStyle name="Input 4 3 2 3 2 3" xfId="16582"/>
    <cellStyle name="Input 4 3 2 3 2 3 2" xfId="16583"/>
    <cellStyle name="Input 4 3 2 3 2 4" xfId="16584"/>
    <cellStyle name="Input 4 3 2 3 3" xfId="16585"/>
    <cellStyle name="Input 4 3 2 3 3 2" xfId="16586"/>
    <cellStyle name="Input 4 3 2 3 4" xfId="16587"/>
    <cellStyle name="Input 4 3 2 3 4 2" xfId="16588"/>
    <cellStyle name="Input 4 3 2 3 5" xfId="16589"/>
    <cellStyle name="Input 4 3 2 4" xfId="16590"/>
    <cellStyle name="Input 4 3 2 4 2" xfId="16591"/>
    <cellStyle name="Input 4 3 2 4 2 2" xfId="16592"/>
    <cellStyle name="Input 4 3 2 4 3" xfId="16593"/>
    <cellStyle name="Input 4 3 2 4 3 2" xfId="16594"/>
    <cellStyle name="Input 4 3 2 4 4" xfId="16595"/>
    <cellStyle name="Input 4 3 2 5" xfId="16596"/>
    <cellStyle name="Input 4 3 2 5 2" xfId="16597"/>
    <cellStyle name="Input 4 3 2 6" xfId="16598"/>
    <cellStyle name="Input 4 3 2 6 2" xfId="16599"/>
    <cellStyle name="Input 4 3 2 7" xfId="16600"/>
    <cellStyle name="Input 4 3 2 8" xfId="16601"/>
    <cellStyle name="Input 4 3 2 9" xfId="16602"/>
    <cellStyle name="Input 4 3 20" xfId="16603"/>
    <cellStyle name="Input 4 3 20 2" xfId="16604"/>
    <cellStyle name="Input 4 3 20 2 2" xfId="16605"/>
    <cellStyle name="Input 4 3 20 2 2 2" xfId="16606"/>
    <cellStyle name="Input 4 3 20 2 2 2 2" xfId="16607"/>
    <cellStyle name="Input 4 3 20 2 2 2 2 2" xfId="16608"/>
    <cellStyle name="Input 4 3 20 2 2 2 3" xfId="16609"/>
    <cellStyle name="Input 4 3 20 2 2 2 3 2" xfId="16610"/>
    <cellStyle name="Input 4 3 20 2 2 2 4" xfId="16611"/>
    <cellStyle name="Input 4 3 20 2 2 3" xfId="16612"/>
    <cellStyle name="Input 4 3 20 2 2 3 2" xfId="16613"/>
    <cellStyle name="Input 4 3 20 2 2 4" xfId="16614"/>
    <cellStyle name="Input 4 3 20 2 2 4 2" xfId="16615"/>
    <cellStyle name="Input 4 3 20 2 2 5" xfId="16616"/>
    <cellStyle name="Input 4 3 20 2 3" xfId="16617"/>
    <cellStyle name="Input 4 3 20 2 3 2" xfId="16618"/>
    <cellStyle name="Input 4 3 20 2 3 2 2" xfId="16619"/>
    <cellStyle name="Input 4 3 20 2 3 3" xfId="16620"/>
    <cellStyle name="Input 4 3 20 2 3 3 2" xfId="16621"/>
    <cellStyle name="Input 4 3 20 2 3 4" xfId="16622"/>
    <cellStyle name="Input 4 3 20 2 4" xfId="16623"/>
    <cellStyle name="Input 4 3 20 2 4 2" xfId="16624"/>
    <cellStyle name="Input 4 3 20 2 5" xfId="16625"/>
    <cellStyle name="Input 4 3 20 2 5 2" xfId="16626"/>
    <cellStyle name="Input 4 3 20 2 6" xfId="16627"/>
    <cellStyle name="Input 4 3 20 3" xfId="16628"/>
    <cellStyle name="Input 4 3 20 3 2" xfId="16629"/>
    <cellStyle name="Input 4 3 20 3 2 2" xfId="16630"/>
    <cellStyle name="Input 4 3 20 3 2 2 2" xfId="16631"/>
    <cellStyle name="Input 4 3 20 3 2 3" xfId="16632"/>
    <cellStyle name="Input 4 3 20 3 2 3 2" xfId="16633"/>
    <cellStyle name="Input 4 3 20 3 2 4" xfId="16634"/>
    <cellStyle name="Input 4 3 20 3 3" xfId="16635"/>
    <cellStyle name="Input 4 3 20 3 3 2" xfId="16636"/>
    <cellStyle name="Input 4 3 20 3 4" xfId="16637"/>
    <cellStyle name="Input 4 3 20 3 4 2" xfId="16638"/>
    <cellStyle name="Input 4 3 20 3 5" xfId="16639"/>
    <cellStyle name="Input 4 3 20 4" xfId="16640"/>
    <cellStyle name="Input 4 3 20 4 2" xfId="16641"/>
    <cellStyle name="Input 4 3 20 4 2 2" xfId="16642"/>
    <cellStyle name="Input 4 3 20 4 3" xfId="16643"/>
    <cellStyle name="Input 4 3 20 4 3 2" xfId="16644"/>
    <cellStyle name="Input 4 3 20 4 4" xfId="16645"/>
    <cellStyle name="Input 4 3 20 5" xfId="16646"/>
    <cellStyle name="Input 4 3 20 5 2" xfId="16647"/>
    <cellStyle name="Input 4 3 20 6" xfId="16648"/>
    <cellStyle name="Input 4 3 20 6 2" xfId="16649"/>
    <cellStyle name="Input 4 3 20 7" xfId="16650"/>
    <cellStyle name="Input 4 3 21" xfId="16651"/>
    <cellStyle name="Input 4 3 21 2" xfId="16652"/>
    <cellStyle name="Input 4 3 21 2 2" xfId="16653"/>
    <cellStyle name="Input 4 3 21 2 2 2" xfId="16654"/>
    <cellStyle name="Input 4 3 21 2 2 2 2" xfId="16655"/>
    <cellStyle name="Input 4 3 21 2 2 2 2 2" xfId="16656"/>
    <cellStyle name="Input 4 3 21 2 2 2 3" xfId="16657"/>
    <cellStyle name="Input 4 3 21 2 2 2 3 2" xfId="16658"/>
    <cellStyle name="Input 4 3 21 2 2 2 4" xfId="16659"/>
    <cellStyle name="Input 4 3 21 2 2 3" xfId="16660"/>
    <cellStyle name="Input 4 3 21 2 2 3 2" xfId="16661"/>
    <cellStyle name="Input 4 3 21 2 2 4" xfId="16662"/>
    <cellStyle name="Input 4 3 21 2 2 4 2" xfId="16663"/>
    <cellStyle name="Input 4 3 21 2 2 5" xfId="16664"/>
    <cellStyle name="Input 4 3 21 2 3" xfId="16665"/>
    <cellStyle name="Input 4 3 21 2 3 2" xfId="16666"/>
    <cellStyle name="Input 4 3 21 2 3 2 2" xfId="16667"/>
    <cellStyle name="Input 4 3 21 2 3 3" xfId="16668"/>
    <cellStyle name="Input 4 3 21 2 3 3 2" xfId="16669"/>
    <cellStyle name="Input 4 3 21 2 3 4" xfId="16670"/>
    <cellStyle name="Input 4 3 21 2 4" xfId="16671"/>
    <cellStyle name="Input 4 3 21 2 4 2" xfId="16672"/>
    <cellStyle name="Input 4 3 21 2 5" xfId="16673"/>
    <cellStyle name="Input 4 3 21 2 5 2" xfId="16674"/>
    <cellStyle name="Input 4 3 21 2 6" xfId="16675"/>
    <cellStyle name="Input 4 3 21 3" xfId="16676"/>
    <cellStyle name="Input 4 3 21 3 2" xfId="16677"/>
    <cellStyle name="Input 4 3 21 3 2 2" xfId="16678"/>
    <cellStyle name="Input 4 3 21 3 2 2 2" xfId="16679"/>
    <cellStyle name="Input 4 3 21 3 2 3" xfId="16680"/>
    <cellStyle name="Input 4 3 21 3 2 3 2" xfId="16681"/>
    <cellStyle name="Input 4 3 21 3 2 4" xfId="16682"/>
    <cellStyle name="Input 4 3 21 3 3" xfId="16683"/>
    <cellStyle name="Input 4 3 21 3 3 2" xfId="16684"/>
    <cellStyle name="Input 4 3 21 3 4" xfId="16685"/>
    <cellStyle name="Input 4 3 21 3 4 2" xfId="16686"/>
    <cellStyle name="Input 4 3 21 3 5" xfId="16687"/>
    <cellStyle name="Input 4 3 21 4" xfId="16688"/>
    <cellStyle name="Input 4 3 21 4 2" xfId="16689"/>
    <cellStyle name="Input 4 3 21 4 2 2" xfId="16690"/>
    <cellStyle name="Input 4 3 21 4 3" xfId="16691"/>
    <cellStyle name="Input 4 3 21 4 3 2" xfId="16692"/>
    <cellStyle name="Input 4 3 21 4 4" xfId="16693"/>
    <cellStyle name="Input 4 3 21 5" xfId="16694"/>
    <cellStyle name="Input 4 3 21 5 2" xfId="16695"/>
    <cellStyle name="Input 4 3 21 6" xfId="16696"/>
    <cellStyle name="Input 4 3 21 6 2" xfId="16697"/>
    <cellStyle name="Input 4 3 21 7" xfId="16698"/>
    <cellStyle name="Input 4 3 22" xfId="16699"/>
    <cellStyle name="Input 4 3 22 2" xfId="16700"/>
    <cellStyle name="Input 4 3 22 2 2" xfId="16701"/>
    <cellStyle name="Input 4 3 22 2 2 2" xfId="16702"/>
    <cellStyle name="Input 4 3 22 2 2 2 2" xfId="16703"/>
    <cellStyle name="Input 4 3 22 2 2 2 2 2" xfId="16704"/>
    <cellStyle name="Input 4 3 22 2 2 2 3" xfId="16705"/>
    <cellStyle name="Input 4 3 22 2 2 2 3 2" xfId="16706"/>
    <cellStyle name="Input 4 3 22 2 2 2 4" xfId="16707"/>
    <cellStyle name="Input 4 3 22 2 2 3" xfId="16708"/>
    <cellStyle name="Input 4 3 22 2 2 3 2" xfId="16709"/>
    <cellStyle name="Input 4 3 22 2 2 4" xfId="16710"/>
    <cellStyle name="Input 4 3 22 2 2 4 2" xfId="16711"/>
    <cellStyle name="Input 4 3 22 2 2 5" xfId="16712"/>
    <cellStyle name="Input 4 3 22 2 3" xfId="16713"/>
    <cellStyle name="Input 4 3 22 2 3 2" xfId="16714"/>
    <cellStyle name="Input 4 3 22 2 3 2 2" xfId="16715"/>
    <cellStyle name="Input 4 3 22 2 3 3" xfId="16716"/>
    <cellStyle name="Input 4 3 22 2 3 3 2" xfId="16717"/>
    <cellStyle name="Input 4 3 22 2 3 4" xfId="16718"/>
    <cellStyle name="Input 4 3 22 2 4" xfId="16719"/>
    <cellStyle name="Input 4 3 22 2 4 2" xfId="16720"/>
    <cellStyle name="Input 4 3 22 2 5" xfId="16721"/>
    <cellStyle name="Input 4 3 22 2 5 2" xfId="16722"/>
    <cellStyle name="Input 4 3 22 2 6" xfId="16723"/>
    <cellStyle name="Input 4 3 22 3" xfId="16724"/>
    <cellStyle name="Input 4 3 22 3 2" xfId="16725"/>
    <cellStyle name="Input 4 3 22 3 2 2" xfId="16726"/>
    <cellStyle name="Input 4 3 22 3 2 2 2" xfId="16727"/>
    <cellStyle name="Input 4 3 22 3 2 3" xfId="16728"/>
    <cellStyle name="Input 4 3 22 3 2 3 2" xfId="16729"/>
    <cellStyle name="Input 4 3 22 3 2 4" xfId="16730"/>
    <cellStyle name="Input 4 3 22 3 3" xfId="16731"/>
    <cellStyle name="Input 4 3 22 3 3 2" xfId="16732"/>
    <cellStyle name="Input 4 3 22 3 4" xfId="16733"/>
    <cellStyle name="Input 4 3 22 3 4 2" xfId="16734"/>
    <cellStyle name="Input 4 3 22 3 5" xfId="16735"/>
    <cellStyle name="Input 4 3 22 4" xfId="16736"/>
    <cellStyle name="Input 4 3 22 4 2" xfId="16737"/>
    <cellStyle name="Input 4 3 22 4 2 2" xfId="16738"/>
    <cellStyle name="Input 4 3 22 4 3" xfId="16739"/>
    <cellStyle name="Input 4 3 22 4 3 2" xfId="16740"/>
    <cellStyle name="Input 4 3 22 4 4" xfId="16741"/>
    <cellStyle name="Input 4 3 22 5" xfId="16742"/>
    <cellStyle name="Input 4 3 22 5 2" xfId="16743"/>
    <cellStyle name="Input 4 3 22 6" xfId="16744"/>
    <cellStyle name="Input 4 3 22 6 2" xfId="16745"/>
    <cellStyle name="Input 4 3 22 7" xfId="16746"/>
    <cellStyle name="Input 4 3 23" xfId="16747"/>
    <cellStyle name="Input 4 3 23 2" xfId="16748"/>
    <cellStyle name="Input 4 3 23 2 2" xfId="16749"/>
    <cellStyle name="Input 4 3 23 2 2 2" xfId="16750"/>
    <cellStyle name="Input 4 3 23 2 2 2 2" xfId="16751"/>
    <cellStyle name="Input 4 3 23 2 2 2 2 2" xfId="16752"/>
    <cellStyle name="Input 4 3 23 2 2 2 3" xfId="16753"/>
    <cellStyle name="Input 4 3 23 2 2 2 3 2" xfId="16754"/>
    <cellStyle name="Input 4 3 23 2 2 2 4" xfId="16755"/>
    <cellStyle name="Input 4 3 23 2 2 3" xfId="16756"/>
    <cellStyle name="Input 4 3 23 2 2 3 2" xfId="16757"/>
    <cellStyle name="Input 4 3 23 2 2 4" xfId="16758"/>
    <cellStyle name="Input 4 3 23 2 2 4 2" xfId="16759"/>
    <cellStyle name="Input 4 3 23 2 2 5" xfId="16760"/>
    <cellStyle name="Input 4 3 23 2 3" xfId="16761"/>
    <cellStyle name="Input 4 3 23 2 3 2" xfId="16762"/>
    <cellStyle name="Input 4 3 23 2 3 2 2" xfId="16763"/>
    <cellStyle name="Input 4 3 23 2 3 3" xfId="16764"/>
    <cellStyle name="Input 4 3 23 2 3 3 2" xfId="16765"/>
    <cellStyle name="Input 4 3 23 2 3 4" xfId="16766"/>
    <cellStyle name="Input 4 3 23 2 4" xfId="16767"/>
    <cellStyle name="Input 4 3 23 2 4 2" xfId="16768"/>
    <cellStyle name="Input 4 3 23 2 5" xfId="16769"/>
    <cellStyle name="Input 4 3 23 2 5 2" xfId="16770"/>
    <cellStyle name="Input 4 3 23 2 6" xfId="16771"/>
    <cellStyle name="Input 4 3 23 3" xfId="16772"/>
    <cellStyle name="Input 4 3 23 3 2" xfId="16773"/>
    <cellStyle name="Input 4 3 23 3 2 2" xfId="16774"/>
    <cellStyle name="Input 4 3 23 3 2 2 2" xfId="16775"/>
    <cellStyle name="Input 4 3 23 3 2 3" xfId="16776"/>
    <cellStyle name="Input 4 3 23 3 2 3 2" xfId="16777"/>
    <cellStyle name="Input 4 3 23 3 2 4" xfId="16778"/>
    <cellStyle name="Input 4 3 23 3 3" xfId="16779"/>
    <cellStyle name="Input 4 3 23 3 3 2" xfId="16780"/>
    <cellStyle name="Input 4 3 23 3 4" xfId="16781"/>
    <cellStyle name="Input 4 3 23 3 4 2" xfId="16782"/>
    <cellStyle name="Input 4 3 23 3 5" xfId="16783"/>
    <cellStyle name="Input 4 3 23 4" xfId="16784"/>
    <cellStyle name="Input 4 3 23 4 2" xfId="16785"/>
    <cellStyle name="Input 4 3 23 4 2 2" xfId="16786"/>
    <cellStyle name="Input 4 3 23 4 3" xfId="16787"/>
    <cellStyle name="Input 4 3 23 4 3 2" xfId="16788"/>
    <cellStyle name="Input 4 3 23 4 4" xfId="16789"/>
    <cellStyle name="Input 4 3 23 5" xfId="16790"/>
    <cellStyle name="Input 4 3 23 5 2" xfId="16791"/>
    <cellStyle name="Input 4 3 23 6" xfId="16792"/>
    <cellStyle name="Input 4 3 23 6 2" xfId="16793"/>
    <cellStyle name="Input 4 3 23 7" xfId="16794"/>
    <cellStyle name="Input 4 3 24" xfId="16795"/>
    <cellStyle name="Input 4 3 24 2" xfId="16796"/>
    <cellStyle name="Input 4 3 24 2 2" xfId="16797"/>
    <cellStyle name="Input 4 3 24 2 2 2" xfId="16798"/>
    <cellStyle name="Input 4 3 24 2 2 2 2" xfId="16799"/>
    <cellStyle name="Input 4 3 24 2 2 3" xfId="16800"/>
    <cellStyle name="Input 4 3 24 2 2 3 2" xfId="16801"/>
    <cellStyle name="Input 4 3 24 2 2 4" xfId="16802"/>
    <cellStyle name="Input 4 3 24 2 3" xfId="16803"/>
    <cellStyle name="Input 4 3 24 2 3 2" xfId="16804"/>
    <cellStyle name="Input 4 3 24 2 4" xfId="16805"/>
    <cellStyle name="Input 4 3 24 2 4 2" xfId="16806"/>
    <cellStyle name="Input 4 3 24 2 5" xfId="16807"/>
    <cellStyle name="Input 4 3 24 3" xfId="16808"/>
    <cellStyle name="Input 4 3 24 3 2" xfId="16809"/>
    <cellStyle name="Input 4 3 24 3 2 2" xfId="16810"/>
    <cellStyle name="Input 4 3 24 3 3" xfId="16811"/>
    <cellStyle name="Input 4 3 24 3 3 2" xfId="16812"/>
    <cellStyle name="Input 4 3 24 3 4" xfId="16813"/>
    <cellStyle name="Input 4 3 24 4" xfId="16814"/>
    <cellStyle name="Input 4 3 24 4 2" xfId="16815"/>
    <cellStyle name="Input 4 3 24 5" xfId="16816"/>
    <cellStyle name="Input 4 3 24 5 2" xfId="16817"/>
    <cellStyle name="Input 4 3 24 6" xfId="16818"/>
    <cellStyle name="Input 4 3 25" xfId="16819"/>
    <cellStyle name="Input 4 3 25 2" xfId="16820"/>
    <cellStyle name="Input 4 3 25 2 2" xfId="16821"/>
    <cellStyle name="Input 4 3 25 2 2 2" xfId="16822"/>
    <cellStyle name="Input 4 3 25 2 2 2 2" xfId="16823"/>
    <cellStyle name="Input 4 3 25 2 2 3" xfId="16824"/>
    <cellStyle name="Input 4 3 25 2 2 3 2" xfId="16825"/>
    <cellStyle name="Input 4 3 25 2 2 4" xfId="16826"/>
    <cellStyle name="Input 4 3 25 2 3" xfId="16827"/>
    <cellStyle name="Input 4 3 25 2 3 2" xfId="16828"/>
    <cellStyle name="Input 4 3 25 2 4" xfId="16829"/>
    <cellStyle name="Input 4 3 25 2 4 2" xfId="16830"/>
    <cellStyle name="Input 4 3 25 2 5" xfId="16831"/>
    <cellStyle name="Input 4 3 25 3" xfId="16832"/>
    <cellStyle name="Input 4 3 25 3 2" xfId="16833"/>
    <cellStyle name="Input 4 3 25 3 2 2" xfId="16834"/>
    <cellStyle name="Input 4 3 25 3 3" xfId="16835"/>
    <cellStyle name="Input 4 3 25 3 3 2" xfId="16836"/>
    <cellStyle name="Input 4 3 25 3 4" xfId="16837"/>
    <cellStyle name="Input 4 3 25 4" xfId="16838"/>
    <cellStyle name="Input 4 3 25 4 2" xfId="16839"/>
    <cellStyle name="Input 4 3 25 5" xfId="16840"/>
    <cellStyle name="Input 4 3 25 5 2" xfId="16841"/>
    <cellStyle name="Input 4 3 25 6" xfId="16842"/>
    <cellStyle name="Input 4 3 26" xfId="16843"/>
    <cellStyle name="Input 4 3 26 2" xfId="16844"/>
    <cellStyle name="Input 4 3 26 2 2" xfId="16845"/>
    <cellStyle name="Input 4 3 26 3" xfId="16846"/>
    <cellStyle name="Input 4 3 26 3 2" xfId="16847"/>
    <cellStyle name="Input 4 3 26 4" xfId="16848"/>
    <cellStyle name="Input 4 3 27" xfId="16849"/>
    <cellStyle name="Input 4 3 27 2" xfId="16850"/>
    <cellStyle name="Input 4 3 28" xfId="16851"/>
    <cellStyle name="Input 4 3 28 2" xfId="16852"/>
    <cellStyle name="Input 4 3 29" xfId="16853"/>
    <cellStyle name="Input 4 3 3" xfId="16854"/>
    <cellStyle name="Input 4 3 3 10" xfId="16855"/>
    <cellStyle name="Input 4 3 3 11" xfId="16856"/>
    <cellStyle name="Input 4 3 3 12" xfId="16857"/>
    <cellStyle name="Input 4 3 3 13" xfId="16858"/>
    <cellStyle name="Input 4 3 3 2" xfId="16859"/>
    <cellStyle name="Input 4 3 3 2 2" xfId="16860"/>
    <cellStyle name="Input 4 3 3 2 2 2" xfId="16861"/>
    <cellStyle name="Input 4 3 3 2 2 2 2" xfId="16862"/>
    <cellStyle name="Input 4 3 3 2 2 2 2 2" xfId="16863"/>
    <cellStyle name="Input 4 3 3 2 2 2 3" xfId="16864"/>
    <cellStyle name="Input 4 3 3 2 2 2 3 2" xfId="16865"/>
    <cellStyle name="Input 4 3 3 2 2 2 4" xfId="16866"/>
    <cellStyle name="Input 4 3 3 2 2 3" xfId="16867"/>
    <cellStyle name="Input 4 3 3 2 2 3 2" xfId="16868"/>
    <cellStyle name="Input 4 3 3 2 2 4" xfId="16869"/>
    <cellStyle name="Input 4 3 3 2 2 4 2" xfId="16870"/>
    <cellStyle name="Input 4 3 3 2 2 5" xfId="16871"/>
    <cellStyle name="Input 4 3 3 2 3" xfId="16872"/>
    <cellStyle name="Input 4 3 3 2 3 2" xfId="16873"/>
    <cellStyle name="Input 4 3 3 2 3 2 2" xfId="16874"/>
    <cellStyle name="Input 4 3 3 2 3 3" xfId="16875"/>
    <cellStyle name="Input 4 3 3 2 3 3 2" xfId="16876"/>
    <cellStyle name="Input 4 3 3 2 3 4" xfId="16877"/>
    <cellStyle name="Input 4 3 3 2 4" xfId="16878"/>
    <cellStyle name="Input 4 3 3 2 4 2" xfId="16879"/>
    <cellStyle name="Input 4 3 3 2 5" xfId="16880"/>
    <cellStyle name="Input 4 3 3 2 5 2" xfId="16881"/>
    <cellStyle name="Input 4 3 3 2 6" xfId="16882"/>
    <cellStyle name="Input 4 3 3 3" xfId="16883"/>
    <cellStyle name="Input 4 3 3 3 2" xfId="16884"/>
    <cellStyle name="Input 4 3 3 3 2 2" xfId="16885"/>
    <cellStyle name="Input 4 3 3 3 2 2 2" xfId="16886"/>
    <cellStyle name="Input 4 3 3 3 2 3" xfId="16887"/>
    <cellStyle name="Input 4 3 3 3 2 3 2" xfId="16888"/>
    <cellStyle name="Input 4 3 3 3 2 4" xfId="16889"/>
    <cellStyle name="Input 4 3 3 3 3" xfId="16890"/>
    <cellStyle name="Input 4 3 3 3 3 2" xfId="16891"/>
    <cellStyle name="Input 4 3 3 3 4" xfId="16892"/>
    <cellStyle name="Input 4 3 3 3 4 2" xfId="16893"/>
    <cellStyle name="Input 4 3 3 3 5" xfId="16894"/>
    <cellStyle name="Input 4 3 3 4" xfId="16895"/>
    <cellStyle name="Input 4 3 3 4 2" xfId="16896"/>
    <cellStyle name="Input 4 3 3 4 2 2" xfId="16897"/>
    <cellStyle name="Input 4 3 3 4 3" xfId="16898"/>
    <cellStyle name="Input 4 3 3 4 3 2" xfId="16899"/>
    <cellStyle name="Input 4 3 3 4 4" xfId="16900"/>
    <cellStyle name="Input 4 3 3 5" xfId="16901"/>
    <cellStyle name="Input 4 3 3 5 2" xfId="16902"/>
    <cellStyle name="Input 4 3 3 6" xfId="16903"/>
    <cellStyle name="Input 4 3 3 6 2" xfId="16904"/>
    <cellStyle name="Input 4 3 3 7" xfId="16905"/>
    <cellStyle name="Input 4 3 3 8" xfId="16906"/>
    <cellStyle name="Input 4 3 3 9" xfId="16907"/>
    <cellStyle name="Input 4 3 4" xfId="16908"/>
    <cellStyle name="Input 4 3 4 2" xfId="16909"/>
    <cellStyle name="Input 4 3 4 2 2" xfId="16910"/>
    <cellStyle name="Input 4 3 4 2 2 2" xfId="16911"/>
    <cellStyle name="Input 4 3 4 2 2 2 2" xfId="16912"/>
    <cellStyle name="Input 4 3 4 2 2 2 2 2" xfId="16913"/>
    <cellStyle name="Input 4 3 4 2 2 2 3" xfId="16914"/>
    <cellStyle name="Input 4 3 4 2 2 2 3 2" xfId="16915"/>
    <cellStyle name="Input 4 3 4 2 2 2 4" xfId="16916"/>
    <cellStyle name="Input 4 3 4 2 2 3" xfId="16917"/>
    <cellStyle name="Input 4 3 4 2 2 3 2" xfId="16918"/>
    <cellStyle name="Input 4 3 4 2 2 4" xfId="16919"/>
    <cellStyle name="Input 4 3 4 2 2 4 2" xfId="16920"/>
    <cellStyle name="Input 4 3 4 2 2 5" xfId="16921"/>
    <cellStyle name="Input 4 3 4 2 3" xfId="16922"/>
    <cellStyle name="Input 4 3 4 2 3 2" xfId="16923"/>
    <cellStyle name="Input 4 3 4 2 3 2 2" xfId="16924"/>
    <cellStyle name="Input 4 3 4 2 3 3" xfId="16925"/>
    <cellStyle name="Input 4 3 4 2 3 3 2" xfId="16926"/>
    <cellStyle name="Input 4 3 4 2 3 4" xfId="16927"/>
    <cellStyle name="Input 4 3 4 2 4" xfId="16928"/>
    <cellStyle name="Input 4 3 4 2 4 2" xfId="16929"/>
    <cellStyle name="Input 4 3 4 2 5" xfId="16930"/>
    <cellStyle name="Input 4 3 4 2 5 2" xfId="16931"/>
    <cellStyle name="Input 4 3 4 2 6" xfId="16932"/>
    <cellStyle name="Input 4 3 4 3" xfId="16933"/>
    <cellStyle name="Input 4 3 4 3 2" xfId="16934"/>
    <cellStyle name="Input 4 3 4 3 2 2" xfId="16935"/>
    <cellStyle name="Input 4 3 4 3 2 2 2" xfId="16936"/>
    <cellStyle name="Input 4 3 4 3 2 3" xfId="16937"/>
    <cellStyle name="Input 4 3 4 3 2 3 2" xfId="16938"/>
    <cellStyle name="Input 4 3 4 3 2 4" xfId="16939"/>
    <cellStyle name="Input 4 3 4 3 3" xfId="16940"/>
    <cellStyle name="Input 4 3 4 3 3 2" xfId="16941"/>
    <cellStyle name="Input 4 3 4 3 4" xfId="16942"/>
    <cellStyle name="Input 4 3 4 3 4 2" xfId="16943"/>
    <cellStyle name="Input 4 3 4 3 5" xfId="16944"/>
    <cellStyle name="Input 4 3 4 4" xfId="16945"/>
    <cellStyle name="Input 4 3 4 4 2" xfId="16946"/>
    <cellStyle name="Input 4 3 4 4 2 2" xfId="16947"/>
    <cellStyle name="Input 4 3 4 4 3" xfId="16948"/>
    <cellStyle name="Input 4 3 4 4 3 2" xfId="16949"/>
    <cellStyle name="Input 4 3 4 4 4" xfId="16950"/>
    <cellStyle name="Input 4 3 4 5" xfId="16951"/>
    <cellStyle name="Input 4 3 4 5 2" xfId="16952"/>
    <cellStyle name="Input 4 3 4 6" xfId="16953"/>
    <cellStyle name="Input 4 3 4 6 2" xfId="16954"/>
    <cellStyle name="Input 4 3 4 7" xfId="16955"/>
    <cellStyle name="Input 4 3 5" xfId="16956"/>
    <cellStyle name="Input 4 3 5 2" xfId="16957"/>
    <cellStyle name="Input 4 3 5 2 2" xfId="16958"/>
    <cellStyle name="Input 4 3 5 2 2 2" xfId="16959"/>
    <cellStyle name="Input 4 3 5 2 2 2 2" xfId="16960"/>
    <cellStyle name="Input 4 3 5 2 2 2 2 2" xfId="16961"/>
    <cellStyle name="Input 4 3 5 2 2 2 3" xfId="16962"/>
    <cellStyle name="Input 4 3 5 2 2 2 3 2" xfId="16963"/>
    <cellStyle name="Input 4 3 5 2 2 2 4" xfId="16964"/>
    <cellStyle name="Input 4 3 5 2 2 3" xfId="16965"/>
    <cellStyle name="Input 4 3 5 2 2 3 2" xfId="16966"/>
    <cellStyle name="Input 4 3 5 2 2 4" xfId="16967"/>
    <cellStyle name="Input 4 3 5 2 2 4 2" xfId="16968"/>
    <cellStyle name="Input 4 3 5 2 2 5" xfId="16969"/>
    <cellStyle name="Input 4 3 5 2 3" xfId="16970"/>
    <cellStyle name="Input 4 3 5 2 3 2" xfId="16971"/>
    <cellStyle name="Input 4 3 5 2 3 2 2" xfId="16972"/>
    <cellStyle name="Input 4 3 5 2 3 3" xfId="16973"/>
    <cellStyle name="Input 4 3 5 2 3 3 2" xfId="16974"/>
    <cellStyle name="Input 4 3 5 2 3 4" xfId="16975"/>
    <cellStyle name="Input 4 3 5 2 4" xfId="16976"/>
    <cellStyle name="Input 4 3 5 2 4 2" xfId="16977"/>
    <cellStyle name="Input 4 3 5 2 5" xfId="16978"/>
    <cellStyle name="Input 4 3 5 2 5 2" xfId="16979"/>
    <cellStyle name="Input 4 3 5 2 6" xfId="16980"/>
    <cellStyle name="Input 4 3 5 3" xfId="16981"/>
    <cellStyle name="Input 4 3 5 3 2" xfId="16982"/>
    <cellStyle name="Input 4 3 5 3 2 2" xfId="16983"/>
    <cellStyle name="Input 4 3 5 3 2 2 2" xfId="16984"/>
    <cellStyle name="Input 4 3 5 3 2 3" xfId="16985"/>
    <cellStyle name="Input 4 3 5 3 2 3 2" xfId="16986"/>
    <cellStyle name="Input 4 3 5 3 2 4" xfId="16987"/>
    <cellStyle name="Input 4 3 5 3 3" xfId="16988"/>
    <cellStyle name="Input 4 3 5 3 3 2" xfId="16989"/>
    <cellStyle name="Input 4 3 5 3 4" xfId="16990"/>
    <cellStyle name="Input 4 3 5 3 4 2" xfId="16991"/>
    <cellStyle name="Input 4 3 5 3 5" xfId="16992"/>
    <cellStyle name="Input 4 3 5 4" xfId="16993"/>
    <cellStyle name="Input 4 3 5 4 2" xfId="16994"/>
    <cellStyle name="Input 4 3 5 4 2 2" xfId="16995"/>
    <cellStyle name="Input 4 3 5 4 3" xfId="16996"/>
    <cellStyle name="Input 4 3 5 4 3 2" xfId="16997"/>
    <cellStyle name="Input 4 3 5 4 4" xfId="16998"/>
    <cellStyle name="Input 4 3 5 5" xfId="16999"/>
    <cellStyle name="Input 4 3 5 5 2" xfId="17000"/>
    <cellStyle name="Input 4 3 5 6" xfId="17001"/>
    <cellStyle name="Input 4 3 5 6 2" xfId="17002"/>
    <cellStyle name="Input 4 3 5 7" xfId="17003"/>
    <cellStyle name="Input 4 3 6" xfId="17004"/>
    <cellStyle name="Input 4 3 6 2" xfId="17005"/>
    <cellStyle name="Input 4 3 6 2 2" xfId="17006"/>
    <cellStyle name="Input 4 3 6 2 2 2" xfId="17007"/>
    <cellStyle name="Input 4 3 6 2 2 2 2" xfId="17008"/>
    <cellStyle name="Input 4 3 6 2 2 2 2 2" xfId="17009"/>
    <cellStyle name="Input 4 3 6 2 2 2 3" xfId="17010"/>
    <cellStyle name="Input 4 3 6 2 2 2 3 2" xfId="17011"/>
    <cellStyle name="Input 4 3 6 2 2 2 4" xfId="17012"/>
    <cellStyle name="Input 4 3 6 2 2 3" xfId="17013"/>
    <cellStyle name="Input 4 3 6 2 2 3 2" xfId="17014"/>
    <cellStyle name="Input 4 3 6 2 2 4" xfId="17015"/>
    <cellStyle name="Input 4 3 6 2 2 4 2" xfId="17016"/>
    <cellStyle name="Input 4 3 6 2 2 5" xfId="17017"/>
    <cellStyle name="Input 4 3 6 2 3" xfId="17018"/>
    <cellStyle name="Input 4 3 6 2 3 2" xfId="17019"/>
    <cellStyle name="Input 4 3 6 2 3 2 2" xfId="17020"/>
    <cellStyle name="Input 4 3 6 2 3 3" xfId="17021"/>
    <cellStyle name="Input 4 3 6 2 3 3 2" xfId="17022"/>
    <cellStyle name="Input 4 3 6 2 3 4" xfId="17023"/>
    <cellStyle name="Input 4 3 6 2 4" xfId="17024"/>
    <cellStyle name="Input 4 3 6 2 4 2" xfId="17025"/>
    <cellStyle name="Input 4 3 6 2 5" xfId="17026"/>
    <cellStyle name="Input 4 3 6 2 5 2" xfId="17027"/>
    <cellStyle name="Input 4 3 6 2 6" xfId="17028"/>
    <cellStyle name="Input 4 3 6 3" xfId="17029"/>
    <cellStyle name="Input 4 3 6 3 2" xfId="17030"/>
    <cellStyle name="Input 4 3 6 3 2 2" xfId="17031"/>
    <cellStyle name="Input 4 3 6 3 2 2 2" xfId="17032"/>
    <cellStyle name="Input 4 3 6 3 2 3" xfId="17033"/>
    <cellStyle name="Input 4 3 6 3 2 3 2" xfId="17034"/>
    <cellStyle name="Input 4 3 6 3 2 4" xfId="17035"/>
    <cellStyle name="Input 4 3 6 3 3" xfId="17036"/>
    <cellStyle name="Input 4 3 6 3 3 2" xfId="17037"/>
    <cellStyle name="Input 4 3 6 3 4" xfId="17038"/>
    <cellStyle name="Input 4 3 6 3 4 2" xfId="17039"/>
    <cellStyle name="Input 4 3 6 3 5" xfId="17040"/>
    <cellStyle name="Input 4 3 6 4" xfId="17041"/>
    <cellStyle name="Input 4 3 6 4 2" xfId="17042"/>
    <cellStyle name="Input 4 3 6 4 2 2" xfId="17043"/>
    <cellStyle name="Input 4 3 6 4 3" xfId="17044"/>
    <cellStyle name="Input 4 3 6 4 3 2" xfId="17045"/>
    <cellStyle name="Input 4 3 6 4 4" xfId="17046"/>
    <cellStyle name="Input 4 3 6 5" xfId="17047"/>
    <cellStyle name="Input 4 3 6 5 2" xfId="17048"/>
    <cellStyle name="Input 4 3 6 6" xfId="17049"/>
    <cellStyle name="Input 4 3 6 6 2" xfId="17050"/>
    <cellStyle name="Input 4 3 6 7" xfId="17051"/>
    <cellStyle name="Input 4 3 7" xfId="17052"/>
    <cellStyle name="Input 4 3 7 2" xfId="17053"/>
    <cellStyle name="Input 4 3 7 2 2" xfId="17054"/>
    <cellStyle name="Input 4 3 7 2 2 2" xfId="17055"/>
    <cellStyle name="Input 4 3 7 2 2 2 2" xfId="17056"/>
    <cellStyle name="Input 4 3 7 2 2 2 2 2" xfId="17057"/>
    <cellStyle name="Input 4 3 7 2 2 2 3" xfId="17058"/>
    <cellStyle name="Input 4 3 7 2 2 2 3 2" xfId="17059"/>
    <cellStyle name="Input 4 3 7 2 2 2 4" xfId="17060"/>
    <cellStyle name="Input 4 3 7 2 2 3" xfId="17061"/>
    <cellStyle name="Input 4 3 7 2 2 3 2" xfId="17062"/>
    <cellStyle name="Input 4 3 7 2 2 4" xfId="17063"/>
    <cellStyle name="Input 4 3 7 2 2 4 2" xfId="17064"/>
    <cellStyle name="Input 4 3 7 2 2 5" xfId="17065"/>
    <cellStyle name="Input 4 3 7 2 3" xfId="17066"/>
    <cellStyle name="Input 4 3 7 2 3 2" xfId="17067"/>
    <cellStyle name="Input 4 3 7 2 3 2 2" xfId="17068"/>
    <cellStyle name="Input 4 3 7 2 3 3" xfId="17069"/>
    <cellStyle name="Input 4 3 7 2 3 3 2" xfId="17070"/>
    <cellStyle name="Input 4 3 7 2 3 4" xfId="17071"/>
    <cellStyle name="Input 4 3 7 2 4" xfId="17072"/>
    <cellStyle name="Input 4 3 7 2 4 2" xfId="17073"/>
    <cellStyle name="Input 4 3 7 2 5" xfId="17074"/>
    <cellStyle name="Input 4 3 7 2 5 2" xfId="17075"/>
    <cellStyle name="Input 4 3 7 2 6" xfId="17076"/>
    <cellStyle name="Input 4 3 7 3" xfId="17077"/>
    <cellStyle name="Input 4 3 7 3 2" xfId="17078"/>
    <cellStyle name="Input 4 3 7 3 2 2" xfId="17079"/>
    <cellStyle name="Input 4 3 7 3 2 2 2" xfId="17080"/>
    <cellStyle name="Input 4 3 7 3 2 3" xfId="17081"/>
    <cellStyle name="Input 4 3 7 3 2 3 2" xfId="17082"/>
    <cellStyle name="Input 4 3 7 3 2 4" xfId="17083"/>
    <cellStyle name="Input 4 3 7 3 3" xfId="17084"/>
    <cellStyle name="Input 4 3 7 3 3 2" xfId="17085"/>
    <cellStyle name="Input 4 3 7 3 4" xfId="17086"/>
    <cellStyle name="Input 4 3 7 3 4 2" xfId="17087"/>
    <cellStyle name="Input 4 3 7 3 5" xfId="17088"/>
    <cellStyle name="Input 4 3 7 4" xfId="17089"/>
    <cellStyle name="Input 4 3 7 4 2" xfId="17090"/>
    <cellStyle name="Input 4 3 7 4 2 2" xfId="17091"/>
    <cellStyle name="Input 4 3 7 4 3" xfId="17092"/>
    <cellStyle name="Input 4 3 7 4 3 2" xfId="17093"/>
    <cellStyle name="Input 4 3 7 4 4" xfId="17094"/>
    <cellStyle name="Input 4 3 7 5" xfId="17095"/>
    <cellStyle name="Input 4 3 7 5 2" xfId="17096"/>
    <cellStyle name="Input 4 3 7 6" xfId="17097"/>
    <cellStyle name="Input 4 3 7 6 2" xfId="17098"/>
    <cellStyle name="Input 4 3 7 7" xfId="17099"/>
    <cellStyle name="Input 4 3 8" xfId="17100"/>
    <cellStyle name="Input 4 3 8 2" xfId="17101"/>
    <cellStyle name="Input 4 3 8 2 2" xfId="17102"/>
    <cellStyle name="Input 4 3 8 2 2 2" xfId="17103"/>
    <cellStyle name="Input 4 3 8 2 2 2 2" xfId="17104"/>
    <cellStyle name="Input 4 3 8 2 2 2 2 2" xfId="17105"/>
    <cellStyle name="Input 4 3 8 2 2 2 3" xfId="17106"/>
    <cellStyle name="Input 4 3 8 2 2 2 3 2" xfId="17107"/>
    <cellStyle name="Input 4 3 8 2 2 2 4" xfId="17108"/>
    <cellStyle name="Input 4 3 8 2 2 3" xfId="17109"/>
    <cellStyle name="Input 4 3 8 2 2 3 2" xfId="17110"/>
    <cellStyle name="Input 4 3 8 2 2 4" xfId="17111"/>
    <cellStyle name="Input 4 3 8 2 2 4 2" xfId="17112"/>
    <cellStyle name="Input 4 3 8 2 2 5" xfId="17113"/>
    <cellStyle name="Input 4 3 8 2 3" xfId="17114"/>
    <cellStyle name="Input 4 3 8 2 3 2" xfId="17115"/>
    <cellStyle name="Input 4 3 8 2 3 2 2" xfId="17116"/>
    <cellStyle name="Input 4 3 8 2 3 3" xfId="17117"/>
    <cellStyle name="Input 4 3 8 2 3 3 2" xfId="17118"/>
    <cellStyle name="Input 4 3 8 2 3 4" xfId="17119"/>
    <cellStyle name="Input 4 3 8 2 4" xfId="17120"/>
    <cellStyle name="Input 4 3 8 2 4 2" xfId="17121"/>
    <cellStyle name="Input 4 3 8 2 5" xfId="17122"/>
    <cellStyle name="Input 4 3 8 2 5 2" xfId="17123"/>
    <cellStyle name="Input 4 3 8 2 6" xfId="17124"/>
    <cellStyle name="Input 4 3 8 3" xfId="17125"/>
    <cellStyle name="Input 4 3 8 3 2" xfId="17126"/>
    <cellStyle name="Input 4 3 8 3 2 2" xfId="17127"/>
    <cellStyle name="Input 4 3 8 3 2 2 2" xfId="17128"/>
    <cellStyle name="Input 4 3 8 3 2 3" xfId="17129"/>
    <cellStyle name="Input 4 3 8 3 2 3 2" xfId="17130"/>
    <cellStyle name="Input 4 3 8 3 2 4" xfId="17131"/>
    <cellStyle name="Input 4 3 8 3 3" xfId="17132"/>
    <cellStyle name="Input 4 3 8 3 3 2" xfId="17133"/>
    <cellStyle name="Input 4 3 8 3 4" xfId="17134"/>
    <cellStyle name="Input 4 3 8 3 4 2" xfId="17135"/>
    <cellStyle name="Input 4 3 8 3 5" xfId="17136"/>
    <cellStyle name="Input 4 3 8 4" xfId="17137"/>
    <cellStyle name="Input 4 3 8 4 2" xfId="17138"/>
    <cellStyle name="Input 4 3 8 4 2 2" xfId="17139"/>
    <cellStyle name="Input 4 3 8 4 3" xfId="17140"/>
    <cellStyle name="Input 4 3 8 4 3 2" xfId="17141"/>
    <cellStyle name="Input 4 3 8 4 4" xfId="17142"/>
    <cellStyle name="Input 4 3 8 5" xfId="17143"/>
    <cellStyle name="Input 4 3 8 5 2" xfId="17144"/>
    <cellStyle name="Input 4 3 8 6" xfId="17145"/>
    <cellStyle name="Input 4 3 8 6 2" xfId="17146"/>
    <cellStyle name="Input 4 3 8 7" xfId="17147"/>
    <cellStyle name="Input 4 3 9" xfId="17148"/>
    <cellStyle name="Input 4 3 9 2" xfId="17149"/>
    <cellStyle name="Input 4 3 9 2 2" xfId="17150"/>
    <cellStyle name="Input 4 3 9 2 2 2" xfId="17151"/>
    <cellStyle name="Input 4 3 9 2 2 2 2" xfId="17152"/>
    <cellStyle name="Input 4 3 9 2 2 2 2 2" xfId="17153"/>
    <cellStyle name="Input 4 3 9 2 2 2 3" xfId="17154"/>
    <cellStyle name="Input 4 3 9 2 2 2 3 2" xfId="17155"/>
    <cellStyle name="Input 4 3 9 2 2 2 4" xfId="17156"/>
    <cellStyle name="Input 4 3 9 2 2 3" xfId="17157"/>
    <cellStyle name="Input 4 3 9 2 2 3 2" xfId="17158"/>
    <cellStyle name="Input 4 3 9 2 2 4" xfId="17159"/>
    <cellStyle name="Input 4 3 9 2 2 4 2" xfId="17160"/>
    <cellStyle name="Input 4 3 9 2 2 5" xfId="17161"/>
    <cellStyle name="Input 4 3 9 2 3" xfId="17162"/>
    <cellStyle name="Input 4 3 9 2 3 2" xfId="17163"/>
    <cellStyle name="Input 4 3 9 2 3 2 2" xfId="17164"/>
    <cellStyle name="Input 4 3 9 2 3 3" xfId="17165"/>
    <cellStyle name="Input 4 3 9 2 3 3 2" xfId="17166"/>
    <cellStyle name="Input 4 3 9 2 3 4" xfId="17167"/>
    <cellStyle name="Input 4 3 9 2 4" xfId="17168"/>
    <cellStyle name="Input 4 3 9 2 4 2" xfId="17169"/>
    <cellStyle name="Input 4 3 9 2 5" xfId="17170"/>
    <cellStyle name="Input 4 3 9 2 5 2" xfId="17171"/>
    <cellStyle name="Input 4 3 9 2 6" xfId="17172"/>
    <cellStyle name="Input 4 3 9 3" xfId="17173"/>
    <cellStyle name="Input 4 3 9 3 2" xfId="17174"/>
    <cellStyle name="Input 4 3 9 3 2 2" xfId="17175"/>
    <cellStyle name="Input 4 3 9 3 2 2 2" xfId="17176"/>
    <cellStyle name="Input 4 3 9 3 2 3" xfId="17177"/>
    <cellStyle name="Input 4 3 9 3 2 3 2" xfId="17178"/>
    <cellStyle name="Input 4 3 9 3 2 4" xfId="17179"/>
    <cellStyle name="Input 4 3 9 3 3" xfId="17180"/>
    <cellStyle name="Input 4 3 9 3 3 2" xfId="17181"/>
    <cellStyle name="Input 4 3 9 3 4" xfId="17182"/>
    <cellStyle name="Input 4 3 9 3 4 2" xfId="17183"/>
    <cellStyle name="Input 4 3 9 3 5" xfId="17184"/>
    <cellStyle name="Input 4 3 9 4" xfId="17185"/>
    <cellStyle name="Input 4 3 9 4 2" xfId="17186"/>
    <cellStyle name="Input 4 3 9 4 2 2" xfId="17187"/>
    <cellStyle name="Input 4 3 9 4 3" xfId="17188"/>
    <cellStyle name="Input 4 3 9 4 3 2" xfId="17189"/>
    <cellStyle name="Input 4 3 9 4 4" xfId="17190"/>
    <cellStyle name="Input 4 3 9 5" xfId="17191"/>
    <cellStyle name="Input 4 3 9 5 2" xfId="17192"/>
    <cellStyle name="Input 4 3 9 6" xfId="17193"/>
    <cellStyle name="Input 4 3 9 6 2" xfId="17194"/>
    <cellStyle name="Input 4 3 9 7" xfId="17195"/>
    <cellStyle name="Input 4 4" xfId="17196"/>
    <cellStyle name="Input 4 4 10" xfId="17197"/>
    <cellStyle name="Input 4 4 11" xfId="17198"/>
    <cellStyle name="Input 4 4 12" xfId="17199"/>
    <cellStyle name="Input 4 4 13" xfId="17200"/>
    <cellStyle name="Input 4 4 2" xfId="17201"/>
    <cellStyle name="Input 4 4 2 2" xfId="17202"/>
    <cellStyle name="Input 4 4 2 2 2" xfId="17203"/>
    <cellStyle name="Input 4 4 2 2 2 2" xfId="17204"/>
    <cellStyle name="Input 4 4 2 2 2 2 2" xfId="17205"/>
    <cellStyle name="Input 4 4 2 2 2 3" xfId="17206"/>
    <cellStyle name="Input 4 4 2 2 2 3 2" xfId="17207"/>
    <cellStyle name="Input 4 4 2 2 2 4" xfId="17208"/>
    <cellStyle name="Input 4 4 2 2 3" xfId="17209"/>
    <cellStyle name="Input 4 4 2 2 3 2" xfId="17210"/>
    <cellStyle name="Input 4 4 2 2 4" xfId="17211"/>
    <cellStyle name="Input 4 4 2 2 4 2" xfId="17212"/>
    <cellStyle name="Input 4 4 2 2 5" xfId="17213"/>
    <cellStyle name="Input 4 4 2 3" xfId="17214"/>
    <cellStyle name="Input 4 4 2 3 2" xfId="17215"/>
    <cellStyle name="Input 4 4 2 3 2 2" xfId="17216"/>
    <cellStyle name="Input 4 4 2 3 3" xfId="17217"/>
    <cellStyle name="Input 4 4 2 3 3 2" xfId="17218"/>
    <cellStyle name="Input 4 4 2 3 4" xfId="17219"/>
    <cellStyle name="Input 4 4 2 4" xfId="17220"/>
    <cellStyle name="Input 4 4 2 4 2" xfId="17221"/>
    <cellStyle name="Input 4 4 2 5" xfId="17222"/>
    <cellStyle name="Input 4 4 2 5 2" xfId="17223"/>
    <cellStyle name="Input 4 4 2 6" xfId="17224"/>
    <cellStyle name="Input 4 4 3" xfId="17225"/>
    <cellStyle name="Input 4 4 3 2" xfId="17226"/>
    <cellStyle name="Input 4 4 3 2 2" xfId="17227"/>
    <cellStyle name="Input 4 4 3 2 2 2" xfId="17228"/>
    <cellStyle name="Input 4 4 3 2 3" xfId="17229"/>
    <cellStyle name="Input 4 4 3 2 3 2" xfId="17230"/>
    <cellStyle name="Input 4 4 3 2 4" xfId="17231"/>
    <cellStyle name="Input 4 4 3 3" xfId="17232"/>
    <cellStyle name="Input 4 4 3 3 2" xfId="17233"/>
    <cellStyle name="Input 4 4 3 4" xfId="17234"/>
    <cellStyle name="Input 4 4 3 4 2" xfId="17235"/>
    <cellStyle name="Input 4 4 3 5" xfId="17236"/>
    <cellStyle name="Input 4 4 4" xfId="17237"/>
    <cellStyle name="Input 4 4 4 2" xfId="17238"/>
    <cellStyle name="Input 4 4 4 2 2" xfId="17239"/>
    <cellStyle name="Input 4 4 4 3" xfId="17240"/>
    <cellStyle name="Input 4 4 4 3 2" xfId="17241"/>
    <cellStyle name="Input 4 4 4 4" xfId="17242"/>
    <cellStyle name="Input 4 4 5" xfId="17243"/>
    <cellStyle name="Input 4 4 5 2" xfId="17244"/>
    <cellStyle name="Input 4 4 6" xfId="17245"/>
    <cellStyle name="Input 4 4 6 2" xfId="17246"/>
    <cellStyle name="Input 4 4 7" xfId="17247"/>
    <cellStyle name="Input 4 4 8" xfId="17248"/>
    <cellStyle name="Input 4 4 9" xfId="17249"/>
    <cellStyle name="Input 4 5" xfId="17250"/>
    <cellStyle name="Input 4 5 10" xfId="17251"/>
    <cellStyle name="Input 4 5 11" xfId="17252"/>
    <cellStyle name="Input 4 5 12" xfId="17253"/>
    <cellStyle name="Input 4 5 13" xfId="17254"/>
    <cellStyle name="Input 4 5 2" xfId="17255"/>
    <cellStyle name="Input 4 5 2 2" xfId="17256"/>
    <cellStyle name="Input 4 5 2 2 2" xfId="17257"/>
    <cellStyle name="Input 4 5 2 2 2 2" xfId="17258"/>
    <cellStyle name="Input 4 5 2 2 2 2 2" xfId="17259"/>
    <cellStyle name="Input 4 5 2 2 2 3" xfId="17260"/>
    <cellStyle name="Input 4 5 2 2 2 3 2" xfId="17261"/>
    <cellStyle name="Input 4 5 2 2 2 4" xfId="17262"/>
    <cellStyle name="Input 4 5 2 2 3" xfId="17263"/>
    <cellStyle name="Input 4 5 2 2 3 2" xfId="17264"/>
    <cellStyle name="Input 4 5 2 2 4" xfId="17265"/>
    <cellStyle name="Input 4 5 2 2 4 2" xfId="17266"/>
    <cellStyle name="Input 4 5 2 2 5" xfId="17267"/>
    <cellStyle name="Input 4 5 2 3" xfId="17268"/>
    <cellStyle name="Input 4 5 2 3 2" xfId="17269"/>
    <cellStyle name="Input 4 5 2 3 2 2" xfId="17270"/>
    <cellStyle name="Input 4 5 2 3 3" xfId="17271"/>
    <cellStyle name="Input 4 5 2 3 3 2" xfId="17272"/>
    <cellStyle name="Input 4 5 2 3 4" xfId="17273"/>
    <cellStyle name="Input 4 5 2 4" xfId="17274"/>
    <cellStyle name="Input 4 5 2 4 2" xfId="17275"/>
    <cellStyle name="Input 4 5 2 5" xfId="17276"/>
    <cellStyle name="Input 4 5 2 5 2" xfId="17277"/>
    <cellStyle name="Input 4 5 2 6" xfId="17278"/>
    <cellStyle name="Input 4 5 3" xfId="17279"/>
    <cellStyle name="Input 4 5 3 2" xfId="17280"/>
    <cellStyle name="Input 4 5 3 2 2" xfId="17281"/>
    <cellStyle name="Input 4 5 3 2 2 2" xfId="17282"/>
    <cellStyle name="Input 4 5 3 2 3" xfId="17283"/>
    <cellStyle name="Input 4 5 3 2 3 2" xfId="17284"/>
    <cellStyle name="Input 4 5 3 2 4" xfId="17285"/>
    <cellStyle name="Input 4 5 3 3" xfId="17286"/>
    <cellStyle name="Input 4 5 3 3 2" xfId="17287"/>
    <cellStyle name="Input 4 5 3 4" xfId="17288"/>
    <cellStyle name="Input 4 5 3 4 2" xfId="17289"/>
    <cellStyle name="Input 4 5 3 5" xfId="17290"/>
    <cellStyle name="Input 4 5 4" xfId="17291"/>
    <cellStyle name="Input 4 5 4 2" xfId="17292"/>
    <cellStyle name="Input 4 5 4 2 2" xfId="17293"/>
    <cellStyle name="Input 4 5 4 3" xfId="17294"/>
    <cellStyle name="Input 4 5 4 3 2" xfId="17295"/>
    <cellStyle name="Input 4 5 4 4" xfId="17296"/>
    <cellStyle name="Input 4 5 5" xfId="17297"/>
    <cellStyle name="Input 4 5 5 2" xfId="17298"/>
    <cellStyle name="Input 4 5 6" xfId="17299"/>
    <cellStyle name="Input 4 5 6 2" xfId="17300"/>
    <cellStyle name="Input 4 5 7" xfId="17301"/>
    <cellStyle name="Input 4 5 8" xfId="17302"/>
    <cellStyle name="Input 4 5 9" xfId="17303"/>
    <cellStyle name="Input 4 6" xfId="17304"/>
    <cellStyle name="Input 4 6 2" xfId="17305"/>
    <cellStyle name="Input 4 6 2 2" xfId="17306"/>
    <cellStyle name="Input 4 6 2 2 2" xfId="17307"/>
    <cellStyle name="Input 4 6 2 2 2 2" xfId="17308"/>
    <cellStyle name="Input 4 6 2 2 2 2 2" xfId="17309"/>
    <cellStyle name="Input 4 6 2 2 2 3" xfId="17310"/>
    <cellStyle name="Input 4 6 2 2 2 3 2" xfId="17311"/>
    <cellStyle name="Input 4 6 2 2 2 4" xfId="17312"/>
    <cellStyle name="Input 4 6 2 2 3" xfId="17313"/>
    <cellStyle name="Input 4 6 2 2 3 2" xfId="17314"/>
    <cellStyle name="Input 4 6 2 2 4" xfId="17315"/>
    <cellStyle name="Input 4 6 2 2 4 2" xfId="17316"/>
    <cellStyle name="Input 4 6 2 2 5" xfId="17317"/>
    <cellStyle name="Input 4 6 2 3" xfId="17318"/>
    <cellStyle name="Input 4 6 2 3 2" xfId="17319"/>
    <cellStyle name="Input 4 6 2 3 2 2" xfId="17320"/>
    <cellStyle name="Input 4 6 2 3 3" xfId="17321"/>
    <cellStyle name="Input 4 6 2 3 3 2" xfId="17322"/>
    <cellStyle name="Input 4 6 2 3 4" xfId="17323"/>
    <cellStyle name="Input 4 6 2 4" xfId="17324"/>
    <cellStyle name="Input 4 6 2 4 2" xfId="17325"/>
    <cellStyle name="Input 4 6 2 5" xfId="17326"/>
    <cellStyle name="Input 4 6 2 5 2" xfId="17327"/>
    <cellStyle name="Input 4 6 2 6" xfId="17328"/>
    <cellStyle name="Input 4 6 3" xfId="17329"/>
    <cellStyle name="Input 4 6 3 2" xfId="17330"/>
    <cellStyle name="Input 4 6 3 2 2" xfId="17331"/>
    <cellStyle name="Input 4 6 3 2 2 2" xfId="17332"/>
    <cellStyle name="Input 4 6 3 2 3" xfId="17333"/>
    <cellStyle name="Input 4 6 3 2 3 2" xfId="17334"/>
    <cellStyle name="Input 4 6 3 2 4" xfId="17335"/>
    <cellStyle name="Input 4 6 3 3" xfId="17336"/>
    <cellStyle name="Input 4 6 3 3 2" xfId="17337"/>
    <cellStyle name="Input 4 6 3 4" xfId="17338"/>
    <cellStyle name="Input 4 6 3 4 2" xfId="17339"/>
    <cellStyle name="Input 4 6 3 5" xfId="17340"/>
    <cellStyle name="Input 4 6 4" xfId="17341"/>
    <cellStyle name="Input 4 6 4 2" xfId="17342"/>
    <cellStyle name="Input 4 6 4 2 2" xfId="17343"/>
    <cellStyle name="Input 4 6 4 3" xfId="17344"/>
    <cellStyle name="Input 4 6 4 3 2" xfId="17345"/>
    <cellStyle name="Input 4 6 4 4" xfId="17346"/>
    <cellStyle name="Input 4 6 5" xfId="17347"/>
    <cellStyle name="Input 4 6 5 2" xfId="17348"/>
    <cellStyle name="Input 4 6 6" xfId="17349"/>
    <cellStyle name="Input 4 6 6 2" xfId="17350"/>
    <cellStyle name="Input 4 6 7" xfId="17351"/>
    <cellStyle name="Input 4 7" xfId="17352"/>
    <cellStyle name="Input 4 7 2" xfId="17353"/>
    <cellStyle name="Input 4 7 2 2" xfId="17354"/>
    <cellStyle name="Input 4 7 2 2 2" xfId="17355"/>
    <cellStyle name="Input 4 7 2 2 2 2" xfId="17356"/>
    <cellStyle name="Input 4 7 2 2 2 2 2" xfId="17357"/>
    <cellStyle name="Input 4 7 2 2 2 3" xfId="17358"/>
    <cellStyle name="Input 4 7 2 2 2 3 2" xfId="17359"/>
    <cellStyle name="Input 4 7 2 2 2 4" xfId="17360"/>
    <cellStyle name="Input 4 7 2 2 3" xfId="17361"/>
    <cellStyle name="Input 4 7 2 2 3 2" xfId="17362"/>
    <cellStyle name="Input 4 7 2 2 4" xfId="17363"/>
    <cellStyle name="Input 4 7 2 2 4 2" xfId="17364"/>
    <cellStyle name="Input 4 7 2 2 5" xfId="17365"/>
    <cellStyle name="Input 4 7 2 3" xfId="17366"/>
    <cellStyle name="Input 4 7 2 3 2" xfId="17367"/>
    <cellStyle name="Input 4 7 2 3 2 2" xfId="17368"/>
    <cellStyle name="Input 4 7 2 3 3" xfId="17369"/>
    <cellStyle name="Input 4 7 2 3 3 2" xfId="17370"/>
    <cellStyle name="Input 4 7 2 3 4" xfId="17371"/>
    <cellStyle name="Input 4 7 2 4" xfId="17372"/>
    <cellStyle name="Input 4 7 2 4 2" xfId="17373"/>
    <cellStyle name="Input 4 7 2 5" xfId="17374"/>
    <cellStyle name="Input 4 7 2 5 2" xfId="17375"/>
    <cellStyle name="Input 4 7 2 6" xfId="17376"/>
    <cellStyle name="Input 4 7 3" xfId="17377"/>
    <cellStyle name="Input 4 7 3 2" xfId="17378"/>
    <cellStyle name="Input 4 7 3 2 2" xfId="17379"/>
    <cellStyle name="Input 4 7 3 2 2 2" xfId="17380"/>
    <cellStyle name="Input 4 7 3 2 3" xfId="17381"/>
    <cellStyle name="Input 4 7 3 2 3 2" xfId="17382"/>
    <cellStyle name="Input 4 7 3 2 4" xfId="17383"/>
    <cellStyle name="Input 4 7 3 3" xfId="17384"/>
    <cellStyle name="Input 4 7 3 3 2" xfId="17385"/>
    <cellStyle name="Input 4 7 3 4" xfId="17386"/>
    <cellStyle name="Input 4 7 3 4 2" xfId="17387"/>
    <cellStyle name="Input 4 7 3 5" xfId="17388"/>
    <cellStyle name="Input 4 7 4" xfId="17389"/>
    <cellStyle name="Input 4 7 4 2" xfId="17390"/>
    <cellStyle name="Input 4 7 4 2 2" xfId="17391"/>
    <cellStyle name="Input 4 7 4 3" xfId="17392"/>
    <cellStyle name="Input 4 7 4 3 2" xfId="17393"/>
    <cellStyle name="Input 4 7 4 4" xfId="17394"/>
    <cellStyle name="Input 4 7 5" xfId="17395"/>
    <cellStyle name="Input 4 7 5 2" xfId="17396"/>
    <cellStyle name="Input 4 7 6" xfId="17397"/>
    <cellStyle name="Input 4 7 6 2" xfId="17398"/>
    <cellStyle name="Input 4 7 7" xfId="17399"/>
    <cellStyle name="Input 4 8" xfId="17400"/>
    <cellStyle name="Input 4 8 2" xfId="17401"/>
    <cellStyle name="Input 4 8 2 2" xfId="17402"/>
    <cellStyle name="Input 4 8 2 2 2" xfId="17403"/>
    <cellStyle name="Input 4 8 2 2 2 2" xfId="17404"/>
    <cellStyle name="Input 4 8 2 2 2 2 2" xfId="17405"/>
    <cellStyle name="Input 4 8 2 2 2 3" xfId="17406"/>
    <cellStyle name="Input 4 8 2 2 2 3 2" xfId="17407"/>
    <cellStyle name="Input 4 8 2 2 2 4" xfId="17408"/>
    <cellStyle name="Input 4 8 2 2 3" xfId="17409"/>
    <cellStyle name="Input 4 8 2 2 3 2" xfId="17410"/>
    <cellStyle name="Input 4 8 2 2 4" xfId="17411"/>
    <cellStyle name="Input 4 8 2 2 4 2" xfId="17412"/>
    <cellStyle name="Input 4 8 2 2 5" xfId="17413"/>
    <cellStyle name="Input 4 8 2 3" xfId="17414"/>
    <cellStyle name="Input 4 8 2 3 2" xfId="17415"/>
    <cellStyle name="Input 4 8 2 3 2 2" xfId="17416"/>
    <cellStyle name="Input 4 8 2 3 3" xfId="17417"/>
    <cellStyle name="Input 4 8 2 3 3 2" xfId="17418"/>
    <cellStyle name="Input 4 8 2 3 4" xfId="17419"/>
    <cellStyle name="Input 4 8 2 4" xfId="17420"/>
    <cellStyle name="Input 4 8 2 4 2" xfId="17421"/>
    <cellStyle name="Input 4 8 2 5" xfId="17422"/>
    <cellStyle name="Input 4 8 2 5 2" xfId="17423"/>
    <cellStyle name="Input 4 8 2 6" xfId="17424"/>
    <cellStyle name="Input 4 8 3" xfId="17425"/>
    <cellStyle name="Input 4 8 3 2" xfId="17426"/>
    <cellStyle name="Input 4 8 3 2 2" xfId="17427"/>
    <cellStyle name="Input 4 8 3 2 2 2" xfId="17428"/>
    <cellStyle name="Input 4 8 3 2 3" xfId="17429"/>
    <cellStyle name="Input 4 8 3 2 3 2" xfId="17430"/>
    <cellStyle name="Input 4 8 3 2 4" xfId="17431"/>
    <cellStyle name="Input 4 8 3 3" xfId="17432"/>
    <cellStyle name="Input 4 8 3 3 2" xfId="17433"/>
    <cellStyle name="Input 4 8 3 4" xfId="17434"/>
    <cellStyle name="Input 4 8 3 4 2" xfId="17435"/>
    <cellStyle name="Input 4 8 3 5" xfId="17436"/>
    <cellStyle name="Input 4 8 4" xfId="17437"/>
    <cellStyle name="Input 4 8 4 2" xfId="17438"/>
    <cellStyle name="Input 4 8 4 2 2" xfId="17439"/>
    <cellStyle name="Input 4 8 4 3" xfId="17440"/>
    <cellStyle name="Input 4 8 4 3 2" xfId="17441"/>
    <cellStyle name="Input 4 8 4 4" xfId="17442"/>
    <cellStyle name="Input 4 8 5" xfId="17443"/>
    <cellStyle name="Input 4 8 5 2" xfId="17444"/>
    <cellStyle name="Input 4 8 6" xfId="17445"/>
    <cellStyle name="Input 4 8 6 2" xfId="17446"/>
    <cellStyle name="Input 4 8 7" xfId="17447"/>
    <cellStyle name="Input 4 9" xfId="17448"/>
    <cellStyle name="Input 4 9 2" xfId="17449"/>
    <cellStyle name="Input 4 9 2 2" xfId="17450"/>
    <cellStyle name="Input 4 9 2 2 2" xfId="17451"/>
    <cellStyle name="Input 4 9 2 2 2 2" xfId="17452"/>
    <cellStyle name="Input 4 9 2 2 2 2 2" xfId="17453"/>
    <cellStyle name="Input 4 9 2 2 2 3" xfId="17454"/>
    <cellStyle name="Input 4 9 2 2 2 3 2" xfId="17455"/>
    <cellStyle name="Input 4 9 2 2 2 4" xfId="17456"/>
    <cellStyle name="Input 4 9 2 2 3" xfId="17457"/>
    <cellStyle name="Input 4 9 2 2 3 2" xfId="17458"/>
    <cellStyle name="Input 4 9 2 2 4" xfId="17459"/>
    <cellStyle name="Input 4 9 2 2 4 2" xfId="17460"/>
    <cellStyle name="Input 4 9 2 2 5" xfId="17461"/>
    <cellStyle name="Input 4 9 2 3" xfId="17462"/>
    <cellStyle name="Input 4 9 2 3 2" xfId="17463"/>
    <cellStyle name="Input 4 9 2 3 2 2" xfId="17464"/>
    <cellStyle name="Input 4 9 2 3 3" xfId="17465"/>
    <cellStyle name="Input 4 9 2 3 3 2" xfId="17466"/>
    <cellStyle name="Input 4 9 2 3 4" xfId="17467"/>
    <cellStyle name="Input 4 9 2 4" xfId="17468"/>
    <cellStyle name="Input 4 9 2 4 2" xfId="17469"/>
    <cellStyle name="Input 4 9 2 5" xfId="17470"/>
    <cellStyle name="Input 4 9 2 5 2" xfId="17471"/>
    <cellStyle name="Input 4 9 2 6" xfId="17472"/>
    <cellStyle name="Input 4 9 3" xfId="17473"/>
    <cellStyle name="Input 4 9 3 2" xfId="17474"/>
    <cellStyle name="Input 4 9 3 2 2" xfId="17475"/>
    <cellStyle name="Input 4 9 3 2 2 2" xfId="17476"/>
    <cellStyle name="Input 4 9 3 2 3" xfId="17477"/>
    <cellStyle name="Input 4 9 3 2 3 2" xfId="17478"/>
    <cellStyle name="Input 4 9 3 2 4" xfId="17479"/>
    <cellStyle name="Input 4 9 3 3" xfId="17480"/>
    <cellStyle name="Input 4 9 3 3 2" xfId="17481"/>
    <cellStyle name="Input 4 9 3 4" xfId="17482"/>
    <cellStyle name="Input 4 9 3 4 2" xfId="17483"/>
    <cellStyle name="Input 4 9 3 5" xfId="17484"/>
    <cellStyle name="Input 4 9 4" xfId="17485"/>
    <cellStyle name="Input 4 9 4 2" xfId="17486"/>
    <cellStyle name="Input 4 9 4 2 2" xfId="17487"/>
    <cellStyle name="Input 4 9 4 3" xfId="17488"/>
    <cellStyle name="Input 4 9 4 3 2" xfId="17489"/>
    <cellStyle name="Input 4 9 4 4" xfId="17490"/>
    <cellStyle name="Input 4 9 5" xfId="17491"/>
    <cellStyle name="Input 4 9 5 2" xfId="17492"/>
    <cellStyle name="Input 4 9 6" xfId="17493"/>
    <cellStyle name="Input 4 9 6 2" xfId="17494"/>
    <cellStyle name="Input 4 9 7" xfId="17495"/>
    <cellStyle name="Migliaia (0)_access" xfId="17496"/>
    <cellStyle name="Migliaia [0] 2" xfId="17497"/>
    <cellStyle name="Migliaia [0] 2 2" xfId="17498"/>
    <cellStyle name="Migliaia [0] 2 3" xfId="17499"/>
    <cellStyle name="Migliaia [0] 2 4" xfId="17500"/>
    <cellStyle name="Migliaia [0] 2 5" xfId="17501"/>
    <cellStyle name="Migliaia [0] 3" xfId="17502"/>
    <cellStyle name="Migliaia [0] 3 2" xfId="17503"/>
    <cellStyle name="Migliaia [0] 4" xfId="17504"/>
    <cellStyle name="Migliaia [0] 5" xfId="17505"/>
    <cellStyle name="Migliaia [0] 5 2" xfId="17506"/>
    <cellStyle name="Migliaia 10" xfId="17507"/>
    <cellStyle name="Migliaia 10 2" xfId="17508"/>
    <cellStyle name="Migliaia 10 3" xfId="17509"/>
    <cellStyle name="Migliaia 11" xfId="17510"/>
    <cellStyle name="Migliaia 11 2" xfId="17511"/>
    <cellStyle name="Migliaia 11 3" xfId="17512"/>
    <cellStyle name="Migliaia 12" xfId="17513"/>
    <cellStyle name="Migliaia 12 2" xfId="17514"/>
    <cellStyle name="Migliaia 12 3" xfId="17515"/>
    <cellStyle name="Migliaia 13" xfId="17516"/>
    <cellStyle name="Migliaia 13 2" xfId="17517"/>
    <cellStyle name="Migliaia 13 3" xfId="17518"/>
    <cellStyle name="Migliaia 14" xfId="17519"/>
    <cellStyle name="Migliaia 14 2" xfId="17520"/>
    <cellStyle name="Migliaia 14 3" xfId="17521"/>
    <cellStyle name="Migliaia 15" xfId="17522"/>
    <cellStyle name="Migliaia 15 2" xfId="17523"/>
    <cellStyle name="Migliaia 15 3" xfId="17524"/>
    <cellStyle name="Migliaia 16" xfId="17525"/>
    <cellStyle name="Migliaia 16 2" xfId="17526"/>
    <cellStyle name="Migliaia 16 3" xfId="17527"/>
    <cellStyle name="Migliaia 17" xfId="17528"/>
    <cellStyle name="Migliaia 17 2" xfId="17529"/>
    <cellStyle name="Migliaia 18" xfId="17530"/>
    <cellStyle name="Migliaia 18 2" xfId="17531"/>
    <cellStyle name="Migliaia 19" xfId="17532"/>
    <cellStyle name="Migliaia 19 2" xfId="17533"/>
    <cellStyle name="Migliaia 2" xfId="17534"/>
    <cellStyle name="Migliaia 2 2" xfId="17535"/>
    <cellStyle name="Migliaia 2 2 2" xfId="17536"/>
    <cellStyle name="Migliaia 2 2 3" xfId="17537"/>
    <cellStyle name="Migliaia 2 2 3 2" xfId="17538"/>
    <cellStyle name="Migliaia 2 2 3 3" xfId="17539"/>
    <cellStyle name="Migliaia 2 2 4" xfId="17540"/>
    <cellStyle name="Migliaia 2 2 4 2" xfId="17541"/>
    <cellStyle name="Migliaia 2 2 4 3" xfId="17542"/>
    <cellStyle name="Migliaia 2 2 4 4" xfId="17543"/>
    <cellStyle name="Migliaia 2 2 5" xfId="17544"/>
    <cellStyle name="Migliaia 2 3" xfId="17545"/>
    <cellStyle name="Migliaia 2 3 2" xfId="17546"/>
    <cellStyle name="Migliaia 2 4" xfId="17547"/>
    <cellStyle name="Migliaia 2 4 2" xfId="17548"/>
    <cellStyle name="Migliaia 2 4 3" xfId="17549"/>
    <cellStyle name="Migliaia 2 4 3 2" xfId="17550"/>
    <cellStyle name="Migliaia 2 4 4" xfId="17551"/>
    <cellStyle name="Migliaia 2 5" xfId="17552"/>
    <cellStyle name="Migliaia 2 5 2" xfId="17553"/>
    <cellStyle name="Migliaia 2 5 2 2" xfId="17554"/>
    <cellStyle name="Migliaia 2 5 3" xfId="17555"/>
    <cellStyle name="Migliaia 2 5 4" xfId="17556"/>
    <cellStyle name="Migliaia 2 6" xfId="17557"/>
    <cellStyle name="Migliaia 2 7" xfId="17558"/>
    <cellStyle name="Migliaia 20" xfId="17559"/>
    <cellStyle name="Migliaia 21" xfId="17560"/>
    <cellStyle name="Migliaia 22" xfId="17561"/>
    <cellStyle name="Migliaia 23" xfId="17562"/>
    <cellStyle name="Migliaia 24" xfId="17563"/>
    <cellStyle name="Migliaia 25" xfId="17564"/>
    <cellStyle name="Migliaia 26" xfId="17565"/>
    <cellStyle name="Migliaia 27" xfId="17566"/>
    <cellStyle name="Migliaia 28" xfId="17567"/>
    <cellStyle name="Migliaia 29" xfId="17568"/>
    <cellStyle name="Migliaia 3" xfId="17569"/>
    <cellStyle name="Migliaia 3 2" xfId="17570"/>
    <cellStyle name="Migliaia 3 2 2" xfId="17571"/>
    <cellStyle name="Migliaia 3 2 2 2" xfId="17572"/>
    <cellStyle name="Migliaia 3 2 3" xfId="17573"/>
    <cellStyle name="Migliaia 3 2 4" xfId="17574"/>
    <cellStyle name="Migliaia 3 2 5" xfId="17575"/>
    <cellStyle name="Migliaia 3 2 6" xfId="17576"/>
    <cellStyle name="Migliaia 3 2 7" xfId="17577"/>
    <cellStyle name="Migliaia 3 2 8" xfId="17578"/>
    <cellStyle name="Migliaia 3 3" xfId="17579"/>
    <cellStyle name="Migliaia 3 3 2" xfId="17580"/>
    <cellStyle name="Migliaia 3 3 2 2" xfId="17581"/>
    <cellStyle name="Migliaia 3 3 2 3" xfId="17582"/>
    <cellStyle name="Migliaia 3 3 3" xfId="17583"/>
    <cellStyle name="Migliaia 3 3 4" xfId="17584"/>
    <cellStyle name="Migliaia 3 4" xfId="17585"/>
    <cellStyle name="Migliaia 3 4 2" xfId="17586"/>
    <cellStyle name="Migliaia 3 4 3" xfId="17587"/>
    <cellStyle name="Migliaia 3 5" xfId="17588"/>
    <cellStyle name="Migliaia 30" xfId="17589"/>
    <cellStyle name="Migliaia 31" xfId="17590"/>
    <cellStyle name="Migliaia 4" xfId="17591"/>
    <cellStyle name="Migliaia 4 2" xfId="17592"/>
    <cellStyle name="Migliaia 4 2 2" xfId="17593"/>
    <cellStyle name="Migliaia 4 3" xfId="17594"/>
    <cellStyle name="Migliaia 4 4" xfId="17595"/>
    <cellStyle name="Migliaia 5" xfId="17596"/>
    <cellStyle name="Migliaia 5 2" xfId="17597"/>
    <cellStyle name="Migliaia 5 2 2" xfId="17598"/>
    <cellStyle name="Migliaia 5 2 2 2" xfId="17599"/>
    <cellStyle name="Migliaia 5 3" xfId="17600"/>
    <cellStyle name="Migliaia 5 4" xfId="17601"/>
    <cellStyle name="Migliaia 5 5" xfId="17602"/>
    <cellStyle name="Migliaia 5 6" xfId="17603"/>
    <cellStyle name="Migliaia 5 7" xfId="17604"/>
    <cellStyle name="Migliaia 5 8" xfId="17605"/>
    <cellStyle name="Migliaia 6" xfId="17606"/>
    <cellStyle name="Migliaia 6 2" xfId="17607"/>
    <cellStyle name="Migliaia 6 2 2" xfId="17608"/>
    <cellStyle name="Migliaia 6 2 3" xfId="17609"/>
    <cellStyle name="Migliaia 6 3" xfId="17610"/>
    <cellStyle name="Migliaia 6 4" xfId="17611"/>
    <cellStyle name="Migliaia 6 5" xfId="17612"/>
    <cellStyle name="Migliaia 6 6" xfId="17613"/>
    <cellStyle name="Migliaia 6 7" xfId="17614"/>
    <cellStyle name="Migliaia 7" xfId="17615"/>
    <cellStyle name="Migliaia 7 2" xfId="17616"/>
    <cellStyle name="Migliaia 7 3" xfId="17617"/>
    <cellStyle name="Migliaia 7 4" xfId="17618"/>
    <cellStyle name="Migliaia 7 5" xfId="17619"/>
    <cellStyle name="Migliaia 8" xfId="17620"/>
    <cellStyle name="Migliaia 8 2" xfId="17621"/>
    <cellStyle name="Migliaia 8 2 2" xfId="17622"/>
    <cellStyle name="Migliaia 8 3" xfId="17623"/>
    <cellStyle name="Migliaia 8 4" xfId="17624"/>
    <cellStyle name="Migliaia 8 5" xfId="17625"/>
    <cellStyle name="Migliaia 8 6" xfId="17626"/>
    <cellStyle name="Migliaia 8 7" xfId="17627"/>
    <cellStyle name="Migliaia 9" xfId="17628"/>
    <cellStyle name="Migliaia 9 2" xfId="17629"/>
    <cellStyle name="Migliaia 9 3" xfId="17630"/>
    <cellStyle name="Migliaia 9 3 2" xfId="17631"/>
    <cellStyle name="Migliaia 9 4" xfId="17632"/>
    <cellStyle name="Migliaia 9 5" xfId="17633"/>
    <cellStyle name="Migliaia 9 6" xfId="17634"/>
    <cellStyle name="Neutrale 2" xfId="17635"/>
    <cellStyle name="Neutrale 3" xfId="17636"/>
    <cellStyle name="Neutrale 4" xfId="17637"/>
    <cellStyle name="NewStyle" xfId="17638"/>
    <cellStyle name="Normal 10" xfId="17639"/>
    <cellStyle name="Normal 10 2" xfId="17640"/>
    <cellStyle name="Normal 10 2 2" xfId="17641"/>
    <cellStyle name="Normal 10 2 2 2" xfId="17642"/>
    <cellStyle name="Normal 10 2 2_ESAP2GOV_0200_A_V1.3b" xfId="17643"/>
    <cellStyle name="Normal 10 2 3" xfId="17644"/>
    <cellStyle name="Normal 10 2_ESAP2GOV_0200_A_V1.3b" xfId="17645"/>
    <cellStyle name="Normal 10 3" xfId="17646"/>
    <cellStyle name="Normal 10 3 2" xfId="17647"/>
    <cellStyle name="Normal 10 3_ESAP2GOV_0200_A_V1.3b" xfId="17648"/>
    <cellStyle name="Normal 10 4" xfId="17649"/>
    <cellStyle name="Normal 10_ESAP2GOV_0200_A_V1.3b" xfId="17650"/>
    <cellStyle name="Normal 11" xfId="17651"/>
    <cellStyle name="Normal 11 2" xfId="17652"/>
    <cellStyle name="Normal 12" xfId="17653"/>
    <cellStyle name="Normal 12 2" xfId="17654"/>
    <cellStyle name="Normal 13" xfId="17655"/>
    <cellStyle name="Normal 14" xfId="17656"/>
    <cellStyle name="Normal 15" xfId="17657"/>
    <cellStyle name="Normal 16" xfId="17658"/>
    <cellStyle name="Normal 17" xfId="17659"/>
    <cellStyle name="Normal 2" xfId="17660"/>
    <cellStyle name="Normal 2 2" xfId="17661"/>
    <cellStyle name="Normal 2 3" xfId="17662"/>
    <cellStyle name="Normal 2_STO" xfId="17663"/>
    <cellStyle name="Normal 3" xfId="17664"/>
    <cellStyle name="Normal 3 2" xfId="17665"/>
    <cellStyle name="Normal 3 2 2" xfId="17666"/>
    <cellStyle name="Normal 3 3" xfId="17667"/>
    <cellStyle name="Normal 3 3 2" xfId="17668"/>
    <cellStyle name="Normal 3 4" xfId="17669"/>
    <cellStyle name="Normal 4" xfId="17670"/>
    <cellStyle name="Normal 4 2" xfId="17671"/>
    <cellStyle name="Normal 4 2 2" xfId="17672"/>
    <cellStyle name="Normal 4 3" xfId="17673"/>
    <cellStyle name="Normal 4 3 2" xfId="17674"/>
    <cellStyle name="Normal 4 4" xfId="17675"/>
    <cellStyle name="Normal 5" xfId="17676"/>
    <cellStyle name="Normal 5 2" xfId="17677"/>
    <cellStyle name="Normal 6" xfId="17678"/>
    <cellStyle name="Normal 6 2" xfId="17679"/>
    <cellStyle name="Normal 7" xfId="17680"/>
    <cellStyle name="Normal 7 2" xfId="17681"/>
    <cellStyle name="Normal 7 2 2" xfId="17682"/>
    <cellStyle name="Normal 7 2 2 2" xfId="17683"/>
    <cellStyle name="Normal 7 2 2_ESAP2GOV_0200_A_V1.3b" xfId="17684"/>
    <cellStyle name="Normal 7 2 3" xfId="17685"/>
    <cellStyle name="Normal 7 2_ESAP2GOV_0200_A_V1.3b" xfId="17686"/>
    <cellStyle name="Normal 7 3" xfId="17687"/>
    <cellStyle name="Normal 7 3 2" xfId="17688"/>
    <cellStyle name="Normal 7 3_ESAP2GOV_0200_A_V1.3b" xfId="17689"/>
    <cellStyle name="Normal 7 4" xfId="17690"/>
    <cellStyle name="Normal 7 5" xfId="17691"/>
    <cellStyle name="Normal 7_ESAP2GOV_0200_A_V1.3b" xfId="17692"/>
    <cellStyle name="Normal 8" xfId="17693"/>
    <cellStyle name="Normal 8 2" xfId="17694"/>
    <cellStyle name="Normal 8 2 2" xfId="17695"/>
    <cellStyle name="Normal 8 2 2 2" xfId="17696"/>
    <cellStyle name="Normal 8 2 2_ESAP2GOV_0200_A_V1.3b" xfId="17697"/>
    <cellStyle name="Normal 8 2 3" xfId="17698"/>
    <cellStyle name="Normal 8 2_ESAP2GOV_0200_A_V1.3b" xfId="17699"/>
    <cellStyle name="Normal 8 3" xfId="17700"/>
    <cellStyle name="Normal 8 3 2" xfId="17701"/>
    <cellStyle name="Normal 8 3_ESAP2GOV_0200_A_V1.3b" xfId="17702"/>
    <cellStyle name="Normal 8 4" xfId="17703"/>
    <cellStyle name="Normal 8_ESAP2GOV_0200_A_V1.3b" xfId="17704"/>
    <cellStyle name="Normal 9" xfId="17705"/>
    <cellStyle name="Normal 9 2" xfId="17706"/>
    <cellStyle name="Normal 9 2 2" xfId="17707"/>
    <cellStyle name="Normal 9 2 2 2" xfId="17708"/>
    <cellStyle name="Normal 9 2 2_ESAP2GOV_0200_A_V1.3b" xfId="17709"/>
    <cellStyle name="Normal 9 2 3" xfId="17710"/>
    <cellStyle name="Normal 9 2_ESAP2GOV_0200_A_V1.3b" xfId="17711"/>
    <cellStyle name="Normal 9 3" xfId="17712"/>
    <cellStyle name="Normal 9 3 2" xfId="17713"/>
    <cellStyle name="Normal 9 3_ESAP2GOV_0200_A_V1.3b" xfId="17714"/>
    <cellStyle name="Normal 9 4" xfId="17715"/>
    <cellStyle name="Normal 9_ESAP2GOV_0200_A_V1.3b" xfId="17716"/>
    <cellStyle name="Normal_1.1" xfId="17717"/>
    <cellStyle name="Normale" xfId="0" builtinId="0"/>
    <cellStyle name="Normale 10" xfId="17718"/>
    <cellStyle name="Normale 10 2" xfId="17719"/>
    <cellStyle name="Normale 10 2 2" xfId="17720"/>
    <cellStyle name="Normale 10 3" xfId="17721"/>
    <cellStyle name="Normale 10 4" xfId="17722"/>
    <cellStyle name="Normale 10 5" xfId="17723"/>
    <cellStyle name="Normale 11" xfId="17724"/>
    <cellStyle name="Normale 11 2" xfId="17725"/>
    <cellStyle name="Normale 11 2 2" xfId="17726"/>
    <cellStyle name="Normale 11 2 3" xfId="17727"/>
    <cellStyle name="Normale 11 3" xfId="17728"/>
    <cellStyle name="Normale 12" xfId="17729"/>
    <cellStyle name="Normale 12 2" xfId="17730"/>
    <cellStyle name="Normale 12 2 2" xfId="17731"/>
    <cellStyle name="Normale 12 3" xfId="17732"/>
    <cellStyle name="Normale 13" xfId="17733"/>
    <cellStyle name="Normale 13 2" xfId="17734"/>
    <cellStyle name="Normale 13 2 2" xfId="17735"/>
    <cellStyle name="Normale 13 2 3" xfId="17736"/>
    <cellStyle name="Normale 13 3" xfId="17737"/>
    <cellStyle name="Normale 13 4" xfId="17738"/>
    <cellStyle name="Normale 14" xfId="17739"/>
    <cellStyle name="Normale 14 2" xfId="17740"/>
    <cellStyle name="Normale 14 3" xfId="17741"/>
    <cellStyle name="Normale 15" xfId="17742"/>
    <cellStyle name="Normale 16" xfId="17743"/>
    <cellStyle name="Normale 16 2" xfId="17744"/>
    <cellStyle name="Normale 16 3" xfId="17745"/>
    <cellStyle name="Normale 17" xfId="17746"/>
    <cellStyle name="Normale 17 2" xfId="17747"/>
    <cellStyle name="Normale 18" xfId="17748"/>
    <cellStyle name="Normale 19" xfId="17749"/>
    <cellStyle name="Normale 2" xfId="17750"/>
    <cellStyle name="Normale 2 10" xfId="17751"/>
    <cellStyle name="Normale 2 11" xfId="17752"/>
    <cellStyle name="Normale 2 12" xfId="17753"/>
    <cellStyle name="Normale 2 13" xfId="17754"/>
    <cellStyle name="Normale 2 14" xfId="17755"/>
    <cellStyle name="Normale 2 2" xfId="17756"/>
    <cellStyle name="Normale 2 2 2" xfId="17757"/>
    <cellStyle name="Normale 2 2 2 2" xfId="17758"/>
    <cellStyle name="Normale 2 2 2 3" xfId="17759"/>
    <cellStyle name="Normale 2 2 3" xfId="17760"/>
    <cellStyle name="Normale 2 2 4" xfId="17761"/>
    <cellStyle name="Normale 2 2 5" xfId="17762"/>
    <cellStyle name="Normale 2 2 6" xfId="17763"/>
    <cellStyle name="Normale 2 2 7" xfId="17764"/>
    <cellStyle name="Normale 2 2 8" xfId="17765"/>
    <cellStyle name="Normale 2 2 8 2" xfId="17766"/>
    <cellStyle name="Normale 2 3" xfId="17767"/>
    <cellStyle name="Normale 2 3 2" xfId="17768"/>
    <cellStyle name="Normale 2 3 2 2" xfId="17769"/>
    <cellStyle name="Normale 2 3 3" xfId="17770"/>
    <cellStyle name="Normale 2 3 4" xfId="17771"/>
    <cellStyle name="Normale 2 4" xfId="17772"/>
    <cellStyle name="Normale 2 4 2" xfId="17773"/>
    <cellStyle name="Normale 2 4 3" xfId="17774"/>
    <cellStyle name="Normale 2 5" xfId="17775"/>
    <cellStyle name="Normale 2 5 2" xfId="17776"/>
    <cellStyle name="Normale 2 6" xfId="17777"/>
    <cellStyle name="Normale 2 7" xfId="17778"/>
    <cellStyle name="Normale 2 8" xfId="17779"/>
    <cellStyle name="Normale 2 9" xfId="17780"/>
    <cellStyle name="Normale 2 9 2" xfId="17781"/>
    <cellStyle name="Normale 20" xfId="17782"/>
    <cellStyle name="Normale 21" xfId="17783"/>
    <cellStyle name="Normale 22" xfId="17784"/>
    <cellStyle name="Normale 23" xfId="17785"/>
    <cellStyle name="Normale 24" xfId="17786"/>
    <cellStyle name="Normale 25" xfId="17787"/>
    <cellStyle name="Normale 27" xfId="17788"/>
    <cellStyle name="Normale 3" xfId="17789"/>
    <cellStyle name="Normale 3 2" xfId="17790"/>
    <cellStyle name="Normale 3 2 2" xfId="17791"/>
    <cellStyle name="Normale 3 2 2 2" xfId="17792"/>
    <cellStyle name="Normale 3 2 2 2 2" xfId="17793"/>
    <cellStyle name="Normale 3 2 2 3" xfId="17794"/>
    <cellStyle name="Normale 3 2 2 4" xfId="17795"/>
    <cellStyle name="Normale 3 2 3" xfId="17796"/>
    <cellStyle name="Normale 3 2 3 2" xfId="17797"/>
    <cellStyle name="Normale 3 2 4" xfId="17798"/>
    <cellStyle name="Normale 3 2 4 2" xfId="17799"/>
    <cellStyle name="Normale 3 3" xfId="17800"/>
    <cellStyle name="Normale 3 3 2" xfId="17801"/>
    <cellStyle name="Normale 3 3 2 2" xfId="17802"/>
    <cellStyle name="Normale 3 3 3" xfId="17803"/>
    <cellStyle name="Normale 3 4" xfId="17804"/>
    <cellStyle name="Normale 3 4 2" xfId="17805"/>
    <cellStyle name="Normale 3 4 3" xfId="17806"/>
    <cellStyle name="Normale 3 5" xfId="17807"/>
    <cellStyle name="Normale 3 5 2" xfId="17808"/>
    <cellStyle name="Normale 3 6" xfId="17809"/>
    <cellStyle name="Normale 4" xfId="17810"/>
    <cellStyle name="Normale 4 2" xfId="17811"/>
    <cellStyle name="Normale 4 2 2" xfId="17812"/>
    <cellStyle name="Normale 4 2 2 2" xfId="17813"/>
    <cellStyle name="Normale 4 2 2 2 2" xfId="17814"/>
    <cellStyle name="Normale 4 2 2 3" xfId="17815"/>
    <cellStyle name="Normale 4 2 2 3 2" xfId="17816"/>
    <cellStyle name="Normale 4 2 3" xfId="17817"/>
    <cellStyle name="Normale 4 2 3 2" xfId="17818"/>
    <cellStyle name="Normale 4 2 4" xfId="17819"/>
    <cellStyle name="Normale 4 2 5" xfId="17820"/>
    <cellStyle name="Normale 4 3" xfId="17821"/>
    <cellStyle name="Normale 4 3 2" xfId="17822"/>
    <cellStyle name="Normale 4 3 2 2" xfId="17823"/>
    <cellStyle name="Normale 4 3 2 3" xfId="17824"/>
    <cellStyle name="Normale 4 3 3" xfId="17825"/>
    <cellStyle name="Normale 4 4" xfId="17826"/>
    <cellStyle name="Normale 4 4 2" xfId="17827"/>
    <cellStyle name="Normale 4 4 2 2" xfId="17828"/>
    <cellStyle name="Normale 4 4 3" xfId="17829"/>
    <cellStyle name="Normale 4 4 4" xfId="17830"/>
    <cellStyle name="Normale 4 5" xfId="17831"/>
    <cellStyle name="Normale 4 5 2" xfId="17832"/>
    <cellStyle name="Normale 4 5 3" xfId="17833"/>
    <cellStyle name="Normale 4 6" xfId="17834"/>
    <cellStyle name="Normale 4 6 2" xfId="17835"/>
    <cellStyle name="Normale 4 6 3" xfId="17836"/>
    <cellStyle name="Normale 4 7" xfId="17837"/>
    <cellStyle name="Normale 4 8" xfId="17838"/>
    <cellStyle name="Normale 5" xfId="17839"/>
    <cellStyle name="Normale 5 2" xfId="17840"/>
    <cellStyle name="Normale 5 2 2" xfId="17841"/>
    <cellStyle name="Normale 5 2 3" xfId="17842"/>
    <cellStyle name="Normale 5 3" xfId="17843"/>
    <cellStyle name="Normale 5 4" xfId="17844"/>
    <cellStyle name="Normale 5 4 2" xfId="17845"/>
    <cellStyle name="Normale 5 5" xfId="17846"/>
    <cellStyle name="Normale 6" xfId="17847"/>
    <cellStyle name="Normale 6 2" xfId="17848"/>
    <cellStyle name="Normale 6 2 2" xfId="17849"/>
    <cellStyle name="Normale 6 2 2 2" xfId="17850"/>
    <cellStyle name="Normale 6 2 3" xfId="17851"/>
    <cellStyle name="Normale 6 2 4" xfId="17852"/>
    <cellStyle name="Normale 6 3" xfId="17853"/>
    <cellStyle name="Normale 6 3 2" xfId="17854"/>
    <cellStyle name="Normale 6 4" xfId="17855"/>
    <cellStyle name="Normale 7" xfId="17856"/>
    <cellStyle name="Normale 7 2" xfId="17857"/>
    <cellStyle name="Normale 7 2 2" xfId="17858"/>
    <cellStyle name="Normale 7 3" xfId="17859"/>
    <cellStyle name="Normale 7 3 2" xfId="17860"/>
    <cellStyle name="Normale 8" xfId="17861"/>
    <cellStyle name="Normale 8 2" xfId="17862"/>
    <cellStyle name="Normale 8 2 2" xfId="17863"/>
    <cellStyle name="Normale 8 2 3" xfId="17864"/>
    <cellStyle name="Normale 8 3" xfId="17865"/>
    <cellStyle name="Normale 8 4" xfId="17866"/>
    <cellStyle name="Normale 8 5" xfId="17867"/>
    <cellStyle name="Normale 9" xfId="17868"/>
    <cellStyle name="Normale 9 2" xfId="17869"/>
    <cellStyle name="Normale 9 2 2" xfId="17870"/>
    <cellStyle name="Normale 9 3" xfId="17871"/>
    <cellStyle name="Normale 9 4" xfId="17872"/>
    <cellStyle name="Nota 2" xfId="17873"/>
    <cellStyle name="Nota 2 10" xfId="17874"/>
    <cellStyle name="Nota 2 10 2" xfId="17875"/>
    <cellStyle name="Nota 2 10 2 2" xfId="17876"/>
    <cellStyle name="Nota 2 10 2 2 2" xfId="17877"/>
    <cellStyle name="Nota 2 10 2 2 2 2" xfId="17878"/>
    <cellStyle name="Nota 2 10 2 2 2 2 2" xfId="17879"/>
    <cellStyle name="Nota 2 10 2 2 2 3" xfId="17880"/>
    <cellStyle name="Nota 2 10 2 2 2 3 2" xfId="17881"/>
    <cellStyle name="Nota 2 10 2 2 2 4" xfId="17882"/>
    <cellStyle name="Nota 2 10 2 2 3" xfId="17883"/>
    <cellStyle name="Nota 2 10 2 2 3 2" xfId="17884"/>
    <cellStyle name="Nota 2 10 2 2 4" xfId="17885"/>
    <cellStyle name="Nota 2 10 2 2 4 2" xfId="17886"/>
    <cellStyle name="Nota 2 10 2 2 5" xfId="17887"/>
    <cellStyle name="Nota 2 10 2 3" xfId="17888"/>
    <cellStyle name="Nota 2 10 2 3 2" xfId="17889"/>
    <cellStyle name="Nota 2 10 2 3 2 2" xfId="17890"/>
    <cellStyle name="Nota 2 10 2 3 3" xfId="17891"/>
    <cellStyle name="Nota 2 10 2 3 3 2" xfId="17892"/>
    <cellStyle name="Nota 2 10 2 3 4" xfId="17893"/>
    <cellStyle name="Nota 2 10 2 4" xfId="17894"/>
    <cellStyle name="Nota 2 10 2 4 2" xfId="17895"/>
    <cellStyle name="Nota 2 10 2 5" xfId="17896"/>
    <cellStyle name="Nota 2 10 2 5 2" xfId="17897"/>
    <cellStyle name="Nota 2 10 2 6" xfId="17898"/>
    <cellStyle name="Nota 2 10 3" xfId="17899"/>
    <cellStyle name="Nota 2 10 3 2" xfId="17900"/>
    <cellStyle name="Nota 2 10 3 2 2" xfId="17901"/>
    <cellStyle name="Nota 2 10 3 2 2 2" xfId="17902"/>
    <cellStyle name="Nota 2 10 3 2 3" xfId="17903"/>
    <cellStyle name="Nota 2 10 3 2 3 2" xfId="17904"/>
    <cellStyle name="Nota 2 10 3 2 4" xfId="17905"/>
    <cellStyle name="Nota 2 10 3 3" xfId="17906"/>
    <cellStyle name="Nota 2 10 3 3 2" xfId="17907"/>
    <cellStyle name="Nota 2 10 3 4" xfId="17908"/>
    <cellStyle name="Nota 2 10 3 4 2" xfId="17909"/>
    <cellStyle name="Nota 2 10 3 5" xfId="17910"/>
    <cellStyle name="Nota 2 10 4" xfId="17911"/>
    <cellStyle name="Nota 2 10 4 2" xfId="17912"/>
    <cellStyle name="Nota 2 10 4 2 2" xfId="17913"/>
    <cellStyle name="Nota 2 10 4 3" xfId="17914"/>
    <cellStyle name="Nota 2 10 4 3 2" xfId="17915"/>
    <cellStyle name="Nota 2 10 4 4" xfId="17916"/>
    <cellStyle name="Nota 2 10 5" xfId="17917"/>
    <cellStyle name="Nota 2 10 5 2" xfId="17918"/>
    <cellStyle name="Nota 2 10 6" xfId="17919"/>
    <cellStyle name="Nota 2 10 6 2" xfId="17920"/>
    <cellStyle name="Nota 2 10 7" xfId="17921"/>
    <cellStyle name="Nota 2 11" xfId="17922"/>
    <cellStyle name="Nota 2 11 2" xfId="17923"/>
    <cellStyle name="Nota 2 11 2 2" xfId="17924"/>
    <cellStyle name="Nota 2 11 2 2 2" xfId="17925"/>
    <cellStyle name="Nota 2 11 2 2 2 2" xfId="17926"/>
    <cellStyle name="Nota 2 11 2 2 2 2 2" xfId="17927"/>
    <cellStyle name="Nota 2 11 2 2 2 3" xfId="17928"/>
    <cellStyle name="Nota 2 11 2 2 2 3 2" xfId="17929"/>
    <cellStyle name="Nota 2 11 2 2 2 4" xfId="17930"/>
    <cellStyle name="Nota 2 11 2 2 3" xfId="17931"/>
    <cellStyle name="Nota 2 11 2 2 3 2" xfId="17932"/>
    <cellStyle name="Nota 2 11 2 2 4" xfId="17933"/>
    <cellStyle name="Nota 2 11 2 2 4 2" xfId="17934"/>
    <cellStyle name="Nota 2 11 2 2 5" xfId="17935"/>
    <cellStyle name="Nota 2 11 2 3" xfId="17936"/>
    <cellStyle name="Nota 2 11 2 3 2" xfId="17937"/>
    <cellStyle name="Nota 2 11 2 3 2 2" xfId="17938"/>
    <cellStyle name="Nota 2 11 2 3 3" xfId="17939"/>
    <cellStyle name="Nota 2 11 2 3 3 2" xfId="17940"/>
    <cellStyle name="Nota 2 11 2 3 4" xfId="17941"/>
    <cellStyle name="Nota 2 11 2 4" xfId="17942"/>
    <cellStyle name="Nota 2 11 2 4 2" xfId="17943"/>
    <cellStyle name="Nota 2 11 2 5" xfId="17944"/>
    <cellStyle name="Nota 2 11 2 5 2" xfId="17945"/>
    <cellStyle name="Nota 2 11 2 6" xfId="17946"/>
    <cellStyle name="Nota 2 11 3" xfId="17947"/>
    <cellStyle name="Nota 2 11 3 2" xfId="17948"/>
    <cellStyle name="Nota 2 11 3 2 2" xfId="17949"/>
    <cellStyle name="Nota 2 11 3 2 2 2" xfId="17950"/>
    <cellStyle name="Nota 2 11 3 2 3" xfId="17951"/>
    <cellStyle name="Nota 2 11 3 2 3 2" xfId="17952"/>
    <cellStyle name="Nota 2 11 3 2 4" xfId="17953"/>
    <cellStyle name="Nota 2 11 3 3" xfId="17954"/>
    <cellStyle name="Nota 2 11 3 3 2" xfId="17955"/>
    <cellStyle name="Nota 2 11 3 4" xfId="17956"/>
    <cellStyle name="Nota 2 11 3 4 2" xfId="17957"/>
    <cellStyle name="Nota 2 11 3 5" xfId="17958"/>
    <cellStyle name="Nota 2 11 4" xfId="17959"/>
    <cellStyle name="Nota 2 11 4 2" xfId="17960"/>
    <cellStyle name="Nota 2 11 4 2 2" xfId="17961"/>
    <cellStyle name="Nota 2 11 4 3" xfId="17962"/>
    <cellStyle name="Nota 2 11 4 3 2" xfId="17963"/>
    <cellStyle name="Nota 2 11 4 4" xfId="17964"/>
    <cellStyle name="Nota 2 11 5" xfId="17965"/>
    <cellStyle name="Nota 2 11 5 2" xfId="17966"/>
    <cellStyle name="Nota 2 11 6" xfId="17967"/>
    <cellStyle name="Nota 2 11 6 2" xfId="17968"/>
    <cellStyle name="Nota 2 11 7" xfId="17969"/>
    <cellStyle name="Nota 2 12" xfId="17970"/>
    <cellStyle name="Nota 2 12 2" xfId="17971"/>
    <cellStyle name="Nota 2 12 2 2" xfId="17972"/>
    <cellStyle name="Nota 2 12 2 2 2" xfId="17973"/>
    <cellStyle name="Nota 2 12 2 2 2 2" xfId="17974"/>
    <cellStyle name="Nota 2 12 2 2 2 2 2" xfId="17975"/>
    <cellStyle name="Nota 2 12 2 2 2 3" xfId="17976"/>
    <cellStyle name="Nota 2 12 2 2 2 3 2" xfId="17977"/>
    <cellStyle name="Nota 2 12 2 2 2 4" xfId="17978"/>
    <cellStyle name="Nota 2 12 2 2 3" xfId="17979"/>
    <cellStyle name="Nota 2 12 2 2 3 2" xfId="17980"/>
    <cellStyle name="Nota 2 12 2 2 4" xfId="17981"/>
    <cellStyle name="Nota 2 12 2 2 4 2" xfId="17982"/>
    <cellStyle name="Nota 2 12 2 2 5" xfId="17983"/>
    <cellStyle name="Nota 2 12 2 3" xfId="17984"/>
    <cellStyle name="Nota 2 12 2 3 2" xfId="17985"/>
    <cellStyle name="Nota 2 12 2 3 2 2" xfId="17986"/>
    <cellStyle name="Nota 2 12 2 3 3" xfId="17987"/>
    <cellStyle name="Nota 2 12 2 3 3 2" xfId="17988"/>
    <cellStyle name="Nota 2 12 2 3 4" xfId="17989"/>
    <cellStyle name="Nota 2 12 2 4" xfId="17990"/>
    <cellStyle name="Nota 2 12 2 4 2" xfId="17991"/>
    <cellStyle name="Nota 2 12 2 5" xfId="17992"/>
    <cellStyle name="Nota 2 12 2 5 2" xfId="17993"/>
    <cellStyle name="Nota 2 12 2 6" xfId="17994"/>
    <cellStyle name="Nota 2 12 3" xfId="17995"/>
    <cellStyle name="Nota 2 12 3 2" xfId="17996"/>
    <cellStyle name="Nota 2 12 3 2 2" xfId="17997"/>
    <cellStyle name="Nota 2 12 3 2 2 2" xfId="17998"/>
    <cellStyle name="Nota 2 12 3 2 3" xfId="17999"/>
    <cellStyle name="Nota 2 12 3 2 3 2" xfId="18000"/>
    <cellStyle name="Nota 2 12 3 2 4" xfId="18001"/>
    <cellStyle name="Nota 2 12 3 3" xfId="18002"/>
    <cellStyle name="Nota 2 12 3 3 2" xfId="18003"/>
    <cellStyle name="Nota 2 12 3 4" xfId="18004"/>
    <cellStyle name="Nota 2 12 3 4 2" xfId="18005"/>
    <cellStyle name="Nota 2 12 3 5" xfId="18006"/>
    <cellStyle name="Nota 2 12 4" xfId="18007"/>
    <cellStyle name="Nota 2 12 4 2" xfId="18008"/>
    <cellStyle name="Nota 2 12 4 2 2" xfId="18009"/>
    <cellStyle name="Nota 2 12 4 3" xfId="18010"/>
    <cellStyle name="Nota 2 12 4 3 2" xfId="18011"/>
    <cellStyle name="Nota 2 12 4 4" xfId="18012"/>
    <cellStyle name="Nota 2 12 5" xfId="18013"/>
    <cellStyle name="Nota 2 12 5 2" xfId="18014"/>
    <cellStyle name="Nota 2 12 6" xfId="18015"/>
    <cellStyle name="Nota 2 12 6 2" xfId="18016"/>
    <cellStyle name="Nota 2 12 7" xfId="18017"/>
    <cellStyle name="Nota 2 13" xfId="18018"/>
    <cellStyle name="Nota 2 13 2" xfId="18019"/>
    <cellStyle name="Nota 2 13 2 2" xfId="18020"/>
    <cellStyle name="Nota 2 13 2 2 2" xfId="18021"/>
    <cellStyle name="Nota 2 13 2 2 2 2" xfId="18022"/>
    <cellStyle name="Nota 2 13 2 2 2 2 2" xfId="18023"/>
    <cellStyle name="Nota 2 13 2 2 2 3" xfId="18024"/>
    <cellStyle name="Nota 2 13 2 2 2 3 2" xfId="18025"/>
    <cellStyle name="Nota 2 13 2 2 2 4" xfId="18026"/>
    <cellStyle name="Nota 2 13 2 2 3" xfId="18027"/>
    <cellStyle name="Nota 2 13 2 2 3 2" xfId="18028"/>
    <cellStyle name="Nota 2 13 2 2 4" xfId="18029"/>
    <cellStyle name="Nota 2 13 2 2 4 2" xfId="18030"/>
    <cellStyle name="Nota 2 13 2 2 5" xfId="18031"/>
    <cellStyle name="Nota 2 13 2 3" xfId="18032"/>
    <cellStyle name="Nota 2 13 2 3 2" xfId="18033"/>
    <cellStyle name="Nota 2 13 2 3 2 2" xfId="18034"/>
    <cellStyle name="Nota 2 13 2 3 3" xfId="18035"/>
    <cellStyle name="Nota 2 13 2 3 3 2" xfId="18036"/>
    <cellStyle name="Nota 2 13 2 3 4" xfId="18037"/>
    <cellStyle name="Nota 2 13 2 4" xfId="18038"/>
    <cellStyle name="Nota 2 13 2 4 2" xfId="18039"/>
    <cellStyle name="Nota 2 13 2 5" xfId="18040"/>
    <cellStyle name="Nota 2 13 2 5 2" xfId="18041"/>
    <cellStyle name="Nota 2 13 2 6" xfId="18042"/>
    <cellStyle name="Nota 2 13 3" xfId="18043"/>
    <cellStyle name="Nota 2 13 3 2" xfId="18044"/>
    <cellStyle name="Nota 2 13 3 2 2" xfId="18045"/>
    <cellStyle name="Nota 2 13 3 2 2 2" xfId="18046"/>
    <cellStyle name="Nota 2 13 3 2 3" xfId="18047"/>
    <cellStyle name="Nota 2 13 3 2 3 2" xfId="18048"/>
    <cellStyle name="Nota 2 13 3 2 4" xfId="18049"/>
    <cellStyle name="Nota 2 13 3 3" xfId="18050"/>
    <cellStyle name="Nota 2 13 3 3 2" xfId="18051"/>
    <cellStyle name="Nota 2 13 3 4" xfId="18052"/>
    <cellStyle name="Nota 2 13 3 4 2" xfId="18053"/>
    <cellStyle name="Nota 2 13 3 5" xfId="18054"/>
    <cellStyle name="Nota 2 13 4" xfId="18055"/>
    <cellStyle name="Nota 2 13 4 2" xfId="18056"/>
    <cellStyle name="Nota 2 13 4 2 2" xfId="18057"/>
    <cellStyle name="Nota 2 13 4 3" xfId="18058"/>
    <cellStyle name="Nota 2 13 4 3 2" xfId="18059"/>
    <cellStyle name="Nota 2 13 4 4" xfId="18060"/>
    <cellStyle name="Nota 2 13 5" xfId="18061"/>
    <cellStyle name="Nota 2 13 5 2" xfId="18062"/>
    <cellStyle name="Nota 2 13 6" xfId="18063"/>
    <cellStyle name="Nota 2 13 6 2" xfId="18064"/>
    <cellStyle name="Nota 2 13 7" xfId="18065"/>
    <cellStyle name="Nota 2 14" xfId="18066"/>
    <cellStyle name="Nota 2 14 2" xfId="18067"/>
    <cellStyle name="Nota 2 14 2 2" xfId="18068"/>
    <cellStyle name="Nota 2 14 2 2 2" xfId="18069"/>
    <cellStyle name="Nota 2 14 2 2 2 2" xfId="18070"/>
    <cellStyle name="Nota 2 14 2 2 2 2 2" xfId="18071"/>
    <cellStyle name="Nota 2 14 2 2 2 3" xfId="18072"/>
    <cellStyle name="Nota 2 14 2 2 2 3 2" xfId="18073"/>
    <cellStyle name="Nota 2 14 2 2 2 4" xfId="18074"/>
    <cellStyle name="Nota 2 14 2 2 3" xfId="18075"/>
    <cellStyle name="Nota 2 14 2 2 3 2" xfId="18076"/>
    <cellStyle name="Nota 2 14 2 2 4" xfId="18077"/>
    <cellStyle name="Nota 2 14 2 2 4 2" xfId="18078"/>
    <cellStyle name="Nota 2 14 2 2 5" xfId="18079"/>
    <cellStyle name="Nota 2 14 2 3" xfId="18080"/>
    <cellStyle name="Nota 2 14 2 3 2" xfId="18081"/>
    <cellStyle name="Nota 2 14 2 3 2 2" xfId="18082"/>
    <cellStyle name="Nota 2 14 2 3 3" xfId="18083"/>
    <cellStyle name="Nota 2 14 2 3 3 2" xfId="18084"/>
    <cellStyle name="Nota 2 14 2 3 4" xfId="18085"/>
    <cellStyle name="Nota 2 14 2 4" xfId="18086"/>
    <cellStyle name="Nota 2 14 2 4 2" xfId="18087"/>
    <cellStyle name="Nota 2 14 2 5" xfId="18088"/>
    <cellStyle name="Nota 2 14 2 5 2" xfId="18089"/>
    <cellStyle name="Nota 2 14 2 6" xfId="18090"/>
    <cellStyle name="Nota 2 14 3" xfId="18091"/>
    <cellStyle name="Nota 2 14 3 2" xfId="18092"/>
    <cellStyle name="Nota 2 14 3 2 2" xfId="18093"/>
    <cellStyle name="Nota 2 14 3 2 2 2" xfId="18094"/>
    <cellStyle name="Nota 2 14 3 2 3" xfId="18095"/>
    <cellStyle name="Nota 2 14 3 2 3 2" xfId="18096"/>
    <cellStyle name="Nota 2 14 3 2 4" xfId="18097"/>
    <cellStyle name="Nota 2 14 3 3" xfId="18098"/>
    <cellStyle name="Nota 2 14 3 3 2" xfId="18099"/>
    <cellStyle name="Nota 2 14 3 4" xfId="18100"/>
    <cellStyle name="Nota 2 14 3 4 2" xfId="18101"/>
    <cellStyle name="Nota 2 14 3 5" xfId="18102"/>
    <cellStyle name="Nota 2 14 4" xfId="18103"/>
    <cellStyle name="Nota 2 14 4 2" xfId="18104"/>
    <cellStyle name="Nota 2 14 4 2 2" xfId="18105"/>
    <cellStyle name="Nota 2 14 4 3" xfId="18106"/>
    <cellStyle name="Nota 2 14 4 3 2" xfId="18107"/>
    <cellStyle name="Nota 2 14 4 4" xfId="18108"/>
    <cellStyle name="Nota 2 14 5" xfId="18109"/>
    <cellStyle name="Nota 2 14 5 2" xfId="18110"/>
    <cellStyle name="Nota 2 14 6" xfId="18111"/>
    <cellStyle name="Nota 2 14 6 2" xfId="18112"/>
    <cellStyle name="Nota 2 14 7" xfId="18113"/>
    <cellStyle name="Nota 2 15" xfId="18114"/>
    <cellStyle name="Nota 2 15 2" xfId="18115"/>
    <cellStyle name="Nota 2 15 2 2" xfId="18116"/>
    <cellStyle name="Nota 2 15 2 2 2" xfId="18117"/>
    <cellStyle name="Nota 2 15 2 2 2 2" xfId="18118"/>
    <cellStyle name="Nota 2 15 2 2 3" xfId="18119"/>
    <cellStyle name="Nota 2 15 2 2 3 2" xfId="18120"/>
    <cellStyle name="Nota 2 15 2 2 4" xfId="18121"/>
    <cellStyle name="Nota 2 15 2 3" xfId="18122"/>
    <cellStyle name="Nota 2 15 2 3 2" xfId="18123"/>
    <cellStyle name="Nota 2 15 2 4" xfId="18124"/>
    <cellStyle name="Nota 2 15 2 4 2" xfId="18125"/>
    <cellStyle name="Nota 2 15 2 5" xfId="18126"/>
    <cellStyle name="Nota 2 15 3" xfId="18127"/>
    <cellStyle name="Nota 2 15 3 2" xfId="18128"/>
    <cellStyle name="Nota 2 15 3 2 2" xfId="18129"/>
    <cellStyle name="Nota 2 15 3 3" xfId="18130"/>
    <cellStyle name="Nota 2 15 3 3 2" xfId="18131"/>
    <cellStyle name="Nota 2 15 3 4" xfId="18132"/>
    <cellStyle name="Nota 2 15 4" xfId="18133"/>
    <cellStyle name="Nota 2 15 4 2" xfId="18134"/>
    <cellStyle name="Nota 2 15 5" xfId="18135"/>
    <cellStyle name="Nota 2 15 5 2" xfId="18136"/>
    <cellStyle name="Nota 2 15 6" xfId="18137"/>
    <cellStyle name="Nota 2 16" xfId="18138"/>
    <cellStyle name="Nota 2 16 2" xfId="18139"/>
    <cellStyle name="Nota 2 16 2 2" xfId="18140"/>
    <cellStyle name="Nota 2 16 2 2 2" xfId="18141"/>
    <cellStyle name="Nota 2 16 2 2 2 2" xfId="18142"/>
    <cellStyle name="Nota 2 16 2 2 3" xfId="18143"/>
    <cellStyle name="Nota 2 16 2 2 3 2" xfId="18144"/>
    <cellStyle name="Nota 2 16 2 2 4" xfId="18145"/>
    <cellStyle name="Nota 2 16 2 3" xfId="18146"/>
    <cellStyle name="Nota 2 16 2 3 2" xfId="18147"/>
    <cellStyle name="Nota 2 16 2 4" xfId="18148"/>
    <cellStyle name="Nota 2 16 2 4 2" xfId="18149"/>
    <cellStyle name="Nota 2 16 2 5" xfId="18150"/>
    <cellStyle name="Nota 2 16 3" xfId="18151"/>
    <cellStyle name="Nota 2 16 3 2" xfId="18152"/>
    <cellStyle name="Nota 2 16 3 2 2" xfId="18153"/>
    <cellStyle name="Nota 2 16 3 3" xfId="18154"/>
    <cellStyle name="Nota 2 16 3 3 2" xfId="18155"/>
    <cellStyle name="Nota 2 16 3 4" xfId="18156"/>
    <cellStyle name="Nota 2 16 4" xfId="18157"/>
    <cellStyle name="Nota 2 16 4 2" xfId="18158"/>
    <cellStyle name="Nota 2 16 5" xfId="18159"/>
    <cellStyle name="Nota 2 16 5 2" xfId="18160"/>
    <cellStyle name="Nota 2 16 6" xfId="18161"/>
    <cellStyle name="Nota 2 17" xfId="18162"/>
    <cellStyle name="Nota 2 17 2" xfId="18163"/>
    <cellStyle name="Nota 2 17 2 2" xfId="18164"/>
    <cellStyle name="Nota 2 17 3" xfId="18165"/>
    <cellStyle name="Nota 2 17 3 2" xfId="18166"/>
    <cellStyle name="Nota 2 17 4" xfId="18167"/>
    <cellStyle name="Nota 2 18" xfId="18168"/>
    <cellStyle name="Nota 2 18 2" xfId="18169"/>
    <cellStyle name="Nota 2 18 2 2" xfId="18170"/>
    <cellStyle name="Nota 2 18 3" xfId="18171"/>
    <cellStyle name="Nota 2 18 3 2" xfId="18172"/>
    <cellStyle name="Nota 2 18 4" xfId="18173"/>
    <cellStyle name="Nota 2 18 4 2" xfId="18174"/>
    <cellStyle name="Nota 2 18 5" xfId="18175"/>
    <cellStyle name="Nota 2 19" xfId="18176"/>
    <cellStyle name="Nota 2 19 2" xfId="18177"/>
    <cellStyle name="Nota 2 19 2 2" xfId="18178"/>
    <cellStyle name="Nota 2 19 3" xfId="18179"/>
    <cellStyle name="Nota 2 19 3 2" xfId="18180"/>
    <cellStyle name="Nota 2 19 4" xfId="18181"/>
    <cellStyle name="Nota 2 19 4 2" xfId="18182"/>
    <cellStyle name="Nota 2 19 5" xfId="18183"/>
    <cellStyle name="Nota 2 2" xfId="18184"/>
    <cellStyle name="Nota 2 2 10" xfId="18185"/>
    <cellStyle name="Nota 2 2 10 2" xfId="18186"/>
    <cellStyle name="Nota 2 2 10 2 2" xfId="18187"/>
    <cellStyle name="Nota 2 2 10 2 2 2" xfId="18188"/>
    <cellStyle name="Nota 2 2 10 2 2 2 2" xfId="18189"/>
    <cellStyle name="Nota 2 2 10 2 2 2 2 2" xfId="18190"/>
    <cellStyle name="Nota 2 2 10 2 2 2 3" xfId="18191"/>
    <cellStyle name="Nota 2 2 10 2 2 2 3 2" xfId="18192"/>
    <cellStyle name="Nota 2 2 10 2 2 2 4" xfId="18193"/>
    <cellStyle name="Nota 2 2 10 2 2 3" xfId="18194"/>
    <cellStyle name="Nota 2 2 10 2 2 3 2" xfId="18195"/>
    <cellStyle name="Nota 2 2 10 2 2 4" xfId="18196"/>
    <cellStyle name="Nota 2 2 10 2 2 4 2" xfId="18197"/>
    <cellStyle name="Nota 2 2 10 2 2 5" xfId="18198"/>
    <cellStyle name="Nota 2 2 10 2 3" xfId="18199"/>
    <cellStyle name="Nota 2 2 10 2 3 2" xfId="18200"/>
    <cellStyle name="Nota 2 2 10 2 3 2 2" xfId="18201"/>
    <cellStyle name="Nota 2 2 10 2 3 3" xfId="18202"/>
    <cellStyle name="Nota 2 2 10 2 3 3 2" xfId="18203"/>
    <cellStyle name="Nota 2 2 10 2 3 4" xfId="18204"/>
    <cellStyle name="Nota 2 2 10 2 4" xfId="18205"/>
    <cellStyle name="Nota 2 2 10 2 4 2" xfId="18206"/>
    <cellStyle name="Nota 2 2 10 2 5" xfId="18207"/>
    <cellStyle name="Nota 2 2 10 2 5 2" xfId="18208"/>
    <cellStyle name="Nota 2 2 10 2 6" xfId="18209"/>
    <cellStyle name="Nota 2 2 10 3" xfId="18210"/>
    <cellStyle name="Nota 2 2 10 3 2" xfId="18211"/>
    <cellStyle name="Nota 2 2 10 3 2 2" xfId="18212"/>
    <cellStyle name="Nota 2 2 10 3 2 2 2" xfId="18213"/>
    <cellStyle name="Nota 2 2 10 3 2 3" xfId="18214"/>
    <cellStyle name="Nota 2 2 10 3 2 3 2" xfId="18215"/>
    <cellStyle name="Nota 2 2 10 3 2 4" xfId="18216"/>
    <cellStyle name="Nota 2 2 10 3 3" xfId="18217"/>
    <cellStyle name="Nota 2 2 10 3 3 2" xfId="18218"/>
    <cellStyle name="Nota 2 2 10 3 4" xfId="18219"/>
    <cellStyle name="Nota 2 2 10 3 4 2" xfId="18220"/>
    <cellStyle name="Nota 2 2 10 3 5" xfId="18221"/>
    <cellStyle name="Nota 2 2 10 4" xfId="18222"/>
    <cellStyle name="Nota 2 2 10 4 2" xfId="18223"/>
    <cellStyle name="Nota 2 2 10 4 2 2" xfId="18224"/>
    <cellStyle name="Nota 2 2 10 4 3" xfId="18225"/>
    <cellStyle name="Nota 2 2 10 4 3 2" xfId="18226"/>
    <cellStyle name="Nota 2 2 10 4 4" xfId="18227"/>
    <cellStyle name="Nota 2 2 10 5" xfId="18228"/>
    <cellStyle name="Nota 2 2 10 5 2" xfId="18229"/>
    <cellStyle name="Nota 2 2 10 6" xfId="18230"/>
    <cellStyle name="Nota 2 2 10 6 2" xfId="18231"/>
    <cellStyle name="Nota 2 2 10 7" xfId="18232"/>
    <cellStyle name="Nota 2 2 11" xfId="18233"/>
    <cellStyle name="Nota 2 2 11 2" xfId="18234"/>
    <cellStyle name="Nota 2 2 11 2 2" xfId="18235"/>
    <cellStyle name="Nota 2 2 11 2 2 2" xfId="18236"/>
    <cellStyle name="Nota 2 2 11 2 2 2 2" xfId="18237"/>
    <cellStyle name="Nota 2 2 11 2 2 2 2 2" xfId="18238"/>
    <cellStyle name="Nota 2 2 11 2 2 2 3" xfId="18239"/>
    <cellStyle name="Nota 2 2 11 2 2 2 3 2" xfId="18240"/>
    <cellStyle name="Nota 2 2 11 2 2 2 4" xfId="18241"/>
    <cellStyle name="Nota 2 2 11 2 2 3" xfId="18242"/>
    <cellStyle name="Nota 2 2 11 2 2 3 2" xfId="18243"/>
    <cellStyle name="Nota 2 2 11 2 2 4" xfId="18244"/>
    <cellStyle name="Nota 2 2 11 2 2 4 2" xfId="18245"/>
    <cellStyle name="Nota 2 2 11 2 2 5" xfId="18246"/>
    <cellStyle name="Nota 2 2 11 2 3" xfId="18247"/>
    <cellStyle name="Nota 2 2 11 2 3 2" xfId="18248"/>
    <cellStyle name="Nota 2 2 11 2 3 2 2" xfId="18249"/>
    <cellStyle name="Nota 2 2 11 2 3 3" xfId="18250"/>
    <cellStyle name="Nota 2 2 11 2 3 3 2" xfId="18251"/>
    <cellStyle name="Nota 2 2 11 2 3 4" xfId="18252"/>
    <cellStyle name="Nota 2 2 11 2 4" xfId="18253"/>
    <cellStyle name="Nota 2 2 11 2 4 2" xfId="18254"/>
    <cellStyle name="Nota 2 2 11 2 5" xfId="18255"/>
    <cellStyle name="Nota 2 2 11 2 5 2" xfId="18256"/>
    <cellStyle name="Nota 2 2 11 2 6" xfId="18257"/>
    <cellStyle name="Nota 2 2 11 3" xfId="18258"/>
    <cellStyle name="Nota 2 2 11 3 2" xfId="18259"/>
    <cellStyle name="Nota 2 2 11 3 2 2" xfId="18260"/>
    <cellStyle name="Nota 2 2 11 3 2 2 2" xfId="18261"/>
    <cellStyle name="Nota 2 2 11 3 2 3" xfId="18262"/>
    <cellStyle name="Nota 2 2 11 3 2 3 2" xfId="18263"/>
    <cellStyle name="Nota 2 2 11 3 2 4" xfId="18264"/>
    <cellStyle name="Nota 2 2 11 3 3" xfId="18265"/>
    <cellStyle name="Nota 2 2 11 3 3 2" xfId="18266"/>
    <cellStyle name="Nota 2 2 11 3 4" xfId="18267"/>
    <cellStyle name="Nota 2 2 11 3 4 2" xfId="18268"/>
    <cellStyle name="Nota 2 2 11 3 5" xfId="18269"/>
    <cellStyle name="Nota 2 2 11 4" xfId="18270"/>
    <cellStyle name="Nota 2 2 11 4 2" xfId="18271"/>
    <cellStyle name="Nota 2 2 11 4 2 2" xfId="18272"/>
    <cellStyle name="Nota 2 2 11 4 3" xfId="18273"/>
    <cellStyle name="Nota 2 2 11 4 3 2" xfId="18274"/>
    <cellStyle name="Nota 2 2 11 4 4" xfId="18275"/>
    <cellStyle name="Nota 2 2 11 5" xfId="18276"/>
    <cellStyle name="Nota 2 2 11 5 2" xfId="18277"/>
    <cellStyle name="Nota 2 2 11 6" xfId="18278"/>
    <cellStyle name="Nota 2 2 11 6 2" xfId="18279"/>
    <cellStyle name="Nota 2 2 11 7" xfId="18280"/>
    <cellStyle name="Nota 2 2 12" xfId="18281"/>
    <cellStyle name="Nota 2 2 12 2" xfId="18282"/>
    <cellStyle name="Nota 2 2 12 2 2" xfId="18283"/>
    <cellStyle name="Nota 2 2 12 2 2 2" xfId="18284"/>
    <cellStyle name="Nota 2 2 12 2 2 2 2" xfId="18285"/>
    <cellStyle name="Nota 2 2 12 2 2 2 2 2" xfId="18286"/>
    <cellStyle name="Nota 2 2 12 2 2 2 3" xfId="18287"/>
    <cellStyle name="Nota 2 2 12 2 2 2 3 2" xfId="18288"/>
    <cellStyle name="Nota 2 2 12 2 2 2 4" xfId="18289"/>
    <cellStyle name="Nota 2 2 12 2 2 3" xfId="18290"/>
    <cellStyle name="Nota 2 2 12 2 2 3 2" xfId="18291"/>
    <cellStyle name="Nota 2 2 12 2 2 4" xfId="18292"/>
    <cellStyle name="Nota 2 2 12 2 2 4 2" xfId="18293"/>
    <cellStyle name="Nota 2 2 12 2 2 5" xfId="18294"/>
    <cellStyle name="Nota 2 2 12 2 3" xfId="18295"/>
    <cellStyle name="Nota 2 2 12 2 3 2" xfId="18296"/>
    <cellStyle name="Nota 2 2 12 2 3 2 2" xfId="18297"/>
    <cellStyle name="Nota 2 2 12 2 3 3" xfId="18298"/>
    <cellStyle name="Nota 2 2 12 2 3 3 2" xfId="18299"/>
    <cellStyle name="Nota 2 2 12 2 3 4" xfId="18300"/>
    <cellStyle name="Nota 2 2 12 2 4" xfId="18301"/>
    <cellStyle name="Nota 2 2 12 2 4 2" xfId="18302"/>
    <cellStyle name="Nota 2 2 12 2 5" xfId="18303"/>
    <cellStyle name="Nota 2 2 12 2 5 2" xfId="18304"/>
    <cellStyle name="Nota 2 2 12 2 6" xfId="18305"/>
    <cellStyle name="Nota 2 2 12 3" xfId="18306"/>
    <cellStyle name="Nota 2 2 12 3 2" xfId="18307"/>
    <cellStyle name="Nota 2 2 12 3 2 2" xfId="18308"/>
    <cellStyle name="Nota 2 2 12 3 2 2 2" xfId="18309"/>
    <cellStyle name="Nota 2 2 12 3 2 3" xfId="18310"/>
    <cellStyle name="Nota 2 2 12 3 2 3 2" xfId="18311"/>
    <cellStyle name="Nota 2 2 12 3 2 4" xfId="18312"/>
    <cellStyle name="Nota 2 2 12 3 3" xfId="18313"/>
    <cellStyle name="Nota 2 2 12 3 3 2" xfId="18314"/>
    <cellStyle name="Nota 2 2 12 3 4" xfId="18315"/>
    <cellStyle name="Nota 2 2 12 3 4 2" xfId="18316"/>
    <cellStyle name="Nota 2 2 12 3 5" xfId="18317"/>
    <cellStyle name="Nota 2 2 12 4" xfId="18318"/>
    <cellStyle name="Nota 2 2 12 4 2" xfId="18319"/>
    <cellStyle name="Nota 2 2 12 4 2 2" xfId="18320"/>
    <cellStyle name="Nota 2 2 12 4 3" xfId="18321"/>
    <cellStyle name="Nota 2 2 12 4 3 2" xfId="18322"/>
    <cellStyle name="Nota 2 2 12 4 4" xfId="18323"/>
    <cellStyle name="Nota 2 2 12 5" xfId="18324"/>
    <cellStyle name="Nota 2 2 12 5 2" xfId="18325"/>
    <cellStyle name="Nota 2 2 12 6" xfId="18326"/>
    <cellStyle name="Nota 2 2 12 6 2" xfId="18327"/>
    <cellStyle name="Nota 2 2 12 7" xfId="18328"/>
    <cellStyle name="Nota 2 2 13" xfId="18329"/>
    <cellStyle name="Nota 2 2 13 2" xfId="18330"/>
    <cellStyle name="Nota 2 2 13 2 2" xfId="18331"/>
    <cellStyle name="Nota 2 2 13 2 2 2" xfId="18332"/>
    <cellStyle name="Nota 2 2 13 2 2 2 2" xfId="18333"/>
    <cellStyle name="Nota 2 2 13 2 2 2 2 2" xfId="18334"/>
    <cellStyle name="Nota 2 2 13 2 2 2 3" xfId="18335"/>
    <cellStyle name="Nota 2 2 13 2 2 2 3 2" xfId="18336"/>
    <cellStyle name="Nota 2 2 13 2 2 2 4" xfId="18337"/>
    <cellStyle name="Nota 2 2 13 2 2 3" xfId="18338"/>
    <cellStyle name="Nota 2 2 13 2 2 3 2" xfId="18339"/>
    <cellStyle name="Nota 2 2 13 2 2 4" xfId="18340"/>
    <cellStyle name="Nota 2 2 13 2 2 4 2" xfId="18341"/>
    <cellStyle name="Nota 2 2 13 2 2 5" xfId="18342"/>
    <cellStyle name="Nota 2 2 13 2 3" xfId="18343"/>
    <cellStyle name="Nota 2 2 13 2 3 2" xfId="18344"/>
    <cellStyle name="Nota 2 2 13 2 3 2 2" xfId="18345"/>
    <cellStyle name="Nota 2 2 13 2 3 3" xfId="18346"/>
    <cellStyle name="Nota 2 2 13 2 3 3 2" xfId="18347"/>
    <cellStyle name="Nota 2 2 13 2 3 4" xfId="18348"/>
    <cellStyle name="Nota 2 2 13 2 4" xfId="18349"/>
    <cellStyle name="Nota 2 2 13 2 4 2" xfId="18350"/>
    <cellStyle name="Nota 2 2 13 2 5" xfId="18351"/>
    <cellStyle name="Nota 2 2 13 2 5 2" xfId="18352"/>
    <cellStyle name="Nota 2 2 13 2 6" xfId="18353"/>
    <cellStyle name="Nota 2 2 13 3" xfId="18354"/>
    <cellStyle name="Nota 2 2 13 3 2" xfId="18355"/>
    <cellStyle name="Nota 2 2 13 3 2 2" xfId="18356"/>
    <cellStyle name="Nota 2 2 13 3 2 2 2" xfId="18357"/>
    <cellStyle name="Nota 2 2 13 3 2 3" xfId="18358"/>
    <cellStyle name="Nota 2 2 13 3 2 3 2" xfId="18359"/>
    <cellStyle name="Nota 2 2 13 3 2 4" xfId="18360"/>
    <cellStyle name="Nota 2 2 13 3 3" xfId="18361"/>
    <cellStyle name="Nota 2 2 13 3 3 2" xfId="18362"/>
    <cellStyle name="Nota 2 2 13 3 4" xfId="18363"/>
    <cellStyle name="Nota 2 2 13 3 4 2" xfId="18364"/>
    <cellStyle name="Nota 2 2 13 3 5" xfId="18365"/>
    <cellStyle name="Nota 2 2 13 4" xfId="18366"/>
    <cellStyle name="Nota 2 2 13 4 2" xfId="18367"/>
    <cellStyle name="Nota 2 2 13 4 2 2" xfId="18368"/>
    <cellStyle name="Nota 2 2 13 4 3" xfId="18369"/>
    <cellStyle name="Nota 2 2 13 4 3 2" xfId="18370"/>
    <cellStyle name="Nota 2 2 13 4 4" xfId="18371"/>
    <cellStyle name="Nota 2 2 13 5" xfId="18372"/>
    <cellStyle name="Nota 2 2 13 5 2" xfId="18373"/>
    <cellStyle name="Nota 2 2 13 6" xfId="18374"/>
    <cellStyle name="Nota 2 2 13 6 2" xfId="18375"/>
    <cellStyle name="Nota 2 2 13 7" xfId="18376"/>
    <cellStyle name="Nota 2 2 14" xfId="18377"/>
    <cellStyle name="Nota 2 2 14 2" xfId="18378"/>
    <cellStyle name="Nota 2 2 14 2 2" xfId="18379"/>
    <cellStyle name="Nota 2 2 14 2 2 2" xfId="18380"/>
    <cellStyle name="Nota 2 2 14 2 2 2 2" xfId="18381"/>
    <cellStyle name="Nota 2 2 14 2 2 2 2 2" xfId="18382"/>
    <cellStyle name="Nota 2 2 14 2 2 2 3" xfId="18383"/>
    <cellStyle name="Nota 2 2 14 2 2 2 3 2" xfId="18384"/>
    <cellStyle name="Nota 2 2 14 2 2 2 4" xfId="18385"/>
    <cellStyle name="Nota 2 2 14 2 2 3" xfId="18386"/>
    <cellStyle name="Nota 2 2 14 2 2 3 2" xfId="18387"/>
    <cellStyle name="Nota 2 2 14 2 2 4" xfId="18388"/>
    <cellStyle name="Nota 2 2 14 2 2 4 2" xfId="18389"/>
    <cellStyle name="Nota 2 2 14 2 2 5" xfId="18390"/>
    <cellStyle name="Nota 2 2 14 2 3" xfId="18391"/>
    <cellStyle name="Nota 2 2 14 2 3 2" xfId="18392"/>
    <cellStyle name="Nota 2 2 14 2 3 2 2" xfId="18393"/>
    <cellStyle name="Nota 2 2 14 2 3 3" xfId="18394"/>
    <cellStyle name="Nota 2 2 14 2 3 3 2" xfId="18395"/>
    <cellStyle name="Nota 2 2 14 2 3 4" xfId="18396"/>
    <cellStyle name="Nota 2 2 14 2 4" xfId="18397"/>
    <cellStyle name="Nota 2 2 14 2 4 2" xfId="18398"/>
    <cellStyle name="Nota 2 2 14 2 5" xfId="18399"/>
    <cellStyle name="Nota 2 2 14 2 5 2" xfId="18400"/>
    <cellStyle name="Nota 2 2 14 2 6" xfId="18401"/>
    <cellStyle name="Nota 2 2 14 3" xfId="18402"/>
    <cellStyle name="Nota 2 2 14 3 2" xfId="18403"/>
    <cellStyle name="Nota 2 2 14 3 2 2" xfId="18404"/>
    <cellStyle name="Nota 2 2 14 3 2 2 2" xfId="18405"/>
    <cellStyle name="Nota 2 2 14 3 2 3" xfId="18406"/>
    <cellStyle name="Nota 2 2 14 3 2 3 2" xfId="18407"/>
    <cellStyle name="Nota 2 2 14 3 2 4" xfId="18408"/>
    <cellStyle name="Nota 2 2 14 3 3" xfId="18409"/>
    <cellStyle name="Nota 2 2 14 3 3 2" xfId="18410"/>
    <cellStyle name="Nota 2 2 14 3 4" xfId="18411"/>
    <cellStyle name="Nota 2 2 14 3 4 2" xfId="18412"/>
    <cellStyle name="Nota 2 2 14 3 5" xfId="18413"/>
    <cellStyle name="Nota 2 2 14 4" xfId="18414"/>
    <cellStyle name="Nota 2 2 14 4 2" xfId="18415"/>
    <cellStyle name="Nota 2 2 14 4 2 2" xfId="18416"/>
    <cellStyle name="Nota 2 2 14 4 3" xfId="18417"/>
    <cellStyle name="Nota 2 2 14 4 3 2" xfId="18418"/>
    <cellStyle name="Nota 2 2 14 4 4" xfId="18419"/>
    <cellStyle name="Nota 2 2 14 5" xfId="18420"/>
    <cellStyle name="Nota 2 2 14 5 2" xfId="18421"/>
    <cellStyle name="Nota 2 2 14 6" xfId="18422"/>
    <cellStyle name="Nota 2 2 14 6 2" xfId="18423"/>
    <cellStyle name="Nota 2 2 14 7" xfId="18424"/>
    <cellStyle name="Nota 2 2 15" xfId="18425"/>
    <cellStyle name="Nota 2 2 15 2" xfId="18426"/>
    <cellStyle name="Nota 2 2 15 2 2" xfId="18427"/>
    <cellStyle name="Nota 2 2 15 2 2 2" xfId="18428"/>
    <cellStyle name="Nota 2 2 15 2 2 2 2" xfId="18429"/>
    <cellStyle name="Nota 2 2 15 2 2 2 2 2" xfId="18430"/>
    <cellStyle name="Nota 2 2 15 2 2 2 3" xfId="18431"/>
    <cellStyle name="Nota 2 2 15 2 2 2 3 2" xfId="18432"/>
    <cellStyle name="Nota 2 2 15 2 2 2 4" xfId="18433"/>
    <cellStyle name="Nota 2 2 15 2 2 3" xfId="18434"/>
    <cellStyle name="Nota 2 2 15 2 2 3 2" xfId="18435"/>
    <cellStyle name="Nota 2 2 15 2 2 4" xfId="18436"/>
    <cellStyle name="Nota 2 2 15 2 2 4 2" xfId="18437"/>
    <cellStyle name="Nota 2 2 15 2 2 5" xfId="18438"/>
    <cellStyle name="Nota 2 2 15 2 3" xfId="18439"/>
    <cellStyle name="Nota 2 2 15 2 3 2" xfId="18440"/>
    <cellStyle name="Nota 2 2 15 2 3 2 2" xfId="18441"/>
    <cellStyle name="Nota 2 2 15 2 3 3" xfId="18442"/>
    <cellStyle name="Nota 2 2 15 2 3 3 2" xfId="18443"/>
    <cellStyle name="Nota 2 2 15 2 3 4" xfId="18444"/>
    <cellStyle name="Nota 2 2 15 2 4" xfId="18445"/>
    <cellStyle name="Nota 2 2 15 2 4 2" xfId="18446"/>
    <cellStyle name="Nota 2 2 15 2 5" xfId="18447"/>
    <cellStyle name="Nota 2 2 15 2 5 2" xfId="18448"/>
    <cellStyle name="Nota 2 2 15 2 6" xfId="18449"/>
    <cellStyle name="Nota 2 2 15 3" xfId="18450"/>
    <cellStyle name="Nota 2 2 15 3 2" xfId="18451"/>
    <cellStyle name="Nota 2 2 15 3 2 2" xfId="18452"/>
    <cellStyle name="Nota 2 2 15 3 2 2 2" xfId="18453"/>
    <cellStyle name="Nota 2 2 15 3 2 3" xfId="18454"/>
    <cellStyle name="Nota 2 2 15 3 2 3 2" xfId="18455"/>
    <cellStyle name="Nota 2 2 15 3 2 4" xfId="18456"/>
    <cellStyle name="Nota 2 2 15 3 3" xfId="18457"/>
    <cellStyle name="Nota 2 2 15 3 3 2" xfId="18458"/>
    <cellStyle name="Nota 2 2 15 3 4" xfId="18459"/>
    <cellStyle name="Nota 2 2 15 3 4 2" xfId="18460"/>
    <cellStyle name="Nota 2 2 15 3 5" xfId="18461"/>
    <cellStyle name="Nota 2 2 15 4" xfId="18462"/>
    <cellStyle name="Nota 2 2 15 4 2" xfId="18463"/>
    <cellStyle name="Nota 2 2 15 4 2 2" xfId="18464"/>
    <cellStyle name="Nota 2 2 15 4 3" xfId="18465"/>
    <cellStyle name="Nota 2 2 15 4 3 2" xfId="18466"/>
    <cellStyle name="Nota 2 2 15 4 4" xfId="18467"/>
    <cellStyle name="Nota 2 2 15 5" xfId="18468"/>
    <cellStyle name="Nota 2 2 15 5 2" xfId="18469"/>
    <cellStyle name="Nota 2 2 15 6" xfId="18470"/>
    <cellStyle name="Nota 2 2 15 6 2" xfId="18471"/>
    <cellStyle name="Nota 2 2 15 7" xfId="18472"/>
    <cellStyle name="Nota 2 2 16" xfId="18473"/>
    <cellStyle name="Nota 2 2 16 2" xfId="18474"/>
    <cellStyle name="Nota 2 2 16 2 2" xfId="18475"/>
    <cellStyle name="Nota 2 2 16 2 2 2" xfId="18476"/>
    <cellStyle name="Nota 2 2 16 2 2 2 2" xfId="18477"/>
    <cellStyle name="Nota 2 2 16 2 2 2 2 2" xfId="18478"/>
    <cellStyle name="Nota 2 2 16 2 2 2 3" xfId="18479"/>
    <cellStyle name="Nota 2 2 16 2 2 2 3 2" xfId="18480"/>
    <cellStyle name="Nota 2 2 16 2 2 2 4" xfId="18481"/>
    <cellStyle name="Nota 2 2 16 2 2 3" xfId="18482"/>
    <cellStyle name="Nota 2 2 16 2 2 3 2" xfId="18483"/>
    <cellStyle name="Nota 2 2 16 2 2 4" xfId="18484"/>
    <cellStyle name="Nota 2 2 16 2 2 4 2" xfId="18485"/>
    <cellStyle name="Nota 2 2 16 2 2 5" xfId="18486"/>
    <cellStyle name="Nota 2 2 16 2 3" xfId="18487"/>
    <cellStyle name="Nota 2 2 16 2 3 2" xfId="18488"/>
    <cellStyle name="Nota 2 2 16 2 3 2 2" xfId="18489"/>
    <cellStyle name="Nota 2 2 16 2 3 3" xfId="18490"/>
    <cellStyle name="Nota 2 2 16 2 3 3 2" xfId="18491"/>
    <cellStyle name="Nota 2 2 16 2 3 4" xfId="18492"/>
    <cellStyle name="Nota 2 2 16 2 4" xfId="18493"/>
    <cellStyle name="Nota 2 2 16 2 4 2" xfId="18494"/>
    <cellStyle name="Nota 2 2 16 2 5" xfId="18495"/>
    <cellStyle name="Nota 2 2 16 2 5 2" xfId="18496"/>
    <cellStyle name="Nota 2 2 16 2 6" xfId="18497"/>
    <cellStyle name="Nota 2 2 16 3" xfId="18498"/>
    <cellStyle name="Nota 2 2 16 3 2" xfId="18499"/>
    <cellStyle name="Nota 2 2 16 3 2 2" xfId="18500"/>
    <cellStyle name="Nota 2 2 16 3 2 2 2" xfId="18501"/>
    <cellStyle name="Nota 2 2 16 3 2 3" xfId="18502"/>
    <cellStyle name="Nota 2 2 16 3 2 3 2" xfId="18503"/>
    <cellStyle name="Nota 2 2 16 3 2 4" xfId="18504"/>
    <cellStyle name="Nota 2 2 16 3 3" xfId="18505"/>
    <cellStyle name="Nota 2 2 16 3 3 2" xfId="18506"/>
    <cellStyle name="Nota 2 2 16 3 4" xfId="18507"/>
    <cellStyle name="Nota 2 2 16 3 4 2" xfId="18508"/>
    <cellStyle name="Nota 2 2 16 3 5" xfId="18509"/>
    <cellStyle name="Nota 2 2 16 4" xfId="18510"/>
    <cellStyle name="Nota 2 2 16 4 2" xfId="18511"/>
    <cellStyle name="Nota 2 2 16 4 2 2" xfId="18512"/>
    <cellStyle name="Nota 2 2 16 4 3" xfId="18513"/>
    <cellStyle name="Nota 2 2 16 4 3 2" xfId="18514"/>
    <cellStyle name="Nota 2 2 16 4 4" xfId="18515"/>
    <cellStyle name="Nota 2 2 16 5" xfId="18516"/>
    <cellStyle name="Nota 2 2 16 5 2" xfId="18517"/>
    <cellStyle name="Nota 2 2 16 6" xfId="18518"/>
    <cellStyle name="Nota 2 2 16 6 2" xfId="18519"/>
    <cellStyle name="Nota 2 2 16 7" xfId="18520"/>
    <cellStyle name="Nota 2 2 17" xfId="18521"/>
    <cellStyle name="Nota 2 2 17 2" xfId="18522"/>
    <cellStyle name="Nota 2 2 17 2 2" xfId="18523"/>
    <cellStyle name="Nota 2 2 17 2 2 2" xfId="18524"/>
    <cellStyle name="Nota 2 2 17 2 2 2 2" xfId="18525"/>
    <cellStyle name="Nota 2 2 17 2 2 2 2 2" xfId="18526"/>
    <cellStyle name="Nota 2 2 17 2 2 2 3" xfId="18527"/>
    <cellStyle name="Nota 2 2 17 2 2 2 3 2" xfId="18528"/>
    <cellStyle name="Nota 2 2 17 2 2 2 4" xfId="18529"/>
    <cellStyle name="Nota 2 2 17 2 2 3" xfId="18530"/>
    <cellStyle name="Nota 2 2 17 2 2 3 2" xfId="18531"/>
    <cellStyle name="Nota 2 2 17 2 2 4" xfId="18532"/>
    <cellStyle name="Nota 2 2 17 2 2 4 2" xfId="18533"/>
    <cellStyle name="Nota 2 2 17 2 2 5" xfId="18534"/>
    <cellStyle name="Nota 2 2 17 2 3" xfId="18535"/>
    <cellStyle name="Nota 2 2 17 2 3 2" xfId="18536"/>
    <cellStyle name="Nota 2 2 17 2 3 2 2" xfId="18537"/>
    <cellStyle name="Nota 2 2 17 2 3 3" xfId="18538"/>
    <cellStyle name="Nota 2 2 17 2 3 3 2" xfId="18539"/>
    <cellStyle name="Nota 2 2 17 2 3 4" xfId="18540"/>
    <cellStyle name="Nota 2 2 17 2 4" xfId="18541"/>
    <cellStyle name="Nota 2 2 17 2 4 2" xfId="18542"/>
    <cellStyle name="Nota 2 2 17 2 5" xfId="18543"/>
    <cellStyle name="Nota 2 2 17 2 5 2" xfId="18544"/>
    <cellStyle name="Nota 2 2 17 2 6" xfId="18545"/>
    <cellStyle name="Nota 2 2 17 3" xfId="18546"/>
    <cellStyle name="Nota 2 2 17 3 2" xfId="18547"/>
    <cellStyle name="Nota 2 2 17 3 2 2" xfId="18548"/>
    <cellStyle name="Nota 2 2 17 3 2 2 2" xfId="18549"/>
    <cellStyle name="Nota 2 2 17 3 2 3" xfId="18550"/>
    <cellStyle name="Nota 2 2 17 3 2 3 2" xfId="18551"/>
    <cellStyle name="Nota 2 2 17 3 2 4" xfId="18552"/>
    <cellStyle name="Nota 2 2 17 3 3" xfId="18553"/>
    <cellStyle name="Nota 2 2 17 3 3 2" xfId="18554"/>
    <cellStyle name="Nota 2 2 17 3 4" xfId="18555"/>
    <cellStyle name="Nota 2 2 17 3 4 2" xfId="18556"/>
    <cellStyle name="Nota 2 2 17 3 5" xfId="18557"/>
    <cellStyle name="Nota 2 2 17 4" xfId="18558"/>
    <cellStyle name="Nota 2 2 17 4 2" xfId="18559"/>
    <cellStyle name="Nota 2 2 17 4 2 2" xfId="18560"/>
    <cellStyle name="Nota 2 2 17 4 3" xfId="18561"/>
    <cellStyle name="Nota 2 2 17 4 3 2" xfId="18562"/>
    <cellStyle name="Nota 2 2 17 4 4" xfId="18563"/>
    <cellStyle name="Nota 2 2 17 5" xfId="18564"/>
    <cellStyle name="Nota 2 2 17 5 2" xfId="18565"/>
    <cellStyle name="Nota 2 2 17 6" xfId="18566"/>
    <cellStyle name="Nota 2 2 17 6 2" xfId="18567"/>
    <cellStyle name="Nota 2 2 17 7" xfId="18568"/>
    <cellStyle name="Nota 2 2 18" xfId="18569"/>
    <cellStyle name="Nota 2 2 18 2" xfId="18570"/>
    <cellStyle name="Nota 2 2 18 2 2" xfId="18571"/>
    <cellStyle name="Nota 2 2 18 2 2 2" xfId="18572"/>
    <cellStyle name="Nota 2 2 18 2 2 2 2" xfId="18573"/>
    <cellStyle name="Nota 2 2 18 2 2 2 2 2" xfId="18574"/>
    <cellStyle name="Nota 2 2 18 2 2 2 3" xfId="18575"/>
    <cellStyle name="Nota 2 2 18 2 2 2 3 2" xfId="18576"/>
    <cellStyle name="Nota 2 2 18 2 2 2 4" xfId="18577"/>
    <cellStyle name="Nota 2 2 18 2 2 3" xfId="18578"/>
    <cellStyle name="Nota 2 2 18 2 2 3 2" xfId="18579"/>
    <cellStyle name="Nota 2 2 18 2 2 4" xfId="18580"/>
    <cellStyle name="Nota 2 2 18 2 2 4 2" xfId="18581"/>
    <cellStyle name="Nota 2 2 18 2 2 5" xfId="18582"/>
    <cellStyle name="Nota 2 2 18 2 3" xfId="18583"/>
    <cellStyle name="Nota 2 2 18 2 3 2" xfId="18584"/>
    <cellStyle name="Nota 2 2 18 2 3 2 2" xfId="18585"/>
    <cellStyle name="Nota 2 2 18 2 3 3" xfId="18586"/>
    <cellStyle name="Nota 2 2 18 2 3 3 2" xfId="18587"/>
    <cellStyle name="Nota 2 2 18 2 3 4" xfId="18588"/>
    <cellStyle name="Nota 2 2 18 2 4" xfId="18589"/>
    <cellStyle name="Nota 2 2 18 2 4 2" xfId="18590"/>
    <cellStyle name="Nota 2 2 18 2 5" xfId="18591"/>
    <cellStyle name="Nota 2 2 18 2 5 2" xfId="18592"/>
    <cellStyle name="Nota 2 2 18 2 6" xfId="18593"/>
    <cellStyle name="Nota 2 2 18 3" xfId="18594"/>
    <cellStyle name="Nota 2 2 18 3 2" xfId="18595"/>
    <cellStyle name="Nota 2 2 18 3 2 2" xfId="18596"/>
    <cellStyle name="Nota 2 2 18 3 2 2 2" xfId="18597"/>
    <cellStyle name="Nota 2 2 18 3 2 3" xfId="18598"/>
    <cellStyle name="Nota 2 2 18 3 2 3 2" xfId="18599"/>
    <cellStyle name="Nota 2 2 18 3 2 4" xfId="18600"/>
    <cellStyle name="Nota 2 2 18 3 3" xfId="18601"/>
    <cellStyle name="Nota 2 2 18 3 3 2" xfId="18602"/>
    <cellStyle name="Nota 2 2 18 3 4" xfId="18603"/>
    <cellStyle name="Nota 2 2 18 3 4 2" xfId="18604"/>
    <cellStyle name="Nota 2 2 18 3 5" xfId="18605"/>
    <cellStyle name="Nota 2 2 18 4" xfId="18606"/>
    <cellStyle name="Nota 2 2 18 4 2" xfId="18607"/>
    <cellStyle name="Nota 2 2 18 4 2 2" xfId="18608"/>
    <cellStyle name="Nota 2 2 18 4 3" xfId="18609"/>
    <cellStyle name="Nota 2 2 18 4 3 2" xfId="18610"/>
    <cellStyle name="Nota 2 2 18 4 4" xfId="18611"/>
    <cellStyle name="Nota 2 2 18 5" xfId="18612"/>
    <cellStyle name="Nota 2 2 18 5 2" xfId="18613"/>
    <cellStyle name="Nota 2 2 18 6" xfId="18614"/>
    <cellStyle name="Nota 2 2 18 6 2" xfId="18615"/>
    <cellStyle name="Nota 2 2 18 7" xfId="18616"/>
    <cellStyle name="Nota 2 2 19" xfId="18617"/>
    <cellStyle name="Nota 2 2 19 2" xfId="18618"/>
    <cellStyle name="Nota 2 2 19 2 2" xfId="18619"/>
    <cellStyle name="Nota 2 2 19 2 2 2" xfId="18620"/>
    <cellStyle name="Nota 2 2 19 2 2 2 2" xfId="18621"/>
    <cellStyle name="Nota 2 2 19 2 2 2 2 2" xfId="18622"/>
    <cellStyle name="Nota 2 2 19 2 2 2 3" xfId="18623"/>
    <cellStyle name="Nota 2 2 19 2 2 2 3 2" xfId="18624"/>
    <cellStyle name="Nota 2 2 19 2 2 2 4" xfId="18625"/>
    <cellStyle name="Nota 2 2 19 2 2 3" xfId="18626"/>
    <cellStyle name="Nota 2 2 19 2 2 3 2" xfId="18627"/>
    <cellStyle name="Nota 2 2 19 2 2 4" xfId="18628"/>
    <cellStyle name="Nota 2 2 19 2 2 4 2" xfId="18629"/>
    <cellStyle name="Nota 2 2 19 2 2 5" xfId="18630"/>
    <cellStyle name="Nota 2 2 19 2 3" xfId="18631"/>
    <cellStyle name="Nota 2 2 19 2 3 2" xfId="18632"/>
    <cellStyle name="Nota 2 2 19 2 3 2 2" xfId="18633"/>
    <cellStyle name="Nota 2 2 19 2 3 3" xfId="18634"/>
    <cellStyle name="Nota 2 2 19 2 3 3 2" xfId="18635"/>
    <cellStyle name="Nota 2 2 19 2 3 4" xfId="18636"/>
    <cellStyle name="Nota 2 2 19 2 4" xfId="18637"/>
    <cellStyle name="Nota 2 2 19 2 4 2" xfId="18638"/>
    <cellStyle name="Nota 2 2 19 2 5" xfId="18639"/>
    <cellStyle name="Nota 2 2 19 2 5 2" xfId="18640"/>
    <cellStyle name="Nota 2 2 19 2 6" xfId="18641"/>
    <cellStyle name="Nota 2 2 19 3" xfId="18642"/>
    <cellStyle name="Nota 2 2 19 3 2" xfId="18643"/>
    <cellStyle name="Nota 2 2 19 3 2 2" xfId="18644"/>
    <cellStyle name="Nota 2 2 19 3 2 2 2" xfId="18645"/>
    <cellStyle name="Nota 2 2 19 3 2 3" xfId="18646"/>
    <cellStyle name="Nota 2 2 19 3 2 3 2" xfId="18647"/>
    <cellStyle name="Nota 2 2 19 3 2 4" xfId="18648"/>
    <cellStyle name="Nota 2 2 19 3 3" xfId="18649"/>
    <cellStyle name="Nota 2 2 19 3 3 2" xfId="18650"/>
    <cellStyle name="Nota 2 2 19 3 4" xfId="18651"/>
    <cellStyle name="Nota 2 2 19 3 4 2" xfId="18652"/>
    <cellStyle name="Nota 2 2 19 3 5" xfId="18653"/>
    <cellStyle name="Nota 2 2 19 4" xfId="18654"/>
    <cellStyle name="Nota 2 2 19 4 2" xfId="18655"/>
    <cellStyle name="Nota 2 2 19 4 2 2" xfId="18656"/>
    <cellStyle name="Nota 2 2 19 4 3" xfId="18657"/>
    <cellStyle name="Nota 2 2 19 4 3 2" xfId="18658"/>
    <cellStyle name="Nota 2 2 19 4 4" xfId="18659"/>
    <cellStyle name="Nota 2 2 19 5" xfId="18660"/>
    <cellStyle name="Nota 2 2 19 5 2" xfId="18661"/>
    <cellStyle name="Nota 2 2 19 6" xfId="18662"/>
    <cellStyle name="Nota 2 2 19 6 2" xfId="18663"/>
    <cellStyle name="Nota 2 2 19 7" xfId="18664"/>
    <cellStyle name="Nota 2 2 2" xfId="18665"/>
    <cellStyle name="Nota 2 2 2 10" xfId="18666"/>
    <cellStyle name="Nota 2 2 2 11" xfId="18667"/>
    <cellStyle name="Nota 2 2 2 12" xfId="18668"/>
    <cellStyle name="Nota 2 2 2 13" xfId="18669"/>
    <cellStyle name="Nota 2 2 2 2" xfId="18670"/>
    <cellStyle name="Nota 2 2 2 2 2" xfId="18671"/>
    <cellStyle name="Nota 2 2 2 2 2 2" xfId="18672"/>
    <cellStyle name="Nota 2 2 2 2 2 2 2" xfId="18673"/>
    <cellStyle name="Nota 2 2 2 2 2 2 2 2" xfId="18674"/>
    <cellStyle name="Nota 2 2 2 2 2 2 3" xfId="18675"/>
    <cellStyle name="Nota 2 2 2 2 2 2 3 2" xfId="18676"/>
    <cellStyle name="Nota 2 2 2 2 2 2 4" xfId="18677"/>
    <cellStyle name="Nota 2 2 2 2 2 3" xfId="18678"/>
    <cellStyle name="Nota 2 2 2 2 2 3 2" xfId="18679"/>
    <cellStyle name="Nota 2 2 2 2 2 4" xfId="18680"/>
    <cellStyle name="Nota 2 2 2 2 2 4 2" xfId="18681"/>
    <cellStyle name="Nota 2 2 2 2 2 5" xfId="18682"/>
    <cellStyle name="Nota 2 2 2 2 3" xfId="18683"/>
    <cellStyle name="Nota 2 2 2 2 3 2" xfId="18684"/>
    <cellStyle name="Nota 2 2 2 2 3 2 2" xfId="18685"/>
    <cellStyle name="Nota 2 2 2 2 3 3" xfId="18686"/>
    <cellStyle name="Nota 2 2 2 2 3 3 2" xfId="18687"/>
    <cellStyle name="Nota 2 2 2 2 3 4" xfId="18688"/>
    <cellStyle name="Nota 2 2 2 2 4" xfId="18689"/>
    <cellStyle name="Nota 2 2 2 2 4 2" xfId="18690"/>
    <cellStyle name="Nota 2 2 2 2 5" xfId="18691"/>
    <cellStyle name="Nota 2 2 2 2 5 2" xfId="18692"/>
    <cellStyle name="Nota 2 2 2 2 6" xfId="18693"/>
    <cellStyle name="Nota 2 2 2 3" xfId="18694"/>
    <cellStyle name="Nota 2 2 2 3 2" xfId="18695"/>
    <cellStyle name="Nota 2 2 2 3 2 2" xfId="18696"/>
    <cellStyle name="Nota 2 2 2 3 2 2 2" xfId="18697"/>
    <cellStyle name="Nota 2 2 2 3 2 3" xfId="18698"/>
    <cellStyle name="Nota 2 2 2 3 2 3 2" xfId="18699"/>
    <cellStyle name="Nota 2 2 2 3 2 4" xfId="18700"/>
    <cellStyle name="Nota 2 2 2 3 3" xfId="18701"/>
    <cellStyle name="Nota 2 2 2 3 3 2" xfId="18702"/>
    <cellStyle name="Nota 2 2 2 3 4" xfId="18703"/>
    <cellStyle name="Nota 2 2 2 3 4 2" xfId="18704"/>
    <cellStyle name="Nota 2 2 2 3 5" xfId="18705"/>
    <cellStyle name="Nota 2 2 2 4" xfId="18706"/>
    <cellStyle name="Nota 2 2 2 4 2" xfId="18707"/>
    <cellStyle name="Nota 2 2 2 4 2 2" xfId="18708"/>
    <cellStyle name="Nota 2 2 2 4 3" xfId="18709"/>
    <cellStyle name="Nota 2 2 2 4 3 2" xfId="18710"/>
    <cellStyle name="Nota 2 2 2 4 4" xfId="18711"/>
    <cellStyle name="Nota 2 2 2 5" xfId="18712"/>
    <cellStyle name="Nota 2 2 2 5 2" xfId="18713"/>
    <cellStyle name="Nota 2 2 2 6" xfId="18714"/>
    <cellStyle name="Nota 2 2 2 6 2" xfId="18715"/>
    <cellStyle name="Nota 2 2 2 7" xfId="18716"/>
    <cellStyle name="Nota 2 2 2 8" xfId="18717"/>
    <cellStyle name="Nota 2 2 2 9" xfId="18718"/>
    <cellStyle name="Nota 2 2 20" xfId="18719"/>
    <cellStyle name="Nota 2 2 20 2" xfId="18720"/>
    <cellStyle name="Nota 2 2 20 2 2" xfId="18721"/>
    <cellStyle name="Nota 2 2 20 2 2 2" xfId="18722"/>
    <cellStyle name="Nota 2 2 20 2 2 2 2" xfId="18723"/>
    <cellStyle name="Nota 2 2 20 2 2 2 2 2" xfId="18724"/>
    <cellStyle name="Nota 2 2 20 2 2 2 3" xfId="18725"/>
    <cellStyle name="Nota 2 2 20 2 2 2 3 2" xfId="18726"/>
    <cellStyle name="Nota 2 2 20 2 2 2 4" xfId="18727"/>
    <cellStyle name="Nota 2 2 20 2 2 3" xfId="18728"/>
    <cellStyle name="Nota 2 2 20 2 2 3 2" xfId="18729"/>
    <cellStyle name="Nota 2 2 20 2 2 4" xfId="18730"/>
    <cellStyle name="Nota 2 2 20 2 2 4 2" xfId="18731"/>
    <cellStyle name="Nota 2 2 20 2 2 5" xfId="18732"/>
    <cellStyle name="Nota 2 2 20 2 3" xfId="18733"/>
    <cellStyle name="Nota 2 2 20 2 3 2" xfId="18734"/>
    <cellStyle name="Nota 2 2 20 2 3 2 2" xfId="18735"/>
    <cellStyle name="Nota 2 2 20 2 3 3" xfId="18736"/>
    <cellStyle name="Nota 2 2 20 2 3 3 2" xfId="18737"/>
    <cellStyle name="Nota 2 2 20 2 3 4" xfId="18738"/>
    <cellStyle name="Nota 2 2 20 2 4" xfId="18739"/>
    <cellStyle name="Nota 2 2 20 2 4 2" xfId="18740"/>
    <cellStyle name="Nota 2 2 20 2 5" xfId="18741"/>
    <cellStyle name="Nota 2 2 20 2 5 2" xfId="18742"/>
    <cellStyle name="Nota 2 2 20 2 6" xfId="18743"/>
    <cellStyle name="Nota 2 2 20 3" xfId="18744"/>
    <cellStyle name="Nota 2 2 20 3 2" xfId="18745"/>
    <cellStyle name="Nota 2 2 20 3 2 2" xfId="18746"/>
    <cellStyle name="Nota 2 2 20 3 2 2 2" xfId="18747"/>
    <cellStyle name="Nota 2 2 20 3 2 3" xfId="18748"/>
    <cellStyle name="Nota 2 2 20 3 2 3 2" xfId="18749"/>
    <cellStyle name="Nota 2 2 20 3 2 4" xfId="18750"/>
    <cellStyle name="Nota 2 2 20 3 3" xfId="18751"/>
    <cellStyle name="Nota 2 2 20 3 3 2" xfId="18752"/>
    <cellStyle name="Nota 2 2 20 3 4" xfId="18753"/>
    <cellStyle name="Nota 2 2 20 3 4 2" xfId="18754"/>
    <cellStyle name="Nota 2 2 20 3 5" xfId="18755"/>
    <cellStyle name="Nota 2 2 20 4" xfId="18756"/>
    <cellStyle name="Nota 2 2 20 4 2" xfId="18757"/>
    <cellStyle name="Nota 2 2 20 4 2 2" xfId="18758"/>
    <cellStyle name="Nota 2 2 20 4 3" xfId="18759"/>
    <cellStyle name="Nota 2 2 20 4 3 2" xfId="18760"/>
    <cellStyle name="Nota 2 2 20 4 4" xfId="18761"/>
    <cellStyle name="Nota 2 2 20 5" xfId="18762"/>
    <cellStyle name="Nota 2 2 20 5 2" xfId="18763"/>
    <cellStyle name="Nota 2 2 20 6" xfId="18764"/>
    <cellStyle name="Nota 2 2 20 6 2" xfId="18765"/>
    <cellStyle name="Nota 2 2 20 7" xfId="18766"/>
    <cellStyle name="Nota 2 2 21" xfId="18767"/>
    <cellStyle name="Nota 2 2 21 2" xfId="18768"/>
    <cellStyle name="Nota 2 2 21 2 2" xfId="18769"/>
    <cellStyle name="Nota 2 2 21 2 2 2" xfId="18770"/>
    <cellStyle name="Nota 2 2 21 2 2 2 2" xfId="18771"/>
    <cellStyle name="Nota 2 2 21 2 2 2 2 2" xfId="18772"/>
    <cellStyle name="Nota 2 2 21 2 2 2 3" xfId="18773"/>
    <cellStyle name="Nota 2 2 21 2 2 2 3 2" xfId="18774"/>
    <cellStyle name="Nota 2 2 21 2 2 2 4" xfId="18775"/>
    <cellStyle name="Nota 2 2 21 2 2 3" xfId="18776"/>
    <cellStyle name="Nota 2 2 21 2 2 3 2" xfId="18777"/>
    <cellStyle name="Nota 2 2 21 2 2 4" xfId="18778"/>
    <cellStyle name="Nota 2 2 21 2 2 4 2" xfId="18779"/>
    <cellStyle name="Nota 2 2 21 2 2 5" xfId="18780"/>
    <cellStyle name="Nota 2 2 21 2 3" xfId="18781"/>
    <cellStyle name="Nota 2 2 21 2 3 2" xfId="18782"/>
    <cellStyle name="Nota 2 2 21 2 3 2 2" xfId="18783"/>
    <cellStyle name="Nota 2 2 21 2 3 3" xfId="18784"/>
    <cellStyle name="Nota 2 2 21 2 3 3 2" xfId="18785"/>
    <cellStyle name="Nota 2 2 21 2 3 4" xfId="18786"/>
    <cellStyle name="Nota 2 2 21 2 4" xfId="18787"/>
    <cellStyle name="Nota 2 2 21 2 4 2" xfId="18788"/>
    <cellStyle name="Nota 2 2 21 2 5" xfId="18789"/>
    <cellStyle name="Nota 2 2 21 2 5 2" xfId="18790"/>
    <cellStyle name="Nota 2 2 21 2 6" xfId="18791"/>
    <cellStyle name="Nota 2 2 21 3" xfId="18792"/>
    <cellStyle name="Nota 2 2 21 3 2" xfId="18793"/>
    <cellStyle name="Nota 2 2 21 3 2 2" xfId="18794"/>
    <cellStyle name="Nota 2 2 21 3 2 2 2" xfId="18795"/>
    <cellStyle name="Nota 2 2 21 3 2 3" xfId="18796"/>
    <cellStyle name="Nota 2 2 21 3 2 3 2" xfId="18797"/>
    <cellStyle name="Nota 2 2 21 3 2 4" xfId="18798"/>
    <cellStyle name="Nota 2 2 21 3 3" xfId="18799"/>
    <cellStyle name="Nota 2 2 21 3 3 2" xfId="18800"/>
    <cellStyle name="Nota 2 2 21 3 4" xfId="18801"/>
    <cellStyle name="Nota 2 2 21 3 4 2" xfId="18802"/>
    <cellStyle name="Nota 2 2 21 3 5" xfId="18803"/>
    <cellStyle name="Nota 2 2 21 4" xfId="18804"/>
    <cellStyle name="Nota 2 2 21 4 2" xfId="18805"/>
    <cellStyle name="Nota 2 2 21 4 2 2" xfId="18806"/>
    <cellStyle name="Nota 2 2 21 4 3" xfId="18807"/>
    <cellStyle name="Nota 2 2 21 4 3 2" xfId="18808"/>
    <cellStyle name="Nota 2 2 21 4 4" xfId="18809"/>
    <cellStyle name="Nota 2 2 21 5" xfId="18810"/>
    <cellStyle name="Nota 2 2 21 5 2" xfId="18811"/>
    <cellStyle name="Nota 2 2 21 6" xfId="18812"/>
    <cellStyle name="Nota 2 2 21 6 2" xfId="18813"/>
    <cellStyle name="Nota 2 2 21 7" xfId="18814"/>
    <cellStyle name="Nota 2 2 22" xfId="18815"/>
    <cellStyle name="Nota 2 2 22 2" xfId="18816"/>
    <cellStyle name="Nota 2 2 22 2 2" xfId="18817"/>
    <cellStyle name="Nota 2 2 22 2 2 2" xfId="18818"/>
    <cellStyle name="Nota 2 2 22 2 2 2 2" xfId="18819"/>
    <cellStyle name="Nota 2 2 22 2 2 2 2 2" xfId="18820"/>
    <cellStyle name="Nota 2 2 22 2 2 2 3" xfId="18821"/>
    <cellStyle name="Nota 2 2 22 2 2 2 3 2" xfId="18822"/>
    <cellStyle name="Nota 2 2 22 2 2 2 4" xfId="18823"/>
    <cellStyle name="Nota 2 2 22 2 2 3" xfId="18824"/>
    <cellStyle name="Nota 2 2 22 2 2 3 2" xfId="18825"/>
    <cellStyle name="Nota 2 2 22 2 2 4" xfId="18826"/>
    <cellStyle name="Nota 2 2 22 2 2 4 2" xfId="18827"/>
    <cellStyle name="Nota 2 2 22 2 2 5" xfId="18828"/>
    <cellStyle name="Nota 2 2 22 2 3" xfId="18829"/>
    <cellStyle name="Nota 2 2 22 2 3 2" xfId="18830"/>
    <cellStyle name="Nota 2 2 22 2 3 2 2" xfId="18831"/>
    <cellStyle name="Nota 2 2 22 2 3 3" xfId="18832"/>
    <cellStyle name="Nota 2 2 22 2 3 3 2" xfId="18833"/>
    <cellStyle name="Nota 2 2 22 2 3 4" xfId="18834"/>
    <cellStyle name="Nota 2 2 22 2 4" xfId="18835"/>
    <cellStyle name="Nota 2 2 22 2 4 2" xfId="18836"/>
    <cellStyle name="Nota 2 2 22 2 5" xfId="18837"/>
    <cellStyle name="Nota 2 2 22 2 5 2" xfId="18838"/>
    <cellStyle name="Nota 2 2 22 2 6" xfId="18839"/>
    <cellStyle name="Nota 2 2 22 3" xfId="18840"/>
    <cellStyle name="Nota 2 2 22 3 2" xfId="18841"/>
    <cellStyle name="Nota 2 2 22 3 2 2" xfId="18842"/>
    <cellStyle name="Nota 2 2 22 3 2 2 2" xfId="18843"/>
    <cellStyle name="Nota 2 2 22 3 2 3" xfId="18844"/>
    <cellStyle name="Nota 2 2 22 3 2 3 2" xfId="18845"/>
    <cellStyle name="Nota 2 2 22 3 2 4" xfId="18846"/>
    <cellStyle name="Nota 2 2 22 3 3" xfId="18847"/>
    <cellStyle name="Nota 2 2 22 3 3 2" xfId="18848"/>
    <cellStyle name="Nota 2 2 22 3 4" xfId="18849"/>
    <cellStyle name="Nota 2 2 22 3 4 2" xfId="18850"/>
    <cellStyle name="Nota 2 2 22 3 5" xfId="18851"/>
    <cellStyle name="Nota 2 2 22 4" xfId="18852"/>
    <cellStyle name="Nota 2 2 22 4 2" xfId="18853"/>
    <cellStyle name="Nota 2 2 22 4 2 2" xfId="18854"/>
    <cellStyle name="Nota 2 2 22 4 3" xfId="18855"/>
    <cellStyle name="Nota 2 2 22 4 3 2" xfId="18856"/>
    <cellStyle name="Nota 2 2 22 4 4" xfId="18857"/>
    <cellStyle name="Nota 2 2 22 5" xfId="18858"/>
    <cellStyle name="Nota 2 2 22 5 2" xfId="18859"/>
    <cellStyle name="Nota 2 2 22 6" xfId="18860"/>
    <cellStyle name="Nota 2 2 22 6 2" xfId="18861"/>
    <cellStyle name="Nota 2 2 22 7" xfId="18862"/>
    <cellStyle name="Nota 2 2 23" xfId="18863"/>
    <cellStyle name="Nota 2 2 23 2" xfId="18864"/>
    <cellStyle name="Nota 2 2 23 2 2" xfId="18865"/>
    <cellStyle name="Nota 2 2 23 2 2 2" xfId="18866"/>
    <cellStyle name="Nota 2 2 23 2 2 2 2" xfId="18867"/>
    <cellStyle name="Nota 2 2 23 2 2 2 2 2" xfId="18868"/>
    <cellStyle name="Nota 2 2 23 2 2 2 3" xfId="18869"/>
    <cellStyle name="Nota 2 2 23 2 2 2 3 2" xfId="18870"/>
    <cellStyle name="Nota 2 2 23 2 2 2 4" xfId="18871"/>
    <cellStyle name="Nota 2 2 23 2 2 3" xfId="18872"/>
    <cellStyle name="Nota 2 2 23 2 2 3 2" xfId="18873"/>
    <cellStyle name="Nota 2 2 23 2 2 4" xfId="18874"/>
    <cellStyle name="Nota 2 2 23 2 2 4 2" xfId="18875"/>
    <cellStyle name="Nota 2 2 23 2 2 5" xfId="18876"/>
    <cellStyle name="Nota 2 2 23 2 3" xfId="18877"/>
    <cellStyle name="Nota 2 2 23 2 3 2" xfId="18878"/>
    <cellStyle name="Nota 2 2 23 2 3 2 2" xfId="18879"/>
    <cellStyle name="Nota 2 2 23 2 3 3" xfId="18880"/>
    <cellStyle name="Nota 2 2 23 2 3 3 2" xfId="18881"/>
    <cellStyle name="Nota 2 2 23 2 3 4" xfId="18882"/>
    <cellStyle name="Nota 2 2 23 2 4" xfId="18883"/>
    <cellStyle name="Nota 2 2 23 2 4 2" xfId="18884"/>
    <cellStyle name="Nota 2 2 23 2 5" xfId="18885"/>
    <cellStyle name="Nota 2 2 23 2 5 2" xfId="18886"/>
    <cellStyle name="Nota 2 2 23 2 6" xfId="18887"/>
    <cellStyle name="Nota 2 2 23 3" xfId="18888"/>
    <cellStyle name="Nota 2 2 23 3 2" xfId="18889"/>
    <cellStyle name="Nota 2 2 23 3 2 2" xfId="18890"/>
    <cellStyle name="Nota 2 2 23 3 2 2 2" xfId="18891"/>
    <cellStyle name="Nota 2 2 23 3 2 3" xfId="18892"/>
    <cellStyle name="Nota 2 2 23 3 2 3 2" xfId="18893"/>
    <cellStyle name="Nota 2 2 23 3 2 4" xfId="18894"/>
    <cellStyle name="Nota 2 2 23 3 3" xfId="18895"/>
    <cellStyle name="Nota 2 2 23 3 3 2" xfId="18896"/>
    <cellStyle name="Nota 2 2 23 3 4" xfId="18897"/>
    <cellStyle name="Nota 2 2 23 3 4 2" xfId="18898"/>
    <cellStyle name="Nota 2 2 23 3 5" xfId="18899"/>
    <cellStyle name="Nota 2 2 23 4" xfId="18900"/>
    <cellStyle name="Nota 2 2 23 4 2" xfId="18901"/>
    <cellStyle name="Nota 2 2 23 4 2 2" xfId="18902"/>
    <cellStyle name="Nota 2 2 23 4 3" xfId="18903"/>
    <cellStyle name="Nota 2 2 23 4 3 2" xfId="18904"/>
    <cellStyle name="Nota 2 2 23 4 4" xfId="18905"/>
    <cellStyle name="Nota 2 2 23 5" xfId="18906"/>
    <cellStyle name="Nota 2 2 23 5 2" xfId="18907"/>
    <cellStyle name="Nota 2 2 23 6" xfId="18908"/>
    <cellStyle name="Nota 2 2 23 6 2" xfId="18909"/>
    <cellStyle name="Nota 2 2 23 7" xfId="18910"/>
    <cellStyle name="Nota 2 2 24" xfId="18911"/>
    <cellStyle name="Nota 2 2 24 2" xfId="18912"/>
    <cellStyle name="Nota 2 2 24 2 2" xfId="18913"/>
    <cellStyle name="Nota 2 2 24 2 2 2" xfId="18914"/>
    <cellStyle name="Nota 2 2 24 2 2 2 2" xfId="18915"/>
    <cellStyle name="Nota 2 2 24 2 2 3" xfId="18916"/>
    <cellStyle name="Nota 2 2 24 2 2 3 2" xfId="18917"/>
    <cellStyle name="Nota 2 2 24 2 2 4" xfId="18918"/>
    <cellStyle name="Nota 2 2 24 2 3" xfId="18919"/>
    <cellStyle name="Nota 2 2 24 2 3 2" xfId="18920"/>
    <cellStyle name="Nota 2 2 24 2 4" xfId="18921"/>
    <cellStyle name="Nota 2 2 24 2 4 2" xfId="18922"/>
    <cellStyle name="Nota 2 2 24 2 5" xfId="18923"/>
    <cellStyle name="Nota 2 2 24 3" xfId="18924"/>
    <cellStyle name="Nota 2 2 24 3 2" xfId="18925"/>
    <cellStyle name="Nota 2 2 24 3 2 2" xfId="18926"/>
    <cellStyle name="Nota 2 2 24 3 3" xfId="18927"/>
    <cellStyle name="Nota 2 2 24 3 3 2" xfId="18928"/>
    <cellStyle name="Nota 2 2 24 3 4" xfId="18929"/>
    <cellStyle name="Nota 2 2 24 4" xfId="18930"/>
    <cellStyle name="Nota 2 2 24 4 2" xfId="18931"/>
    <cellStyle name="Nota 2 2 24 5" xfId="18932"/>
    <cellStyle name="Nota 2 2 24 5 2" xfId="18933"/>
    <cellStyle name="Nota 2 2 24 6" xfId="18934"/>
    <cellStyle name="Nota 2 2 25" xfId="18935"/>
    <cellStyle name="Nota 2 2 25 2" xfId="18936"/>
    <cellStyle name="Nota 2 2 25 2 2" xfId="18937"/>
    <cellStyle name="Nota 2 2 25 2 2 2" xfId="18938"/>
    <cellStyle name="Nota 2 2 25 2 2 2 2" xfId="18939"/>
    <cellStyle name="Nota 2 2 25 2 2 3" xfId="18940"/>
    <cellStyle name="Nota 2 2 25 2 2 3 2" xfId="18941"/>
    <cellStyle name="Nota 2 2 25 2 2 4" xfId="18942"/>
    <cellStyle name="Nota 2 2 25 2 3" xfId="18943"/>
    <cellStyle name="Nota 2 2 25 2 3 2" xfId="18944"/>
    <cellStyle name="Nota 2 2 25 2 4" xfId="18945"/>
    <cellStyle name="Nota 2 2 25 2 4 2" xfId="18946"/>
    <cellStyle name="Nota 2 2 25 2 5" xfId="18947"/>
    <cellStyle name="Nota 2 2 25 3" xfId="18948"/>
    <cellStyle name="Nota 2 2 25 3 2" xfId="18949"/>
    <cellStyle name="Nota 2 2 25 3 2 2" xfId="18950"/>
    <cellStyle name="Nota 2 2 25 3 3" xfId="18951"/>
    <cellStyle name="Nota 2 2 25 3 3 2" xfId="18952"/>
    <cellStyle name="Nota 2 2 25 3 4" xfId="18953"/>
    <cellStyle name="Nota 2 2 25 4" xfId="18954"/>
    <cellStyle name="Nota 2 2 25 4 2" xfId="18955"/>
    <cellStyle name="Nota 2 2 25 5" xfId="18956"/>
    <cellStyle name="Nota 2 2 25 5 2" xfId="18957"/>
    <cellStyle name="Nota 2 2 25 6" xfId="18958"/>
    <cellStyle name="Nota 2 2 26" xfId="18959"/>
    <cellStyle name="Nota 2 2 26 2" xfId="18960"/>
    <cellStyle name="Nota 2 2 26 2 2" xfId="18961"/>
    <cellStyle name="Nota 2 2 26 3" xfId="18962"/>
    <cellStyle name="Nota 2 2 26 3 2" xfId="18963"/>
    <cellStyle name="Nota 2 2 26 4" xfId="18964"/>
    <cellStyle name="Nota 2 2 27" xfId="18965"/>
    <cellStyle name="Nota 2 2 27 2" xfId="18966"/>
    <cellStyle name="Nota 2 2 28" xfId="18967"/>
    <cellStyle name="Nota 2 2 28 2" xfId="18968"/>
    <cellStyle name="Nota 2 2 29" xfId="18969"/>
    <cellStyle name="Nota 2 2 3" xfId="18970"/>
    <cellStyle name="Nota 2 2 3 10" xfId="18971"/>
    <cellStyle name="Nota 2 2 3 11" xfId="18972"/>
    <cellStyle name="Nota 2 2 3 12" xfId="18973"/>
    <cellStyle name="Nota 2 2 3 13" xfId="18974"/>
    <cellStyle name="Nota 2 2 3 2" xfId="18975"/>
    <cellStyle name="Nota 2 2 3 2 2" xfId="18976"/>
    <cellStyle name="Nota 2 2 3 2 2 2" xfId="18977"/>
    <cellStyle name="Nota 2 2 3 2 2 2 2" xfId="18978"/>
    <cellStyle name="Nota 2 2 3 2 2 2 2 2" xfId="18979"/>
    <cellStyle name="Nota 2 2 3 2 2 2 3" xfId="18980"/>
    <cellStyle name="Nota 2 2 3 2 2 2 3 2" xfId="18981"/>
    <cellStyle name="Nota 2 2 3 2 2 2 4" xfId="18982"/>
    <cellStyle name="Nota 2 2 3 2 2 3" xfId="18983"/>
    <cellStyle name="Nota 2 2 3 2 2 3 2" xfId="18984"/>
    <cellStyle name="Nota 2 2 3 2 2 4" xfId="18985"/>
    <cellStyle name="Nota 2 2 3 2 2 4 2" xfId="18986"/>
    <cellStyle name="Nota 2 2 3 2 2 5" xfId="18987"/>
    <cellStyle name="Nota 2 2 3 2 3" xfId="18988"/>
    <cellStyle name="Nota 2 2 3 2 3 2" xfId="18989"/>
    <cellStyle name="Nota 2 2 3 2 3 2 2" xfId="18990"/>
    <cellStyle name="Nota 2 2 3 2 3 3" xfId="18991"/>
    <cellStyle name="Nota 2 2 3 2 3 3 2" xfId="18992"/>
    <cellStyle name="Nota 2 2 3 2 3 4" xfId="18993"/>
    <cellStyle name="Nota 2 2 3 2 4" xfId="18994"/>
    <cellStyle name="Nota 2 2 3 2 4 2" xfId="18995"/>
    <cellStyle name="Nota 2 2 3 2 5" xfId="18996"/>
    <cellStyle name="Nota 2 2 3 2 5 2" xfId="18997"/>
    <cellStyle name="Nota 2 2 3 2 6" xfId="18998"/>
    <cellStyle name="Nota 2 2 3 3" xfId="18999"/>
    <cellStyle name="Nota 2 2 3 3 2" xfId="19000"/>
    <cellStyle name="Nota 2 2 3 3 2 2" xfId="19001"/>
    <cellStyle name="Nota 2 2 3 3 2 2 2" xfId="19002"/>
    <cellStyle name="Nota 2 2 3 3 2 3" xfId="19003"/>
    <cellStyle name="Nota 2 2 3 3 2 3 2" xfId="19004"/>
    <cellStyle name="Nota 2 2 3 3 2 4" xfId="19005"/>
    <cellStyle name="Nota 2 2 3 3 3" xfId="19006"/>
    <cellStyle name="Nota 2 2 3 3 3 2" xfId="19007"/>
    <cellStyle name="Nota 2 2 3 3 4" xfId="19008"/>
    <cellStyle name="Nota 2 2 3 3 4 2" xfId="19009"/>
    <cellStyle name="Nota 2 2 3 3 5" xfId="19010"/>
    <cellStyle name="Nota 2 2 3 4" xfId="19011"/>
    <cellStyle name="Nota 2 2 3 4 2" xfId="19012"/>
    <cellStyle name="Nota 2 2 3 4 2 2" xfId="19013"/>
    <cellStyle name="Nota 2 2 3 4 3" xfId="19014"/>
    <cellStyle name="Nota 2 2 3 4 3 2" xfId="19015"/>
    <cellStyle name="Nota 2 2 3 4 4" xfId="19016"/>
    <cellStyle name="Nota 2 2 3 5" xfId="19017"/>
    <cellStyle name="Nota 2 2 3 5 2" xfId="19018"/>
    <cellStyle name="Nota 2 2 3 6" xfId="19019"/>
    <cellStyle name="Nota 2 2 3 6 2" xfId="19020"/>
    <cellStyle name="Nota 2 2 3 7" xfId="19021"/>
    <cellStyle name="Nota 2 2 3 8" xfId="19022"/>
    <cellStyle name="Nota 2 2 3 9" xfId="19023"/>
    <cellStyle name="Nota 2 2 4" xfId="19024"/>
    <cellStyle name="Nota 2 2 4 2" xfId="19025"/>
    <cellStyle name="Nota 2 2 4 2 2" xfId="19026"/>
    <cellStyle name="Nota 2 2 4 2 2 2" xfId="19027"/>
    <cellStyle name="Nota 2 2 4 2 2 2 2" xfId="19028"/>
    <cellStyle name="Nota 2 2 4 2 2 2 2 2" xfId="19029"/>
    <cellStyle name="Nota 2 2 4 2 2 2 3" xfId="19030"/>
    <cellStyle name="Nota 2 2 4 2 2 2 3 2" xfId="19031"/>
    <cellStyle name="Nota 2 2 4 2 2 2 4" xfId="19032"/>
    <cellStyle name="Nota 2 2 4 2 2 3" xfId="19033"/>
    <cellStyle name="Nota 2 2 4 2 2 3 2" xfId="19034"/>
    <cellStyle name="Nota 2 2 4 2 2 4" xfId="19035"/>
    <cellStyle name="Nota 2 2 4 2 2 4 2" xfId="19036"/>
    <cellStyle name="Nota 2 2 4 2 2 5" xfId="19037"/>
    <cellStyle name="Nota 2 2 4 2 3" xfId="19038"/>
    <cellStyle name="Nota 2 2 4 2 3 2" xfId="19039"/>
    <cellStyle name="Nota 2 2 4 2 3 2 2" xfId="19040"/>
    <cellStyle name="Nota 2 2 4 2 3 3" xfId="19041"/>
    <cellStyle name="Nota 2 2 4 2 3 3 2" xfId="19042"/>
    <cellStyle name="Nota 2 2 4 2 3 4" xfId="19043"/>
    <cellStyle name="Nota 2 2 4 2 4" xfId="19044"/>
    <cellStyle name="Nota 2 2 4 2 4 2" xfId="19045"/>
    <cellStyle name="Nota 2 2 4 2 5" xfId="19046"/>
    <cellStyle name="Nota 2 2 4 2 5 2" xfId="19047"/>
    <cellStyle name="Nota 2 2 4 2 6" xfId="19048"/>
    <cellStyle name="Nota 2 2 4 3" xfId="19049"/>
    <cellStyle name="Nota 2 2 4 3 2" xfId="19050"/>
    <cellStyle name="Nota 2 2 4 3 2 2" xfId="19051"/>
    <cellStyle name="Nota 2 2 4 3 2 2 2" xfId="19052"/>
    <cellStyle name="Nota 2 2 4 3 2 3" xfId="19053"/>
    <cellStyle name="Nota 2 2 4 3 2 3 2" xfId="19054"/>
    <cellStyle name="Nota 2 2 4 3 2 4" xfId="19055"/>
    <cellStyle name="Nota 2 2 4 3 3" xfId="19056"/>
    <cellStyle name="Nota 2 2 4 3 3 2" xfId="19057"/>
    <cellStyle name="Nota 2 2 4 3 4" xfId="19058"/>
    <cellStyle name="Nota 2 2 4 3 4 2" xfId="19059"/>
    <cellStyle name="Nota 2 2 4 3 5" xfId="19060"/>
    <cellStyle name="Nota 2 2 4 4" xfId="19061"/>
    <cellStyle name="Nota 2 2 4 4 2" xfId="19062"/>
    <cellStyle name="Nota 2 2 4 4 2 2" xfId="19063"/>
    <cellStyle name="Nota 2 2 4 4 3" xfId="19064"/>
    <cellStyle name="Nota 2 2 4 4 3 2" xfId="19065"/>
    <cellStyle name="Nota 2 2 4 4 4" xfId="19066"/>
    <cellStyle name="Nota 2 2 4 5" xfId="19067"/>
    <cellStyle name="Nota 2 2 4 5 2" xfId="19068"/>
    <cellStyle name="Nota 2 2 4 6" xfId="19069"/>
    <cellStyle name="Nota 2 2 4 6 2" xfId="19070"/>
    <cellStyle name="Nota 2 2 4 7" xfId="19071"/>
    <cellStyle name="Nota 2 2 5" xfId="19072"/>
    <cellStyle name="Nota 2 2 5 2" xfId="19073"/>
    <cellStyle name="Nota 2 2 5 2 2" xfId="19074"/>
    <cellStyle name="Nota 2 2 5 2 2 2" xfId="19075"/>
    <cellStyle name="Nota 2 2 5 2 2 2 2" xfId="19076"/>
    <cellStyle name="Nota 2 2 5 2 2 2 2 2" xfId="19077"/>
    <cellStyle name="Nota 2 2 5 2 2 2 3" xfId="19078"/>
    <cellStyle name="Nota 2 2 5 2 2 2 3 2" xfId="19079"/>
    <cellStyle name="Nota 2 2 5 2 2 2 4" xfId="19080"/>
    <cellStyle name="Nota 2 2 5 2 2 3" xfId="19081"/>
    <cellStyle name="Nota 2 2 5 2 2 3 2" xfId="19082"/>
    <cellStyle name="Nota 2 2 5 2 2 4" xfId="19083"/>
    <cellStyle name="Nota 2 2 5 2 2 4 2" xfId="19084"/>
    <cellStyle name="Nota 2 2 5 2 2 5" xfId="19085"/>
    <cellStyle name="Nota 2 2 5 2 3" xfId="19086"/>
    <cellStyle name="Nota 2 2 5 2 3 2" xfId="19087"/>
    <cellStyle name="Nota 2 2 5 2 3 2 2" xfId="19088"/>
    <cellStyle name="Nota 2 2 5 2 3 3" xfId="19089"/>
    <cellStyle name="Nota 2 2 5 2 3 3 2" xfId="19090"/>
    <cellStyle name="Nota 2 2 5 2 3 4" xfId="19091"/>
    <cellStyle name="Nota 2 2 5 2 4" xfId="19092"/>
    <cellStyle name="Nota 2 2 5 2 4 2" xfId="19093"/>
    <cellStyle name="Nota 2 2 5 2 5" xfId="19094"/>
    <cellStyle name="Nota 2 2 5 2 5 2" xfId="19095"/>
    <cellStyle name="Nota 2 2 5 2 6" xfId="19096"/>
    <cellStyle name="Nota 2 2 5 3" xfId="19097"/>
    <cellStyle name="Nota 2 2 5 3 2" xfId="19098"/>
    <cellStyle name="Nota 2 2 5 3 2 2" xfId="19099"/>
    <cellStyle name="Nota 2 2 5 3 2 2 2" xfId="19100"/>
    <cellStyle name="Nota 2 2 5 3 2 3" xfId="19101"/>
    <cellStyle name="Nota 2 2 5 3 2 3 2" xfId="19102"/>
    <cellStyle name="Nota 2 2 5 3 2 4" xfId="19103"/>
    <cellStyle name="Nota 2 2 5 3 3" xfId="19104"/>
    <cellStyle name="Nota 2 2 5 3 3 2" xfId="19105"/>
    <cellStyle name="Nota 2 2 5 3 4" xfId="19106"/>
    <cellStyle name="Nota 2 2 5 3 4 2" xfId="19107"/>
    <cellStyle name="Nota 2 2 5 3 5" xfId="19108"/>
    <cellStyle name="Nota 2 2 5 4" xfId="19109"/>
    <cellStyle name="Nota 2 2 5 4 2" xfId="19110"/>
    <cellStyle name="Nota 2 2 5 4 2 2" xfId="19111"/>
    <cellStyle name="Nota 2 2 5 4 3" xfId="19112"/>
    <cellStyle name="Nota 2 2 5 4 3 2" xfId="19113"/>
    <cellStyle name="Nota 2 2 5 4 4" xfId="19114"/>
    <cellStyle name="Nota 2 2 5 5" xfId="19115"/>
    <cellStyle name="Nota 2 2 5 5 2" xfId="19116"/>
    <cellStyle name="Nota 2 2 5 6" xfId="19117"/>
    <cellStyle name="Nota 2 2 5 6 2" xfId="19118"/>
    <cellStyle name="Nota 2 2 5 7" xfId="19119"/>
    <cellStyle name="Nota 2 2 6" xfId="19120"/>
    <cellStyle name="Nota 2 2 6 2" xfId="19121"/>
    <cellStyle name="Nota 2 2 6 2 2" xfId="19122"/>
    <cellStyle name="Nota 2 2 6 2 2 2" xfId="19123"/>
    <cellStyle name="Nota 2 2 6 2 2 2 2" xfId="19124"/>
    <cellStyle name="Nota 2 2 6 2 2 2 2 2" xfId="19125"/>
    <cellStyle name="Nota 2 2 6 2 2 2 3" xfId="19126"/>
    <cellStyle name="Nota 2 2 6 2 2 2 3 2" xfId="19127"/>
    <cellStyle name="Nota 2 2 6 2 2 2 4" xfId="19128"/>
    <cellStyle name="Nota 2 2 6 2 2 3" xfId="19129"/>
    <cellStyle name="Nota 2 2 6 2 2 3 2" xfId="19130"/>
    <cellStyle name="Nota 2 2 6 2 2 4" xfId="19131"/>
    <cellStyle name="Nota 2 2 6 2 2 4 2" xfId="19132"/>
    <cellStyle name="Nota 2 2 6 2 2 5" xfId="19133"/>
    <cellStyle name="Nota 2 2 6 2 3" xfId="19134"/>
    <cellStyle name="Nota 2 2 6 2 3 2" xfId="19135"/>
    <cellStyle name="Nota 2 2 6 2 3 2 2" xfId="19136"/>
    <cellStyle name="Nota 2 2 6 2 3 3" xfId="19137"/>
    <cellStyle name="Nota 2 2 6 2 3 3 2" xfId="19138"/>
    <cellStyle name="Nota 2 2 6 2 3 4" xfId="19139"/>
    <cellStyle name="Nota 2 2 6 2 4" xfId="19140"/>
    <cellStyle name="Nota 2 2 6 2 4 2" xfId="19141"/>
    <cellStyle name="Nota 2 2 6 2 5" xfId="19142"/>
    <cellStyle name="Nota 2 2 6 2 5 2" xfId="19143"/>
    <cellStyle name="Nota 2 2 6 2 6" xfId="19144"/>
    <cellStyle name="Nota 2 2 6 3" xfId="19145"/>
    <cellStyle name="Nota 2 2 6 3 2" xfId="19146"/>
    <cellStyle name="Nota 2 2 6 3 2 2" xfId="19147"/>
    <cellStyle name="Nota 2 2 6 3 2 2 2" xfId="19148"/>
    <cellStyle name="Nota 2 2 6 3 2 3" xfId="19149"/>
    <cellStyle name="Nota 2 2 6 3 2 3 2" xfId="19150"/>
    <cellStyle name="Nota 2 2 6 3 2 4" xfId="19151"/>
    <cellStyle name="Nota 2 2 6 3 3" xfId="19152"/>
    <cellStyle name="Nota 2 2 6 3 3 2" xfId="19153"/>
    <cellStyle name="Nota 2 2 6 3 4" xfId="19154"/>
    <cellStyle name="Nota 2 2 6 3 4 2" xfId="19155"/>
    <cellStyle name="Nota 2 2 6 3 5" xfId="19156"/>
    <cellStyle name="Nota 2 2 6 4" xfId="19157"/>
    <cellStyle name="Nota 2 2 6 4 2" xfId="19158"/>
    <cellStyle name="Nota 2 2 6 4 2 2" xfId="19159"/>
    <cellStyle name="Nota 2 2 6 4 3" xfId="19160"/>
    <cellStyle name="Nota 2 2 6 4 3 2" xfId="19161"/>
    <cellStyle name="Nota 2 2 6 4 4" xfId="19162"/>
    <cellStyle name="Nota 2 2 6 5" xfId="19163"/>
    <cellStyle name="Nota 2 2 6 5 2" xfId="19164"/>
    <cellStyle name="Nota 2 2 6 6" xfId="19165"/>
    <cellStyle name="Nota 2 2 6 6 2" xfId="19166"/>
    <cellStyle name="Nota 2 2 6 7" xfId="19167"/>
    <cellStyle name="Nota 2 2 7" xfId="19168"/>
    <cellStyle name="Nota 2 2 7 2" xfId="19169"/>
    <cellStyle name="Nota 2 2 7 2 2" xfId="19170"/>
    <cellStyle name="Nota 2 2 7 2 2 2" xfId="19171"/>
    <cellStyle name="Nota 2 2 7 2 2 2 2" xfId="19172"/>
    <cellStyle name="Nota 2 2 7 2 2 2 2 2" xfId="19173"/>
    <cellStyle name="Nota 2 2 7 2 2 2 3" xfId="19174"/>
    <cellStyle name="Nota 2 2 7 2 2 2 3 2" xfId="19175"/>
    <cellStyle name="Nota 2 2 7 2 2 2 4" xfId="19176"/>
    <cellStyle name="Nota 2 2 7 2 2 3" xfId="19177"/>
    <cellStyle name="Nota 2 2 7 2 2 3 2" xfId="19178"/>
    <cellStyle name="Nota 2 2 7 2 2 4" xfId="19179"/>
    <cellStyle name="Nota 2 2 7 2 2 4 2" xfId="19180"/>
    <cellStyle name="Nota 2 2 7 2 2 5" xfId="19181"/>
    <cellStyle name="Nota 2 2 7 2 3" xfId="19182"/>
    <cellStyle name="Nota 2 2 7 2 3 2" xfId="19183"/>
    <cellStyle name="Nota 2 2 7 2 3 2 2" xfId="19184"/>
    <cellStyle name="Nota 2 2 7 2 3 3" xfId="19185"/>
    <cellStyle name="Nota 2 2 7 2 3 3 2" xfId="19186"/>
    <cellStyle name="Nota 2 2 7 2 3 4" xfId="19187"/>
    <cellStyle name="Nota 2 2 7 2 4" xfId="19188"/>
    <cellStyle name="Nota 2 2 7 2 4 2" xfId="19189"/>
    <cellStyle name="Nota 2 2 7 2 5" xfId="19190"/>
    <cellStyle name="Nota 2 2 7 2 5 2" xfId="19191"/>
    <cellStyle name="Nota 2 2 7 2 6" xfId="19192"/>
    <cellStyle name="Nota 2 2 7 3" xfId="19193"/>
    <cellStyle name="Nota 2 2 7 3 2" xfId="19194"/>
    <cellStyle name="Nota 2 2 7 3 2 2" xfId="19195"/>
    <cellStyle name="Nota 2 2 7 3 2 2 2" xfId="19196"/>
    <cellStyle name="Nota 2 2 7 3 2 3" xfId="19197"/>
    <cellStyle name="Nota 2 2 7 3 2 3 2" xfId="19198"/>
    <cellStyle name="Nota 2 2 7 3 2 4" xfId="19199"/>
    <cellStyle name="Nota 2 2 7 3 3" xfId="19200"/>
    <cellStyle name="Nota 2 2 7 3 3 2" xfId="19201"/>
    <cellStyle name="Nota 2 2 7 3 4" xfId="19202"/>
    <cellStyle name="Nota 2 2 7 3 4 2" xfId="19203"/>
    <cellStyle name="Nota 2 2 7 3 5" xfId="19204"/>
    <cellStyle name="Nota 2 2 7 4" xfId="19205"/>
    <cellStyle name="Nota 2 2 7 4 2" xfId="19206"/>
    <cellStyle name="Nota 2 2 7 4 2 2" xfId="19207"/>
    <cellStyle name="Nota 2 2 7 4 3" xfId="19208"/>
    <cellStyle name="Nota 2 2 7 4 3 2" xfId="19209"/>
    <cellStyle name="Nota 2 2 7 4 4" xfId="19210"/>
    <cellStyle name="Nota 2 2 7 5" xfId="19211"/>
    <cellStyle name="Nota 2 2 7 5 2" xfId="19212"/>
    <cellStyle name="Nota 2 2 7 6" xfId="19213"/>
    <cellStyle name="Nota 2 2 7 6 2" xfId="19214"/>
    <cellStyle name="Nota 2 2 7 7" xfId="19215"/>
    <cellStyle name="Nota 2 2 8" xfId="19216"/>
    <cellStyle name="Nota 2 2 8 2" xfId="19217"/>
    <cellStyle name="Nota 2 2 8 2 2" xfId="19218"/>
    <cellStyle name="Nota 2 2 8 2 2 2" xfId="19219"/>
    <cellStyle name="Nota 2 2 8 2 2 2 2" xfId="19220"/>
    <cellStyle name="Nota 2 2 8 2 2 2 2 2" xfId="19221"/>
    <cellStyle name="Nota 2 2 8 2 2 2 3" xfId="19222"/>
    <cellStyle name="Nota 2 2 8 2 2 2 3 2" xfId="19223"/>
    <cellStyle name="Nota 2 2 8 2 2 2 4" xfId="19224"/>
    <cellStyle name="Nota 2 2 8 2 2 3" xfId="19225"/>
    <cellStyle name="Nota 2 2 8 2 2 3 2" xfId="19226"/>
    <cellStyle name="Nota 2 2 8 2 2 4" xfId="19227"/>
    <cellStyle name="Nota 2 2 8 2 2 4 2" xfId="19228"/>
    <cellStyle name="Nota 2 2 8 2 2 5" xfId="19229"/>
    <cellStyle name="Nota 2 2 8 2 3" xfId="19230"/>
    <cellStyle name="Nota 2 2 8 2 3 2" xfId="19231"/>
    <cellStyle name="Nota 2 2 8 2 3 2 2" xfId="19232"/>
    <cellStyle name="Nota 2 2 8 2 3 3" xfId="19233"/>
    <cellStyle name="Nota 2 2 8 2 3 3 2" xfId="19234"/>
    <cellStyle name="Nota 2 2 8 2 3 4" xfId="19235"/>
    <cellStyle name="Nota 2 2 8 2 4" xfId="19236"/>
    <cellStyle name="Nota 2 2 8 2 4 2" xfId="19237"/>
    <cellStyle name="Nota 2 2 8 2 5" xfId="19238"/>
    <cellStyle name="Nota 2 2 8 2 5 2" xfId="19239"/>
    <cellStyle name="Nota 2 2 8 2 6" xfId="19240"/>
    <cellStyle name="Nota 2 2 8 3" xfId="19241"/>
    <cellStyle name="Nota 2 2 8 3 2" xfId="19242"/>
    <cellStyle name="Nota 2 2 8 3 2 2" xfId="19243"/>
    <cellStyle name="Nota 2 2 8 3 2 2 2" xfId="19244"/>
    <cellStyle name="Nota 2 2 8 3 2 3" xfId="19245"/>
    <cellStyle name="Nota 2 2 8 3 2 3 2" xfId="19246"/>
    <cellStyle name="Nota 2 2 8 3 2 4" xfId="19247"/>
    <cellStyle name="Nota 2 2 8 3 3" xfId="19248"/>
    <cellStyle name="Nota 2 2 8 3 3 2" xfId="19249"/>
    <cellStyle name="Nota 2 2 8 3 4" xfId="19250"/>
    <cellStyle name="Nota 2 2 8 3 4 2" xfId="19251"/>
    <cellStyle name="Nota 2 2 8 3 5" xfId="19252"/>
    <cellStyle name="Nota 2 2 8 4" xfId="19253"/>
    <cellStyle name="Nota 2 2 8 4 2" xfId="19254"/>
    <cellStyle name="Nota 2 2 8 4 2 2" xfId="19255"/>
    <cellStyle name="Nota 2 2 8 4 3" xfId="19256"/>
    <cellStyle name="Nota 2 2 8 4 3 2" xfId="19257"/>
    <cellStyle name="Nota 2 2 8 4 4" xfId="19258"/>
    <cellStyle name="Nota 2 2 8 5" xfId="19259"/>
    <cellStyle name="Nota 2 2 8 5 2" xfId="19260"/>
    <cellStyle name="Nota 2 2 8 6" xfId="19261"/>
    <cellStyle name="Nota 2 2 8 6 2" xfId="19262"/>
    <cellStyle name="Nota 2 2 8 7" xfId="19263"/>
    <cellStyle name="Nota 2 2 9" xfId="19264"/>
    <cellStyle name="Nota 2 2 9 2" xfId="19265"/>
    <cellStyle name="Nota 2 2 9 2 2" xfId="19266"/>
    <cellStyle name="Nota 2 2 9 2 2 2" xfId="19267"/>
    <cellStyle name="Nota 2 2 9 2 2 2 2" xfId="19268"/>
    <cellStyle name="Nota 2 2 9 2 2 2 2 2" xfId="19269"/>
    <cellStyle name="Nota 2 2 9 2 2 2 3" xfId="19270"/>
    <cellStyle name="Nota 2 2 9 2 2 2 3 2" xfId="19271"/>
    <cellStyle name="Nota 2 2 9 2 2 2 4" xfId="19272"/>
    <cellStyle name="Nota 2 2 9 2 2 3" xfId="19273"/>
    <cellStyle name="Nota 2 2 9 2 2 3 2" xfId="19274"/>
    <cellStyle name="Nota 2 2 9 2 2 4" xfId="19275"/>
    <cellStyle name="Nota 2 2 9 2 2 4 2" xfId="19276"/>
    <cellStyle name="Nota 2 2 9 2 2 5" xfId="19277"/>
    <cellStyle name="Nota 2 2 9 2 3" xfId="19278"/>
    <cellStyle name="Nota 2 2 9 2 3 2" xfId="19279"/>
    <cellStyle name="Nota 2 2 9 2 3 2 2" xfId="19280"/>
    <cellStyle name="Nota 2 2 9 2 3 3" xfId="19281"/>
    <cellStyle name="Nota 2 2 9 2 3 3 2" xfId="19282"/>
    <cellStyle name="Nota 2 2 9 2 3 4" xfId="19283"/>
    <cellStyle name="Nota 2 2 9 2 4" xfId="19284"/>
    <cellStyle name="Nota 2 2 9 2 4 2" xfId="19285"/>
    <cellStyle name="Nota 2 2 9 2 5" xfId="19286"/>
    <cellStyle name="Nota 2 2 9 2 5 2" xfId="19287"/>
    <cellStyle name="Nota 2 2 9 2 6" xfId="19288"/>
    <cellStyle name="Nota 2 2 9 3" xfId="19289"/>
    <cellStyle name="Nota 2 2 9 3 2" xfId="19290"/>
    <cellStyle name="Nota 2 2 9 3 2 2" xfId="19291"/>
    <cellStyle name="Nota 2 2 9 3 2 2 2" xfId="19292"/>
    <cellStyle name="Nota 2 2 9 3 2 3" xfId="19293"/>
    <cellStyle name="Nota 2 2 9 3 2 3 2" xfId="19294"/>
    <cellStyle name="Nota 2 2 9 3 2 4" xfId="19295"/>
    <cellStyle name="Nota 2 2 9 3 3" xfId="19296"/>
    <cellStyle name="Nota 2 2 9 3 3 2" xfId="19297"/>
    <cellStyle name="Nota 2 2 9 3 4" xfId="19298"/>
    <cellStyle name="Nota 2 2 9 3 4 2" xfId="19299"/>
    <cellStyle name="Nota 2 2 9 3 5" xfId="19300"/>
    <cellStyle name="Nota 2 2 9 4" xfId="19301"/>
    <cellStyle name="Nota 2 2 9 4 2" xfId="19302"/>
    <cellStyle name="Nota 2 2 9 4 2 2" xfId="19303"/>
    <cellStyle name="Nota 2 2 9 4 3" xfId="19304"/>
    <cellStyle name="Nota 2 2 9 4 3 2" xfId="19305"/>
    <cellStyle name="Nota 2 2 9 4 4" xfId="19306"/>
    <cellStyle name="Nota 2 2 9 5" xfId="19307"/>
    <cellStyle name="Nota 2 2 9 5 2" xfId="19308"/>
    <cellStyle name="Nota 2 2 9 6" xfId="19309"/>
    <cellStyle name="Nota 2 2 9 6 2" xfId="19310"/>
    <cellStyle name="Nota 2 2 9 7" xfId="19311"/>
    <cellStyle name="Nota 2 20" xfId="19312"/>
    <cellStyle name="Nota 2 20 2" xfId="19313"/>
    <cellStyle name="Nota 2 21" xfId="19314"/>
    <cellStyle name="Nota 2 21 2" xfId="19315"/>
    <cellStyle name="Nota 2 22" xfId="19316"/>
    <cellStyle name="Nota 2 3" xfId="19317"/>
    <cellStyle name="Nota 2 3 10" xfId="19318"/>
    <cellStyle name="Nota 2 3 10 2" xfId="19319"/>
    <cellStyle name="Nota 2 3 10 2 2" xfId="19320"/>
    <cellStyle name="Nota 2 3 10 2 2 2" xfId="19321"/>
    <cellStyle name="Nota 2 3 10 2 2 2 2" xfId="19322"/>
    <cellStyle name="Nota 2 3 10 2 2 2 2 2" xfId="19323"/>
    <cellStyle name="Nota 2 3 10 2 2 2 3" xfId="19324"/>
    <cellStyle name="Nota 2 3 10 2 2 2 3 2" xfId="19325"/>
    <cellStyle name="Nota 2 3 10 2 2 2 4" xfId="19326"/>
    <cellStyle name="Nota 2 3 10 2 2 3" xfId="19327"/>
    <cellStyle name="Nota 2 3 10 2 2 3 2" xfId="19328"/>
    <cellStyle name="Nota 2 3 10 2 2 4" xfId="19329"/>
    <cellStyle name="Nota 2 3 10 2 2 4 2" xfId="19330"/>
    <cellStyle name="Nota 2 3 10 2 2 5" xfId="19331"/>
    <cellStyle name="Nota 2 3 10 2 3" xfId="19332"/>
    <cellStyle name="Nota 2 3 10 2 3 2" xfId="19333"/>
    <cellStyle name="Nota 2 3 10 2 3 2 2" xfId="19334"/>
    <cellStyle name="Nota 2 3 10 2 3 3" xfId="19335"/>
    <cellStyle name="Nota 2 3 10 2 3 3 2" xfId="19336"/>
    <cellStyle name="Nota 2 3 10 2 3 4" xfId="19337"/>
    <cellStyle name="Nota 2 3 10 2 4" xfId="19338"/>
    <cellStyle name="Nota 2 3 10 2 4 2" xfId="19339"/>
    <cellStyle name="Nota 2 3 10 2 5" xfId="19340"/>
    <cellStyle name="Nota 2 3 10 2 5 2" xfId="19341"/>
    <cellStyle name="Nota 2 3 10 2 6" xfId="19342"/>
    <cellStyle name="Nota 2 3 10 3" xfId="19343"/>
    <cellStyle name="Nota 2 3 10 3 2" xfId="19344"/>
    <cellStyle name="Nota 2 3 10 3 2 2" xfId="19345"/>
    <cellStyle name="Nota 2 3 10 3 2 2 2" xfId="19346"/>
    <cellStyle name="Nota 2 3 10 3 2 3" xfId="19347"/>
    <cellStyle name="Nota 2 3 10 3 2 3 2" xfId="19348"/>
    <cellStyle name="Nota 2 3 10 3 2 4" xfId="19349"/>
    <cellStyle name="Nota 2 3 10 3 3" xfId="19350"/>
    <cellStyle name="Nota 2 3 10 3 3 2" xfId="19351"/>
    <cellStyle name="Nota 2 3 10 3 4" xfId="19352"/>
    <cellStyle name="Nota 2 3 10 3 4 2" xfId="19353"/>
    <cellStyle name="Nota 2 3 10 3 5" xfId="19354"/>
    <cellStyle name="Nota 2 3 10 4" xfId="19355"/>
    <cellStyle name="Nota 2 3 10 4 2" xfId="19356"/>
    <cellStyle name="Nota 2 3 10 4 2 2" xfId="19357"/>
    <cellStyle name="Nota 2 3 10 4 3" xfId="19358"/>
    <cellStyle name="Nota 2 3 10 4 3 2" xfId="19359"/>
    <cellStyle name="Nota 2 3 10 4 4" xfId="19360"/>
    <cellStyle name="Nota 2 3 10 5" xfId="19361"/>
    <cellStyle name="Nota 2 3 10 5 2" xfId="19362"/>
    <cellStyle name="Nota 2 3 10 6" xfId="19363"/>
    <cellStyle name="Nota 2 3 10 6 2" xfId="19364"/>
    <cellStyle name="Nota 2 3 10 7" xfId="19365"/>
    <cellStyle name="Nota 2 3 11" xfId="19366"/>
    <cellStyle name="Nota 2 3 11 2" xfId="19367"/>
    <cellStyle name="Nota 2 3 11 2 2" xfId="19368"/>
    <cellStyle name="Nota 2 3 11 2 2 2" xfId="19369"/>
    <cellStyle name="Nota 2 3 11 2 2 2 2" xfId="19370"/>
    <cellStyle name="Nota 2 3 11 2 2 2 2 2" xfId="19371"/>
    <cellStyle name="Nota 2 3 11 2 2 2 3" xfId="19372"/>
    <cellStyle name="Nota 2 3 11 2 2 2 3 2" xfId="19373"/>
    <cellStyle name="Nota 2 3 11 2 2 2 4" xfId="19374"/>
    <cellStyle name="Nota 2 3 11 2 2 3" xfId="19375"/>
    <cellStyle name="Nota 2 3 11 2 2 3 2" xfId="19376"/>
    <cellStyle name="Nota 2 3 11 2 2 4" xfId="19377"/>
    <cellStyle name="Nota 2 3 11 2 2 4 2" xfId="19378"/>
    <cellStyle name="Nota 2 3 11 2 2 5" xfId="19379"/>
    <cellStyle name="Nota 2 3 11 2 3" xfId="19380"/>
    <cellStyle name="Nota 2 3 11 2 3 2" xfId="19381"/>
    <cellStyle name="Nota 2 3 11 2 3 2 2" xfId="19382"/>
    <cellStyle name="Nota 2 3 11 2 3 3" xfId="19383"/>
    <cellStyle name="Nota 2 3 11 2 3 3 2" xfId="19384"/>
    <cellStyle name="Nota 2 3 11 2 3 4" xfId="19385"/>
    <cellStyle name="Nota 2 3 11 2 4" xfId="19386"/>
    <cellStyle name="Nota 2 3 11 2 4 2" xfId="19387"/>
    <cellStyle name="Nota 2 3 11 2 5" xfId="19388"/>
    <cellStyle name="Nota 2 3 11 2 5 2" xfId="19389"/>
    <cellStyle name="Nota 2 3 11 2 6" xfId="19390"/>
    <cellStyle name="Nota 2 3 11 3" xfId="19391"/>
    <cellStyle name="Nota 2 3 11 3 2" xfId="19392"/>
    <cellStyle name="Nota 2 3 11 3 2 2" xfId="19393"/>
    <cellStyle name="Nota 2 3 11 3 2 2 2" xfId="19394"/>
    <cellStyle name="Nota 2 3 11 3 2 3" xfId="19395"/>
    <cellStyle name="Nota 2 3 11 3 2 3 2" xfId="19396"/>
    <cellStyle name="Nota 2 3 11 3 2 4" xfId="19397"/>
    <cellStyle name="Nota 2 3 11 3 3" xfId="19398"/>
    <cellStyle name="Nota 2 3 11 3 3 2" xfId="19399"/>
    <cellStyle name="Nota 2 3 11 3 4" xfId="19400"/>
    <cellStyle name="Nota 2 3 11 3 4 2" xfId="19401"/>
    <cellStyle name="Nota 2 3 11 3 5" xfId="19402"/>
    <cellStyle name="Nota 2 3 11 4" xfId="19403"/>
    <cellStyle name="Nota 2 3 11 4 2" xfId="19404"/>
    <cellStyle name="Nota 2 3 11 4 2 2" xfId="19405"/>
    <cellStyle name="Nota 2 3 11 4 3" xfId="19406"/>
    <cellStyle name="Nota 2 3 11 4 3 2" xfId="19407"/>
    <cellStyle name="Nota 2 3 11 4 4" xfId="19408"/>
    <cellStyle name="Nota 2 3 11 5" xfId="19409"/>
    <cellStyle name="Nota 2 3 11 5 2" xfId="19410"/>
    <cellStyle name="Nota 2 3 11 6" xfId="19411"/>
    <cellStyle name="Nota 2 3 11 6 2" xfId="19412"/>
    <cellStyle name="Nota 2 3 11 7" xfId="19413"/>
    <cellStyle name="Nota 2 3 12" xfId="19414"/>
    <cellStyle name="Nota 2 3 12 2" xfId="19415"/>
    <cellStyle name="Nota 2 3 12 2 2" xfId="19416"/>
    <cellStyle name="Nota 2 3 12 2 2 2" xfId="19417"/>
    <cellStyle name="Nota 2 3 12 2 2 2 2" xfId="19418"/>
    <cellStyle name="Nota 2 3 12 2 2 2 2 2" xfId="19419"/>
    <cellStyle name="Nota 2 3 12 2 2 2 3" xfId="19420"/>
    <cellStyle name="Nota 2 3 12 2 2 2 3 2" xfId="19421"/>
    <cellStyle name="Nota 2 3 12 2 2 2 4" xfId="19422"/>
    <cellStyle name="Nota 2 3 12 2 2 3" xfId="19423"/>
    <cellStyle name="Nota 2 3 12 2 2 3 2" xfId="19424"/>
    <cellStyle name="Nota 2 3 12 2 2 4" xfId="19425"/>
    <cellStyle name="Nota 2 3 12 2 2 4 2" xfId="19426"/>
    <cellStyle name="Nota 2 3 12 2 2 5" xfId="19427"/>
    <cellStyle name="Nota 2 3 12 2 3" xfId="19428"/>
    <cellStyle name="Nota 2 3 12 2 3 2" xfId="19429"/>
    <cellStyle name="Nota 2 3 12 2 3 2 2" xfId="19430"/>
    <cellStyle name="Nota 2 3 12 2 3 3" xfId="19431"/>
    <cellStyle name="Nota 2 3 12 2 3 3 2" xfId="19432"/>
    <cellStyle name="Nota 2 3 12 2 3 4" xfId="19433"/>
    <cellStyle name="Nota 2 3 12 2 4" xfId="19434"/>
    <cellStyle name="Nota 2 3 12 2 4 2" xfId="19435"/>
    <cellStyle name="Nota 2 3 12 2 5" xfId="19436"/>
    <cellStyle name="Nota 2 3 12 2 5 2" xfId="19437"/>
    <cellStyle name="Nota 2 3 12 2 6" xfId="19438"/>
    <cellStyle name="Nota 2 3 12 3" xfId="19439"/>
    <cellStyle name="Nota 2 3 12 3 2" xfId="19440"/>
    <cellStyle name="Nota 2 3 12 3 2 2" xfId="19441"/>
    <cellStyle name="Nota 2 3 12 3 2 2 2" xfId="19442"/>
    <cellStyle name="Nota 2 3 12 3 2 3" xfId="19443"/>
    <cellStyle name="Nota 2 3 12 3 2 3 2" xfId="19444"/>
    <cellStyle name="Nota 2 3 12 3 2 4" xfId="19445"/>
    <cellStyle name="Nota 2 3 12 3 3" xfId="19446"/>
    <cellStyle name="Nota 2 3 12 3 3 2" xfId="19447"/>
    <cellStyle name="Nota 2 3 12 3 4" xfId="19448"/>
    <cellStyle name="Nota 2 3 12 3 4 2" xfId="19449"/>
    <cellStyle name="Nota 2 3 12 3 5" xfId="19450"/>
    <cellStyle name="Nota 2 3 12 4" xfId="19451"/>
    <cellStyle name="Nota 2 3 12 4 2" xfId="19452"/>
    <cellStyle name="Nota 2 3 12 4 2 2" xfId="19453"/>
    <cellStyle name="Nota 2 3 12 4 3" xfId="19454"/>
    <cellStyle name="Nota 2 3 12 4 3 2" xfId="19455"/>
    <cellStyle name="Nota 2 3 12 4 4" xfId="19456"/>
    <cellStyle name="Nota 2 3 12 5" xfId="19457"/>
    <cellStyle name="Nota 2 3 12 5 2" xfId="19458"/>
    <cellStyle name="Nota 2 3 12 6" xfId="19459"/>
    <cellStyle name="Nota 2 3 12 6 2" xfId="19460"/>
    <cellStyle name="Nota 2 3 12 7" xfId="19461"/>
    <cellStyle name="Nota 2 3 13" xfId="19462"/>
    <cellStyle name="Nota 2 3 13 2" xfId="19463"/>
    <cellStyle name="Nota 2 3 13 2 2" xfId="19464"/>
    <cellStyle name="Nota 2 3 13 2 2 2" xfId="19465"/>
    <cellStyle name="Nota 2 3 13 2 2 2 2" xfId="19466"/>
    <cellStyle name="Nota 2 3 13 2 2 2 2 2" xfId="19467"/>
    <cellStyle name="Nota 2 3 13 2 2 2 3" xfId="19468"/>
    <cellStyle name="Nota 2 3 13 2 2 2 3 2" xfId="19469"/>
    <cellStyle name="Nota 2 3 13 2 2 2 4" xfId="19470"/>
    <cellStyle name="Nota 2 3 13 2 2 3" xfId="19471"/>
    <cellStyle name="Nota 2 3 13 2 2 3 2" xfId="19472"/>
    <cellStyle name="Nota 2 3 13 2 2 4" xfId="19473"/>
    <cellStyle name="Nota 2 3 13 2 2 4 2" xfId="19474"/>
    <cellStyle name="Nota 2 3 13 2 2 5" xfId="19475"/>
    <cellStyle name="Nota 2 3 13 2 3" xfId="19476"/>
    <cellStyle name="Nota 2 3 13 2 3 2" xfId="19477"/>
    <cellStyle name="Nota 2 3 13 2 3 2 2" xfId="19478"/>
    <cellStyle name="Nota 2 3 13 2 3 3" xfId="19479"/>
    <cellStyle name="Nota 2 3 13 2 3 3 2" xfId="19480"/>
    <cellStyle name="Nota 2 3 13 2 3 4" xfId="19481"/>
    <cellStyle name="Nota 2 3 13 2 4" xfId="19482"/>
    <cellStyle name="Nota 2 3 13 2 4 2" xfId="19483"/>
    <cellStyle name="Nota 2 3 13 2 5" xfId="19484"/>
    <cellStyle name="Nota 2 3 13 2 5 2" xfId="19485"/>
    <cellStyle name="Nota 2 3 13 2 6" xfId="19486"/>
    <cellStyle name="Nota 2 3 13 3" xfId="19487"/>
    <cellStyle name="Nota 2 3 13 3 2" xfId="19488"/>
    <cellStyle name="Nota 2 3 13 3 2 2" xfId="19489"/>
    <cellStyle name="Nota 2 3 13 3 2 2 2" xfId="19490"/>
    <cellStyle name="Nota 2 3 13 3 2 3" xfId="19491"/>
    <cellStyle name="Nota 2 3 13 3 2 3 2" xfId="19492"/>
    <cellStyle name="Nota 2 3 13 3 2 4" xfId="19493"/>
    <cellStyle name="Nota 2 3 13 3 3" xfId="19494"/>
    <cellStyle name="Nota 2 3 13 3 3 2" xfId="19495"/>
    <cellStyle name="Nota 2 3 13 3 4" xfId="19496"/>
    <cellStyle name="Nota 2 3 13 3 4 2" xfId="19497"/>
    <cellStyle name="Nota 2 3 13 3 5" xfId="19498"/>
    <cellStyle name="Nota 2 3 13 4" xfId="19499"/>
    <cellStyle name="Nota 2 3 13 4 2" xfId="19500"/>
    <cellStyle name="Nota 2 3 13 4 2 2" xfId="19501"/>
    <cellStyle name="Nota 2 3 13 4 3" xfId="19502"/>
    <cellStyle name="Nota 2 3 13 4 3 2" xfId="19503"/>
    <cellStyle name="Nota 2 3 13 4 4" xfId="19504"/>
    <cellStyle name="Nota 2 3 13 5" xfId="19505"/>
    <cellStyle name="Nota 2 3 13 5 2" xfId="19506"/>
    <cellStyle name="Nota 2 3 13 6" xfId="19507"/>
    <cellStyle name="Nota 2 3 13 6 2" xfId="19508"/>
    <cellStyle name="Nota 2 3 13 7" xfId="19509"/>
    <cellStyle name="Nota 2 3 14" xfId="19510"/>
    <cellStyle name="Nota 2 3 14 2" xfId="19511"/>
    <cellStyle name="Nota 2 3 14 2 2" xfId="19512"/>
    <cellStyle name="Nota 2 3 14 2 2 2" xfId="19513"/>
    <cellStyle name="Nota 2 3 14 2 2 2 2" xfId="19514"/>
    <cellStyle name="Nota 2 3 14 2 2 2 2 2" xfId="19515"/>
    <cellStyle name="Nota 2 3 14 2 2 2 3" xfId="19516"/>
    <cellStyle name="Nota 2 3 14 2 2 2 3 2" xfId="19517"/>
    <cellStyle name="Nota 2 3 14 2 2 2 4" xfId="19518"/>
    <cellStyle name="Nota 2 3 14 2 2 3" xfId="19519"/>
    <cellStyle name="Nota 2 3 14 2 2 3 2" xfId="19520"/>
    <cellStyle name="Nota 2 3 14 2 2 4" xfId="19521"/>
    <cellStyle name="Nota 2 3 14 2 2 4 2" xfId="19522"/>
    <cellStyle name="Nota 2 3 14 2 2 5" xfId="19523"/>
    <cellStyle name="Nota 2 3 14 2 3" xfId="19524"/>
    <cellStyle name="Nota 2 3 14 2 3 2" xfId="19525"/>
    <cellStyle name="Nota 2 3 14 2 3 2 2" xfId="19526"/>
    <cellStyle name="Nota 2 3 14 2 3 3" xfId="19527"/>
    <cellStyle name="Nota 2 3 14 2 3 3 2" xfId="19528"/>
    <cellStyle name="Nota 2 3 14 2 3 4" xfId="19529"/>
    <cellStyle name="Nota 2 3 14 2 4" xfId="19530"/>
    <cellStyle name="Nota 2 3 14 2 4 2" xfId="19531"/>
    <cellStyle name="Nota 2 3 14 2 5" xfId="19532"/>
    <cellStyle name="Nota 2 3 14 2 5 2" xfId="19533"/>
    <cellStyle name="Nota 2 3 14 2 6" xfId="19534"/>
    <cellStyle name="Nota 2 3 14 3" xfId="19535"/>
    <cellStyle name="Nota 2 3 14 3 2" xfId="19536"/>
    <cellStyle name="Nota 2 3 14 3 2 2" xfId="19537"/>
    <cellStyle name="Nota 2 3 14 3 2 2 2" xfId="19538"/>
    <cellStyle name="Nota 2 3 14 3 2 3" xfId="19539"/>
    <cellStyle name="Nota 2 3 14 3 2 3 2" xfId="19540"/>
    <cellStyle name="Nota 2 3 14 3 2 4" xfId="19541"/>
    <cellStyle name="Nota 2 3 14 3 3" xfId="19542"/>
    <cellStyle name="Nota 2 3 14 3 3 2" xfId="19543"/>
    <cellStyle name="Nota 2 3 14 3 4" xfId="19544"/>
    <cellStyle name="Nota 2 3 14 3 4 2" xfId="19545"/>
    <cellStyle name="Nota 2 3 14 3 5" xfId="19546"/>
    <cellStyle name="Nota 2 3 14 4" xfId="19547"/>
    <cellStyle name="Nota 2 3 14 4 2" xfId="19548"/>
    <cellStyle name="Nota 2 3 14 4 2 2" xfId="19549"/>
    <cellStyle name="Nota 2 3 14 4 3" xfId="19550"/>
    <cellStyle name="Nota 2 3 14 4 3 2" xfId="19551"/>
    <cellStyle name="Nota 2 3 14 4 4" xfId="19552"/>
    <cellStyle name="Nota 2 3 14 5" xfId="19553"/>
    <cellStyle name="Nota 2 3 14 5 2" xfId="19554"/>
    <cellStyle name="Nota 2 3 14 6" xfId="19555"/>
    <cellStyle name="Nota 2 3 14 6 2" xfId="19556"/>
    <cellStyle name="Nota 2 3 14 7" xfId="19557"/>
    <cellStyle name="Nota 2 3 15" xfId="19558"/>
    <cellStyle name="Nota 2 3 15 2" xfId="19559"/>
    <cellStyle name="Nota 2 3 15 2 2" xfId="19560"/>
    <cellStyle name="Nota 2 3 15 2 2 2" xfId="19561"/>
    <cellStyle name="Nota 2 3 15 2 2 2 2" xfId="19562"/>
    <cellStyle name="Nota 2 3 15 2 2 2 2 2" xfId="19563"/>
    <cellStyle name="Nota 2 3 15 2 2 2 3" xfId="19564"/>
    <cellStyle name="Nota 2 3 15 2 2 2 3 2" xfId="19565"/>
    <cellStyle name="Nota 2 3 15 2 2 2 4" xfId="19566"/>
    <cellStyle name="Nota 2 3 15 2 2 3" xfId="19567"/>
    <cellStyle name="Nota 2 3 15 2 2 3 2" xfId="19568"/>
    <cellStyle name="Nota 2 3 15 2 2 4" xfId="19569"/>
    <cellStyle name="Nota 2 3 15 2 2 4 2" xfId="19570"/>
    <cellStyle name="Nota 2 3 15 2 2 5" xfId="19571"/>
    <cellStyle name="Nota 2 3 15 2 3" xfId="19572"/>
    <cellStyle name="Nota 2 3 15 2 3 2" xfId="19573"/>
    <cellStyle name="Nota 2 3 15 2 3 2 2" xfId="19574"/>
    <cellStyle name="Nota 2 3 15 2 3 3" xfId="19575"/>
    <cellStyle name="Nota 2 3 15 2 3 3 2" xfId="19576"/>
    <cellStyle name="Nota 2 3 15 2 3 4" xfId="19577"/>
    <cellStyle name="Nota 2 3 15 2 4" xfId="19578"/>
    <cellStyle name="Nota 2 3 15 2 4 2" xfId="19579"/>
    <cellStyle name="Nota 2 3 15 2 5" xfId="19580"/>
    <cellStyle name="Nota 2 3 15 2 5 2" xfId="19581"/>
    <cellStyle name="Nota 2 3 15 2 6" xfId="19582"/>
    <cellStyle name="Nota 2 3 15 3" xfId="19583"/>
    <cellStyle name="Nota 2 3 15 3 2" xfId="19584"/>
    <cellStyle name="Nota 2 3 15 3 2 2" xfId="19585"/>
    <cellStyle name="Nota 2 3 15 3 2 2 2" xfId="19586"/>
    <cellStyle name="Nota 2 3 15 3 2 3" xfId="19587"/>
    <cellStyle name="Nota 2 3 15 3 2 3 2" xfId="19588"/>
    <cellStyle name="Nota 2 3 15 3 2 4" xfId="19589"/>
    <cellStyle name="Nota 2 3 15 3 3" xfId="19590"/>
    <cellStyle name="Nota 2 3 15 3 3 2" xfId="19591"/>
    <cellStyle name="Nota 2 3 15 3 4" xfId="19592"/>
    <cellStyle name="Nota 2 3 15 3 4 2" xfId="19593"/>
    <cellStyle name="Nota 2 3 15 3 5" xfId="19594"/>
    <cellStyle name="Nota 2 3 15 4" xfId="19595"/>
    <cellStyle name="Nota 2 3 15 4 2" xfId="19596"/>
    <cellStyle name="Nota 2 3 15 4 2 2" xfId="19597"/>
    <cellStyle name="Nota 2 3 15 4 3" xfId="19598"/>
    <cellStyle name="Nota 2 3 15 4 3 2" xfId="19599"/>
    <cellStyle name="Nota 2 3 15 4 4" xfId="19600"/>
    <cellStyle name="Nota 2 3 15 5" xfId="19601"/>
    <cellStyle name="Nota 2 3 15 5 2" xfId="19602"/>
    <cellStyle name="Nota 2 3 15 6" xfId="19603"/>
    <cellStyle name="Nota 2 3 15 6 2" xfId="19604"/>
    <cellStyle name="Nota 2 3 15 7" xfId="19605"/>
    <cellStyle name="Nota 2 3 16" xfId="19606"/>
    <cellStyle name="Nota 2 3 16 2" xfId="19607"/>
    <cellStyle name="Nota 2 3 16 2 2" xfId="19608"/>
    <cellStyle name="Nota 2 3 16 2 2 2" xfId="19609"/>
    <cellStyle name="Nota 2 3 16 2 2 2 2" xfId="19610"/>
    <cellStyle name="Nota 2 3 16 2 2 2 2 2" xfId="19611"/>
    <cellStyle name="Nota 2 3 16 2 2 2 3" xfId="19612"/>
    <cellStyle name="Nota 2 3 16 2 2 2 3 2" xfId="19613"/>
    <cellStyle name="Nota 2 3 16 2 2 2 4" xfId="19614"/>
    <cellStyle name="Nota 2 3 16 2 2 3" xfId="19615"/>
    <cellStyle name="Nota 2 3 16 2 2 3 2" xfId="19616"/>
    <cellStyle name="Nota 2 3 16 2 2 4" xfId="19617"/>
    <cellStyle name="Nota 2 3 16 2 2 4 2" xfId="19618"/>
    <cellStyle name="Nota 2 3 16 2 2 5" xfId="19619"/>
    <cellStyle name="Nota 2 3 16 2 3" xfId="19620"/>
    <cellStyle name="Nota 2 3 16 2 3 2" xfId="19621"/>
    <cellStyle name="Nota 2 3 16 2 3 2 2" xfId="19622"/>
    <cellStyle name="Nota 2 3 16 2 3 3" xfId="19623"/>
    <cellStyle name="Nota 2 3 16 2 3 3 2" xfId="19624"/>
    <cellStyle name="Nota 2 3 16 2 3 4" xfId="19625"/>
    <cellStyle name="Nota 2 3 16 2 4" xfId="19626"/>
    <cellStyle name="Nota 2 3 16 2 4 2" xfId="19627"/>
    <cellStyle name="Nota 2 3 16 2 5" xfId="19628"/>
    <cellStyle name="Nota 2 3 16 2 5 2" xfId="19629"/>
    <cellStyle name="Nota 2 3 16 2 6" xfId="19630"/>
    <cellStyle name="Nota 2 3 16 3" xfId="19631"/>
    <cellStyle name="Nota 2 3 16 3 2" xfId="19632"/>
    <cellStyle name="Nota 2 3 16 3 2 2" xfId="19633"/>
    <cellStyle name="Nota 2 3 16 3 2 2 2" xfId="19634"/>
    <cellStyle name="Nota 2 3 16 3 2 3" xfId="19635"/>
    <cellStyle name="Nota 2 3 16 3 2 3 2" xfId="19636"/>
    <cellStyle name="Nota 2 3 16 3 2 4" xfId="19637"/>
    <cellStyle name="Nota 2 3 16 3 3" xfId="19638"/>
    <cellStyle name="Nota 2 3 16 3 3 2" xfId="19639"/>
    <cellStyle name="Nota 2 3 16 3 4" xfId="19640"/>
    <cellStyle name="Nota 2 3 16 3 4 2" xfId="19641"/>
    <cellStyle name="Nota 2 3 16 3 5" xfId="19642"/>
    <cellStyle name="Nota 2 3 16 4" xfId="19643"/>
    <cellStyle name="Nota 2 3 16 4 2" xfId="19644"/>
    <cellStyle name="Nota 2 3 16 4 2 2" xfId="19645"/>
    <cellStyle name="Nota 2 3 16 4 3" xfId="19646"/>
    <cellStyle name="Nota 2 3 16 4 3 2" xfId="19647"/>
    <cellStyle name="Nota 2 3 16 4 4" xfId="19648"/>
    <cellStyle name="Nota 2 3 16 5" xfId="19649"/>
    <cellStyle name="Nota 2 3 16 5 2" xfId="19650"/>
    <cellStyle name="Nota 2 3 16 6" xfId="19651"/>
    <cellStyle name="Nota 2 3 16 6 2" xfId="19652"/>
    <cellStyle name="Nota 2 3 16 7" xfId="19653"/>
    <cellStyle name="Nota 2 3 17" xfId="19654"/>
    <cellStyle name="Nota 2 3 17 2" xfId="19655"/>
    <cellStyle name="Nota 2 3 17 2 2" xfId="19656"/>
    <cellStyle name="Nota 2 3 17 2 2 2" xfId="19657"/>
    <cellStyle name="Nota 2 3 17 2 2 2 2" xfId="19658"/>
    <cellStyle name="Nota 2 3 17 2 2 2 2 2" xfId="19659"/>
    <cellStyle name="Nota 2 3 17 2 2 2 3" xfId="19660"/>
    <cellStyle name="Nota 2 3 17 2 2 2 3 2" xfId="19661"/>
    <cellStyle name="Nota 2 3 17 2 2 2 4" xfId="19662"/>
    <cellStyle name="Nota 2 3 17 2 2 3" xfId="19663"/>
    <cellStyle name="Nota 2 3 17 2 2 3 2" xfId="19664"/>
    <cellStyle name="Nota 2 3 17 2 2 4" xfId="19665"/>
    <cellStyle name="Nota 2 3 17 2 2 4 2" xfId="19666"/>
    <cellStyle name="Nota 2 3 17 2 2 5" xfId="19667"/>
    <cellStyle name="Nota 2 3 17 2 3" xfId="19668"/>
    <cellStyle name="Nota 2 3 17 2 3 2" xfId="19669"/>
    <cellStyle name="Nota 2 3 17 2 3 2 2" xfId="19670"/>
    <cellStyle name="Nota 2 3 17 2 3 3" xfId="19671"/>
    <cellStyle name="Nota 2 3 17 2 3 3 2" xfId="19672"/>
    <cellStyle name="Nota 2 3 17 2 3 4" xfId="19673"/>
    <cellStyle name="Nota 2 3 17 2 4" xfId="19674"/>
    <cellStyle name="Nota 2 3 17 2 4 2" xfId="19675"/>
    <cellStyle name="Nota 2 3 17 2 5" xfId="19676"/>
    <cellStyle name="Nota 2 3 17 2 5 2" xfId="19677"/>
    <cellStyle name="Nota 2 3 17 2 6" xfId="19678"/>
    <cellStyle name="Nota 2 3 17 3" xfId="19679"/>
    <cellStyle name="Nota 2 3 17 3 2" xfId="19680"/>
    <cellStyle name="Nota 2 3 17 3 2 2" xfId="19681"/>
    <cellStyle name="Nota 2 3 17 3 2 2 2" xfId="19682"/>
    <cellStyle name="Nota 2 3 17 3 2 3" xfId="19683"/>
    <cellStyle name="Nota 2 3 17 3 2 3 2" xfId="19684"/>
    <cellStyle name="Nota 2 3 17 3 2 4" xfId="19685"/>
    <cellStyle name="Nota 2 3 17 3 3" xfId="19686"/>
    <cellStyle name="Nota 2 3 17 3 3 2" xfId="19687"/>
    <cellStyle name="Nota 2 3 17 3 4" xfId="19688"/>
    <cellStyle name="Nota 2 3 17 3 4 2" xfId="19689"/>
    <cellStyle name="Nota 2 3 17 3 5" xfId="19690"/>
    <cellStyle name="Nota 2 3 17 4" xfId="19691"/>
    <cellStyle name="Nota 2 3 17 4 2" xfId="19692"/>
    <cellStyle name="Nota 2 3 17 4 2 2" xfId="19693"/>
    <cellStyle name="Nota 2 3 17 4 3" xfId="19694"/>
    <cellStyle name="Nota 2 3 17 4 3 2" xfId="19695"/>
    <cellStyle name="Nota 2 3 17 4 4" xfId="19696"/>
    <cellStyle name="Nota 2 3 17 5" xfId="19697"/>
    <cellStyle name="Nota 2 3 17 5 2" xfId="19698"/>
    <cellStyle name="Nota 2 3 17 6" xfId="19699"/>
    <cellStyle name="Nota 2 3 17 6 2" xfId="19700"/>
    <cellStyle name="Nota 2 3 17 7" xfId="19701"/>
    <cellStyle name="Nota 2 3 18" xfId="19702"/>
    <cellStyle name="Nota 2 3 18 2" xfId="19703"/>
    <cellStyle name="Nota 2 3 18 2 2" xfId="19704"/>
    <cellStyle name="Nota 2 3 18 2 2 2" xfId="19705"/>
    <cellStyle name="Nota 2 3 18 2 2 2 2" xfId="19706"/>
    <cellStyle name="Nota 2 3 18 2 2 2 2 2" xfId="19707"/>
    <cellStyle name="Nota 2 3 18 2 2 2 3" xfId="19708"/>
    <cellStyle name="Nota 2 3 18 2 2 2 3 2" xfId="19709"/>
    <cellStyle name="Nota 2 3 18 2 2 2 4" xfId="19710"/>
    <cellStyle name="Nota 2 3 18 2 2 3" xfId="19711"/>
    <cellStyle name="Nota 2 3 18 2 2 3 2" xfId="19712"/>
    <cellStyle name="Nota 2 3 18 2 2 4" xfId="19713"/>
    <cellStyle name="Nota 2 3 18 2 2 4 2" xfId="19714"/>
    <cellStyle name="Nota 2 3 18 2 2 5" xfId="19715"/>
    <cellStyle name="Nota 2 3 18 2 3" xfId="19716"/>
    <cellStyle name="Nota 2 3 18 2 3 2" xfId="19717"/>
    <cellStyle name="Nota 2 3 18 2 3 2 2" xfId="19718"/>
    <cellStyle name="Nota 2 3 18 2 3 3" xfId="19719"/>
    <cellStyle name="Nota 2 3 18 2 3 3 2" xfId="19720"/>
    <cellStyle name="Nota 2 3 18 2 3 4" xfId="19721"/>
    <cellStyle name="Nota 2 3 18 2 4" xfId="19722"/>
    <cellStyle name="Nota 2 3 18 2 4 2" xfId="19723"/>
    <cellStyle name="Nota 2 3 18 2 5" xfId="19724"/>
    <cellStyle name="Nota 2 3 18 2 5 2" xfId="19725"/>
    <cellStyle name="Nota 2 3 18 2 6" xfId="19726"/>
    <cellStyle name="Nota 2 3 18 3" xfId="19727"/>
    <cellStyle name="Nota 2 3 18 3 2" xfId="19728"/>
    <cellStyle name="Nota 2 3 18 3 2 2" xfId="19729"/>
    <cellStyle name="Nota 2 3 18 3 2 2 2" xfId="19730"/>
    <cellStyle name="Nota 2 3 18 3 2 3" xfId="19731"/>
    <cellStyle name="Nota 2 3 18 3 2 3 2" xfId="19732"/>
    <cellStyle name="Nota 2 3 18 3 2 4" xfId="19733"/>
    <cellStyle name="Nota 2 3 18 3 3" xfId="19734"/>
    <cellStyle name="Nota 2 3 18 3 3 2" xfId="19735"/>
    <cellStyle name="Nota 2 3 18 3 4" xfId="19736"/>
    <cellStyle name="Nota 2 3 18 3 4 2" xfId="19737"/>
    <cellStyle name="Nota 2 3 18 3 5" xfId="19738"/>
    <cellStyle name="Nota 2 3 18 4" xfId="19739"/>
    <cellStyle name="Nota 2 3 18 4 2" xfId="19740"/>
    <cellStyle name="Nota 2 3 18 4 2 2" xfId="19741"/>
    <cellStyle name="Nota 2 3 18 4 3" xfId="19742"/>
    <cellStyle name="Nota 2 3 18 4 3 2" xfId="19743"/>
    <cellStyle name="Nota 2 3 18 4 4" xfId="19744"/>
    <cellStyle name="Nota 2 3 18 5" xfId="19745"/>
    <cellStyle name="Nota 2 3 18 5 2" xfId="19746"/>
    <cellStyle name="Nota 2 3 18 6" xfId="19747"/>
    <cellStyle name="Nota 2 3 18 6 2" xfId="19748"/>
    <cellStyle name="Nota 2 3 18 7" xfId="19749"/>
    <cellStyle name="Nota 2 3 19" xfId="19750"/>
    <cellStyle name="Nota 2 3 19 2" xfId="19751"/>
    <cellStyle name="Nota 2 3 19 2 2" xfId="19752"/>
    <cellStyle name="Nota 2 3 19 2 2 2" xfId="19753"/>
    <cellStyle name="Nota 2 3 19 2 2 2 2" xfId="19754"/>
    <cellStyle name="Nota 2 3 19 2 2 2 2 2" xfId="19755"/>
    <cellStyle name="Nota 2 3 19 2 2 2 3" xfId="19756"/>
    <cellStyle name="Nota 2 3 19 2 2 2 3 2" xfId="19757"/>
    <cellStyle name="Nota 2 3 19 2 2 2 4" xfId="19758"/>
    <cellStyle name="Nota 2 3 19 2 2 3" xfId="19759"/>
    <cellStyle name="Nota 2 3 19 2 2 3 2" xfId="19760"/>
    <cellStyle name="Nota 2 3 19 2 2 4" xfId="19761"/>
    <cellStyle name="Nota 2 3 19 2 2 4 2" xfId="19762"/>
    <cellStyle name="Nota 2 3 19 2 2 5" xfId="19763"/>
    <cellStyle name="Nota 2 3 19 2 3" xfId="19764"/>
    <cellStyle name="Nota 2 3 19 2 3 2" xfId="19765"/>
    <cellStyle name="Nota 2 3 19 2 3 2 2" xfId="19766"/>
    <cellStyle name="Nota 2 3 19 2 3 3" xfId="19767"/>
    <cellStyle name="Nota 2 3 19 2 3 3 2" xfId="19768"/>
    <cellStyle name="Nota 2 3 19 2 3 4" xfId="19769"/>
    <cellStyle name="Nota 2 3 19 2 4" xfId="19770"/>
    <cellStyle name="Nota 2 3 19 2 4 2" xfId="19771"/>
    <cellStyle name="Nota 2 3 19 2 5" xfId="19772"/>
    <cellStyle name="Nota 2 3 19 2 5 2" xfId="19773"/>
    <cellStyle name="Nota 2 3 19 2 6" xfId="19774"/>
    <cellStyle name="Nota 2 3 19 3" xfId="19775"/>
    <cellStyle name="Nota 2 3 19 3 2" xfId="19776"/>
    <cellStyle name="Nota 2 3 19 3 2 2" xfId="19777"/>
    <cellStyle name="Nota 2 3 19 3 2 2 2" xfId="19778"/>
    <cellStyle name="Nota 2 3 19 3 2 3" xfId="19779"/>
    <cellStyle name="Nota 2 3 19 3 2 3 2" xfId="19780"/>
    <cellStyle name="Nota 2 3 19 3 2 4" xfId="19781"/>
    <cellStyle name="Nota 2 3 19 3 3" xfId="19782"/>
    <cellStyle name="Nota 2 3 19 3 3 2" xfId="19783"/>
    <cellStyle name="Nota 2 3 19 3 4" xfId="19784"/>
    <cellStyle name="Nota 2 3 19 3 4 2" xfId="19785"/>
    <cellStyle name="Nota 2 3 19 3 5" xfId="19786"/>
    <cellStyle name="Nota 2 3 19 4" xfId="19787"/>
    <cellStyle name="Nota 2 3 19 4 2" xfId="19788"/>
    <cellStyle name="Nota 2 3 19 4 2 2" xfId="19789"/>
    <cellStyle name="Nota 2 3 19 4 3" xfId="19790"/>
    <cellStyle name="Nota 2 3 19 4 3 2" xfId="19791"/>
    <cellStyle name="Nota 2 3 19 4 4" xfId="19792"/>
    <cellStyle name="Nota 2 3 19 5" xfId="19793"/>
    <cellStyle name="Nota 2 3 19 5 2" xfId="19794"/>
    <cellStyle name="Nota 2 3 19 6" xfId="19795"/>
    <cellStyle name="Nota 2 3 19 6 2" xfId="19796"/>
    <cellStyle name="Nota 2 3 19 7" xfId="19797"/>
    <cellStyle name="Nota 2 3 2" xfId="19798"/>
    <cellStyle name="Nota 2 3 2 2" xfId="19799"/>
    <cellStyle name="Nota 2 3 2 2 2" xfId="19800"/>
    <cellStyle name="Nota 2 3 2 2 2 2" xfId="19801"/>
    <cellStyle name="Nota 2 3 2 2 2 2 2" xfId="19802"/>
    <cellStyle name="Nota 2 3 2 2 2 2 2 2" xfId="19803"/>
    <cellStyle name="Nota 2 3 2 2 2 2 3" xfId="19804"/>
    <cellStyle name="Nota 2 3 2 2 2 2 3 2" xfId="19805"/>
    <cellStyle name="Nota 2 3 2 2 2 2 4" xfId="19806"/>
    <cellStyle name="Nota 2 3 2 2 2 3" xfId="19807"/>
    <cellStyle name="Nota 2 3 2 2 2 3 2" xfId="19808"/>
    <cellStyle name="Nota 2 3 2 2 2 4" xfId="19809"/>
    <cellStyle name="Nota 2 3 2 2 2 4 2" xfId="19810"/>
    <cellStyle name="Nota 2 3 2 2 2 5" xfId="19811"/>
    <cellStyle name="Nota 2 3 2 2 3" xfId="19812"/>
    <cellStyle name="Nota 2 3 2 2 3 2" xfId="19813"/>
    <cellStyle name="Nota 2 3 2 2 3 2 2" xfId="19814"/>
    <cellStyle name="Nota 2 3 2 2 3 3" xfId="19815"/>
    <cellStyle name="Nota 2 3 2 2 3 3 2" xfId="19816"/>
    <cellStyle name="Nota 2 3 2 2 3 4" xfId="19817"/>
    <cellStyle name="Nota 2 3 2 2 4" xfId="19818"/>
    <cellStyle name="Nota 2 3 2 2 4 2" xfId="19819"/>
    <cellStyle name="Nota 2 3 2 2 5" xfId="19820"/>
    <cellStyle name="Nota 2 3 2 2 5 2" xfId="19821"/>
    <cellStyle name="Nota 2 3 2 2 6" xfId="19822"/>
    <cellStyle name="Nota 2 3 2 3" xfId="19823"/>
    <cellStyle name="Nota 2 3 2 3 2" xfId="19824"/>
    <cellStyle name="Nota 2 3 2 3 2 2" xfId="19825"/>
    <cellStyle name="Nota 2 3 2 3 2 2 2" xfId="19826"/>
    <cellStyle name="Nota 2 3 2 3 2 3" xfId="19827"/>
    <cellStyle name="Nota 2 3 2 3 2 3 2" xfId="19828"/>
    <cellStyle name="Nota 2 3 2 3 2 4" xfId="19829"/>
    <cellStyle name="Nota 2 3 2 3 3" xfId="19830"/>
    <cellStyle name="Nota 2 3 2 3 3 2" xfId="19831"/>
    <cellStyle name="Nota 2 3 2 3 4" xfId="19832"/>
    <cellStyle name="Nota 2 3 2 3 4 2" xfId="19833"/>
    <cellStyle name="Nota 2 3 2 3 5" xfId="19834"/>
    <cellStyle name="Nota 2 3 2 4" xfId="19835"/>
    <cellStyle name="Nota 2 3 2 4 2" xfId="19836"/>
    <cellStyle name="Nota 2 3 2 4 2 2" xfId="19837"/>
    <cellStyle name="Nota 2 3 2 4 3" xfId="19838"/>
    <cellStyle name="Nota 2 3 2 4 3 2" xfId="19839"/>
    <cellStyle name="Nota 2 3 2 4 4" xfId="19840"/>
    <cellStyle name="Nota 2 3 2 5" xfId="19841"/>
    <cellStyle name="Nota 2 3 2 5 2" xfId="19842"/>
    <cellStyle name="Nota 2 3 2 6" xfId="19843"/>
    <cellStyle name="Nota 2 3 2 6 2" xfId="19844"/>
    <cellStyle name="Nota 2 3 2 7" xfId="19845"/>
    <cellStyle name="Nota 2 3 20" xfId="19846"/>
    <cellStyle name="Nota 2 3 20 2" xfId="19847"/>
    <cellStyle name="Nota 2 3 20 2 2" xfId="19848"/>
    <cellStyle name="Nota 2 3 20 2 2 2" xfId="19849"/>
    <cellStyle name="Nota 2 3 20 2 2 2 2" xfId="19850"/>
    <cellStyle name="Nota 2 3 20 2 2 2 2 2" xfId="19851"/>
    <cellStyle name="Nota 2 3 20 2 2 2 3" xfId="19852"/>
    <cellStyle name="Nota 2 3 20 2 2 2 3 2" xfId="19853"/>
    <cellStyle name="Nota 2 3 20 2 2 2 4" xfId="19854"/>
    <cellStyle name="Nota 2 3 20 2 2 3" xfId="19855"/>
    <cellStyle name="Nota 2 3 20 2 2 3 2" xfId="19856"/>
    <cellStyle name="Nota 2 3 20 2 2 4" xfId="19857"/>
    <cellStyle name="Nota 2 3 20 2 2 4 2" xfId="19858"/>
    <cellStyle name="Nota 2 3 20 2 2 5" xfId="19859"/>
    <cellStyle name="Nota 2 3 20 2 3" xfId="19860"/>
    <cellStyle name="Nota 2 3 20 2 3 2" xfId="19861"/>
    <cellStyle name="Nota 2 3 20 2 3 2 2" xfId="19862"/>
    <cellStyle name="Nota 2 3 20 2 3 3" xfId="19863"/>
    <cellStyle name="Nota 2 3 20 2 3 3 2" xfId="19864"/>
    <cellStyle name="Nota 2 3 20 2 3 4" xfId="19865"/>
    <cellStyle name="Nota 2 3 20 2 4" xfId="19866"/>
    <cellStyle name="Nota 2 3 20 2 4 2" xfId="19867"/>
    <cellStyle name="Nota 2 3 20 2 5" xfId="19868"/>
    <cellStyle name="Nota 2 3 20 2 5 2" xfId="19869"/>
    <cellStyle name="Nota 2 3 20 2 6" xfId="19870"/>
    <cellStyle name="Nota 2 3 20 3" xfId="19871"/>
    <cellStyle name="Nota 2 3 20 3 2" xfId="19872"/>
    <cellStyle name="Nota 2 3 20 3 2 2" xfId="19873"/>
    <cellStyle name="Nota 2 3 20 3 2 2 2" xfId="19874"/>
    <cellStyle name="Nota 2 3 20 3 2 3" xfId="19875"/>
    <cellStyle name="Nota 2 3 20 3 2 3 2" xfId="19876"/>
    <cellStyle name="Nota 2 3 20 3 2 4" xfId="19877"/>
    <cellStyle name="Nota 2 3 20 3 3" xfId="19878"/>
    <cellStyle name="Nota 2 3 20 3 3 2" xfId="19879"/>
    <cellStyle name="Nota 2 3 20 3 4" xfId="19880"/>
    <cellStyle name="Nota 2 3 20 3 4 2" xfId="19881"/>
    <cellStyle name="Nota 2 3 20 3 5" xfId="19882"/>
    <cellStyle name="Nota 2 3 20 4" xfId="19883"/>
    <cellStyle name="Nota 2 3 20 4 2" xfId="19884"/>
    <cellStyle name="Nota 2 3 20 4 2 2" xfId="19885"/>
    <cellStyle name="Nota 2 3 20 4 3" xfId="19886"/>
    <cellStyle name="Nota 2 3 20 4 3 2" xfId="19887"/>
    <cellStyle name="Nota 2 3 20 4 4" xfId="19888"/>
    <cellStyle name="Nota 2 3 20 5" xfId="19889"/>
    <cellStyle name="Nota 2 3 20 5 2" xfId="19890"/>
    <cellStyle name="Nota 2 3 20 6" xfId="19891"/>
    <cellStyle name="Nota 2 3 20 6 2" xfId="19892"/>
    <cellStyle name="Nota 2 3 20 7" xfId="19893"/>
    <cellStyle name="Nota 2 3 21" xfId="19894"/>
    <cellStyle name="Nota 2 3 21 2" xfId="19895"/>
    <cellStyle name="Nota 2 3 21 2 2" xfId="19896"/>
    <cellStyle name="Nota 2 3 21 2 2 2" xfId="19897"/>
    <cellStyle name="Nota 2 3 21 2 2 2 2" xfId="19898"/>
    <cellStyle name="Nota 2 3 21 2 2 2 2 2" xfId="19899"/>
    <cellStyle name="Nota 2 3 21 2 2 2 3" xfId="19900"/>
    <cellStyle name="Nota 2 3 21 2 2 2 3 2" xfId="19901"/>
    <cellStyle name="Nota 2 3 21 2 2 2 4" xfId="19902"/>
    <cellStyle name="Nota 2 3 21 2 2 3" xfId="19903"/>
    <cellStyle name="Nota 2 3 21 2 2 3 2" xfId="19904"/>
    <cellStyle name="Nota 2 3 21 2 2 4" xfId="19905"/>
    <cellStyle name="Nota 2 3 21 2 2 4 2" xfId="19906"/>
    <cellStyle name="Nota 2 3 21 2 2 5" xfId="19907"/>
    <cellStyle name="Nota 2 3 21 2 3" xfId="19908"/>
    <cellStyle name="Nota 2 3 21 2 3 2" xfId="19909"/>
    <cellStyle name="Nota 2 3 21 2 3 2 2" xfId="19910"/>
    <cellStyle name="Nota 2 3 21 2 3 3" xfId="19911"/>
    <cellStyle name="Nota 2 3 21 2 3 3 2" xfId="19912"/>
    <cellStyle name="Nota 2 3 21 2 3 4" xfId="19913"/>
    <cellStyle name="Nota 2 3 21 2 4" xfId="19914"/>
    <cellStyle name="Nota 2 3 21 2 4 2" xfId="19915"/>
    <cellStyle name="Nota 2 3 21 2 5" xfId="19916"/>
    <cellStyle name="Nota 2 3 21 2 5 2" xfId="19917"/>
    <cellStyle name="Nota 2 3 21 2 6" xfId="19918"/>
    <cellStyle name="Nota 2 3 21 3" xfId="19919"/>
    <cellStyle name="Nota 2 3 21 3 2" xfId="19920"/>
    <cellStyle name="Nota 2 3 21 3 2 2" xfId="19921"/>
    <cellStyle name="Nota 2 3 21 3 2 2 2" xfId="19922"/>
    <cellStyle name="Nota 2 3 21 3 2 3" xfId="19923"/>
    <cellStyle name="Nota 2 3 21 3 2 3 2" xfId="19924"/>
    <cellStyle name="Nota 2 3 21 3 2 4" xfId="19925"/>
    <cellStyle name="Nota 2 3 21 3 3" xfId="19926"/>
    <cellStyle name="Nota 2 3 21 3 3 2" xfId="19927"/>
    <cellStyle name="Nota 2 3 21 3 4" xfId="19928"/>
    <cellStyle name="Nota 2 3 21 3 4 2" xfId="19929"/>
    <cellStyle name="Nota 2 3 21 3 5" xfId="19930"/>
    <cellStyle name="Nota 2 3 21 4" xfId="19931"/>
    <cellStyle name="Nota 2 3 21 4 2" xfId="19932"/>
    <cellStyle name="Nota 2 3 21 4 2 2" xfId="19933"/>
    <cellStyle name="Nota 2 3 21 4 3" xfId="19934"/>
    <cellStyle name="Nota 2 3 21 4 3 2" xfId="19935"/>
    <cellStyle name="Nota 2 3 21 4 4" xfId="19936"/>
    <cellStyle name="Nota 2 3 21 5" xfId="19937"/>
    <cellStyle name="Nota 2 3 21 5 2" xfId="19938"/>
    <cellStyle name="Nota 2 3 21 6" xfId="19939"/>
    <cellStyle name="Nota 2 3 21 6 2" xfId="19940"/>
    <cellStyle name="Nota 2 3 21 7" xfId="19941"/>
    <cellStyle name="Nota 2 3 22" xfId="19942"/>
    <cellStyle name="Nota 2 3 22 2" xfId="19943"/>
    <cellStyle name="Nota 2 3 22 2 2" xfId="19944"/>
    <cellStyle name="Nota 2 3 22 2 2 2" xfId="19945"/>
    <cellStyle name="Nota 2 3 22 2 2 2 2" xfId="19946"/>
    <cellStyle name="Nota 2 3 22 2 2 2 2 2" xfId="19947"/>
    <cellStyle name="Nota 2 3 22 2 2 2 3" xfId="19948"/>
    <cellStyle name="Nota 2 3 22 2 2 2 3 2" xfId="19949"/>
    <cellStyle name="Nota 2 3 22 2 2 2 4" xfId="19950"/>
    <cellStyle name="Nota 2 3 22 2 2 3" xfId="19951"/>
    <cellStyle name="Nota 2 3 22 2 2 3 2" xfId="19952"/>
    <cellStyle name="Nota 2 3 22 2 2 4" xfId="19953"/>
    <cellStyle name="Nota 2 3 22 2 2 4 2" xfId="19954"/>
    <cellStyle name="Nota 2 3 22 2 2 5" xfId="19955"/>
    <cellStyle name="Nota 2 3 22 2 3" xfId="19956"/>
    <cellStyle name="Nota 2 3 22 2 3 2" xfId="19957"/>
    <cellStyle name="Nota 2 3 22 2 3 2 2" xfId="19958"/>
    <cellStyle name="Nota 2 3 22 2 3 3" xfId="19959"/>
    <cellStyle name="Nota 2 3 22 2 3 3 2" xfId="19960"/>
    <cellStyle name="Nota 2 3 22 2 3 4" xfId="19961"/>
    <cellStyle name="Nota 2 3 22 2 4" xfId="19962"/>
    <cellStyle name="Nota 2 3 22 2 4 2" xfId="19963"/>
    <cellStyle name="Nota 2 3 22 2 5" xfId="19964"/>
    <cellStyle name="Nota 2 3 22 2 5 2" xfId="19965"/>
    <cellStyle name="Nota 2 3 22 2 6" xfId="19966"/>
    <cellStyle name="Nota 2 3 22 3" xfId="19967"/>
    <cellStyle name="Nota 2 3 22 3 2" xfId="19968"/>
    <cellStyle name="Nota 2 3 22 3 2 2" xfId="19969"/>
    <cellStyle name="Nota 2 3 22 3 2 2 2" xfId="19970"/>
    <cellStyle name="Nota 2 3 22 3 2 3" xfId="19971"/>
    <cellStyle name="Nota 2 3 22 3 2 3 2" xfId="19972"/>
    <cellStyle name="Nota 2 3 22 3 2 4" xfId="19973"/>
    <cellStyle name="Nota 2 3 22 3 3" xfId="19974"/>
    <cellStyle name="Nota 2 3 22 3 3 2" xfId="19975"/>
    <cellStyle name="Nota 2 3 22 3 4" xfId="19976"/>
    <cellStyle name="Nota 2 3 22 3 4 2" xfId="19977"/>
    <cellStyle name="Nota 2 3 22 3 5" xfId="19978"/>
    <cellStyle name="Nota 2 3 22 4" xfId="19979"/>
    <cellStyle name="Nota 2 3 22 4 2" xfId="19980"/>
    <cellStyle name="Nota 2 3 22 4 2 2" xfId="19981"/>
    <cellStyle name="Nota 2 3 22 4 3" xfId="19982"/>
    <cellStyle name="Nota 2 3 22 4 3 2" xfId="19983"/>
    <cellStyle name="Nota 2 3 22 4 4" xfId="19984"/>
    <cellStyle name="Nota 2 3 22 5" xfId="19985"/>
    <cellStyle name="Nota 2 3 22 5 2" xfId="19986"/>
    <cellStyle name="Nota 2 3 22 6" xfId="19987"/>
    <cellStyle name="Nota 2 3 22 6 2" xfId="19988"/>
    <cellStyle name="Nota 2 3 22 7" xfId="19989"/>
    <cellStyle name="Nota 2 3 23" xfId="19990"/>
    <cellStyle name="Nota 2 3 23 2" xfId="19991"/>
    <cellStyle name="Nota 2 3 23 2 2" xfId="19992"/>
    <cellStyle name="Nota 2 3 23 2 2 2" xfId="19993"/>
    <cellStyle name="Nota 2 3 23 2 2 2 2" xfId="19994"/>
    <cellStyle name="Nota 2 3 23 2 2 2 2 2" xfId="19995"/>
    <cellStyle name="Nota 2 3 23 2 2 2 3" xfId="19996"/>
    <cellStyle name="Nota 2 3 23 2 2 2 3 2" xfId="19997"/>
    <cellStyle name="Nota 2 3 23 2 2 2 4" xfId="19998"/>
    <cellStyle name="Nota 2 3 23 2 2 3" xfId="19999"/>
    <cellStyle name="Nota 2 3 23 2 2 3 2" xfId="20000"/>
    <cellStyle name="Nota 2 3 23 2 2 4" xfId="20001"/>
    <cellStyle name="Nota 2 3 23 2 2 4 2" xfId="20002"/>
    <cellStyle name="Nota 2 3 23 2 2 5" xfId="20003"/>
    <cellStyle name="Nota 2 3 23 2 3" xfId="20004"/>
    <cellStyle name="Nota 2 3 23 2 3 2" xfId="20005"/>
    <cellStyle name="Nota 2 3 23 2 3 2 2" xfId="20006"/>
    <cellStyle name="Nota 2 3 23 2 3 3" xfId="20007"/>
    <cellStyle name="Nota 2 3 23 2 3 3 2" xfId="20008"/>
    <cellStyle name="Nota 2 3 23 2 3 4" xfId="20009"/>
    <cellStyle name="Nota 2 3 23 2 4" xfId="20010"/>
    <cellStyle name="Nota 2 3 23 2 4 2" xfId="20011"/>
    <cellStyle name="Nota 2 3 23 2 5" xfId="20012"/>
    <cellStyle name="Nota 2 3 23 2 5 2" xfId="20013"/>
    <cellStyle name="Nota 2 3 23 2 6" xfId="20014"/>
    <cellStyle name="Nota 2 3 23 3" xfId="20015"/>
    <cellStyle name="Nota 2 3 23 3 2" xfId="20016"/>
    <cellStyle name="Nota 2 3 23 3 2 2" xfId="20017"/>
    <cellStyle name="Nota 2 3 23 3 2 2 2" xfId="20018"/>
    <cellStyle name="Nota 2 3 23 3 2 3" xfId="20019"/>
    <cellStyle name="Nota 2 3 23 3 2 3 2" xfId="20020"/>
    <cellStyle name="Nota 2 3 23 3 2 4" xfId="20021"/>
    <cellStyle name="Nota 2 3 23 3 3" xfId="20022"/>
    <cellStyle name="Nota 2 3 23 3 3 2" xfId="20023"/>
    <cellStyle name="Nota 2 3 23 3 4" xfId="20024"/>
    <cellStyle name="Nota 2 3 23 3 4 2" xfId="20025"/>
    <cellStyle name="Nota 2 3 23 3 5" xfId="20026"/>
    <cellStyle name="Nota 2 3 23 4" xfId="20027"/>
    <cellStyle name="Nota 2 3 23 4 2" xfId="20028"/>
    <cellStyle name="Nota 2 3 23 4 2 2" xfId="20029"/>
    <cellStyle name="Nota 2 3 23 4 3" xfId="20030"/>
    <cellStyle name="Nota 2 3 23 4 3 2" xfId="20031"/>
    <cellStyle name="Nota 2 3 23 4 4" xfId="20032"/>
    <cellStyle name="Nota 2 3 23 5" xfId="20033"/>
    <cellStyle name="Nota 2 3 23 5 2" xfId="20034"/>
    <cellStyle name="Nota 2 3 23 6" xfId="20035"/>
    <cellStyle name="Nota 2 3 23 6 2" xfId="20036"/>
    <cellStyle name="Nota 2 3 23 7" xfId="20037"/>
    <cellStyle name="Nota 2 3 24" xfId="20038"/>
    <cellStyle name="Nota 2 3 24 2" xfId="20039"/>
    <cellStyle name="Nota 2 3 24 2 2" xfId="20040"/>
    <cellStyle name="Nota 2 3 24 2 2 2" xfId="20041"/>
    <cellStyle name="Nota 2 3 24 2 2 2 2" xfId="20042"/>
    <cellStyle name="Nota 2 3 24 2 2 3" xfId="20043"/>
    <cellStyle name="Nota 2 3 24 2 2 3 2" xfId="20044"/>
    <cellStyle name="Nota 2 3 24 2 2 4" xfId="20045"/>
    <cellStyle name="Nota 2 3 24 2 3" xfId="20046"/>
    <cellStyle name="Nota 2 3 24 2 3 2" xfId="20047"/>
    <cellStyle name="Nota 2 3 24 2 4" xfId="20048"/>
    <cellStyle name="Nota 2 3 24 2 4 2" xfId="20049"/>
    <cellStyle name="Nota 2 3 24 2 5" xfId="20050"/>
    <cellStyle name="Nota 2 3 24 3" xfId="20051"/>
    <cellStyle name="Nota 2 3 24 3 2" xfId="20052"/>
    <cellStyle name="Nota 2 3 24 3 2 2" xfId="20053"/>
    <cellStyle name="Nota 2 3 24 3 3" xfId="20054"/>
    <cellStyle name="Nota 2 3 24 3 3 2" xfId="20055"/>
    <cellStyle name="Nota 2 3 24 3 4" xfId="20056"/>
    <cellStyle name="Nota 2 3 24 4" xfId="20057"/>
    <cellStyle name="Nota 2 3 24 4 2" xfId="20058"/>
    <cellStyle name="Nota 2 3 24 5" xfId="20059"/>
    <cellStyle name="Nota 2 3 24 5 2" xfId="20060"/>
    <cellStyle name="Nota 2 3 24 6" xfId="20061"/>
    <cellStyle name="Nota 2 3 25" xfId="20062"/>
    <cellStyle name="Nota 2 3 25 2" xfId="20063"/>
    <cellStyle name="Nota 2 3 25 2 2" xfId="20064"/>
    <cellStyle name="Nota 2 3 25 2 2 2" xfId="20065"/>
    <cellStyle name="Nota 2 3 25 2 2 2 2" xfId="20066"/>
    <cellStyle name="Nota 2 3 25 2 2 3" xfId="20067"/>
    <cellStyle name="Nota 2 3 25 2 2 3 2" xfId="20068"/>
    <cellStyle name="Nota 2 3 25 2 2 4" xfId="20069"/>
    <cellStyle name="Nota 2 3 25 2 3" xfId="20070"/>
    <cellStyle name="Nota 2 3 25 2 3 2" xfId="20071"/>
    <cellStyle name="Nota 2 3 25 2 4" xfId="20072"/>
    <cellStyle name="Nota 2 3 25 2 4 2" xfId="20073"/>
    <cellStyle name="Nota 2 3 25 2 5" xfId="20074"/>
    <cellStyle name="Nota 2 3 25 3" xfId="20075"/>
    <cellStyle name="Nota 2 3 25 3 2" xfId="20076"/>
    <cellStyle name="Nota 2 3 25 3 2 2" xfId="20077"/>
    <cellStyle name="Nota 2 3 25 3 3" xfId="20078"/>
    <cellStyle name="Nota 2 3 25 3 3 2" xfId="20079"/>
    <cellStyle name="Nota 2 3 25 3 4" xfId="20080"/>
    <cellStyle name="Nota 2 3 25 4" xfId="20081"/>
    <cellStyle name="Nota 2 3 25 4 2" xfId="20082"/>
    <cellStyle name="Nota 2 3 25 5" xfId="20083"/>
    <cellStyle name="Nota 2 3 25 5 2" xfId="20084"/>
    <cellStyle name="Nota 2 3 25 6" xfId="20085"/>
    <cellStyle name="Nota 2 3 26" xfId="20086"/>
    <cellStyle name="Nota 2 3 26 2" xfId="20087"/>
    <cellStyle name="Nota 2 3 26 2 2" xfId="20088"/>
    <cellStyle name="Nota 2 3 26 3" xfId="20089"/>
    <cellStyle name="Nota 2 3 26 3 2" xfId="20090"/>
    <cellStyle name="Nota 2 3 26 4" xfId="20091"/>
    <cellStyle name="Nota 2 3 27" xfId="20092"/>
    <cellStyle name="Nota 2 3 27 2" xfId="20093"/>
    <cellStyle name="Nota 2 3 28" xfId="20094"/>
    <cellStyle name="Nota 2 3 28 2" xfId="20095"/>
    <cellStyle name="Nota 2 3 29" xfId="20096"/>
    <cellStyle name="Nota 2 3 3" xfId="20097"/>
    <cellStyle name="Nota 2 3 3 2" xfId="20098"/>
    <cellStyle name="Nota 2 3 3 2 2" xfId="20099"/>
    <cellStyle name="Nota 2 3 3 2 2 2" xfId="20100"/>
    <cellStyle name="Nota 2 3 3 2 2 2 2" xfId="20101"/>
    <cellStyle name="Nota 2 3 3 2 2 2 2 2" xfId="20102"/>
    <cellStyle name="Nota 2 3 3 2 2 2 3" xfId="20103"/>
    <cellStyle name="Nota 2 3 3 2 2 2 3 2" xfId="20104"/>
    <cellStyle name="Nota 2 3 3 2 2 2 4" xfId="20105"/>
    <cellStyle name="Nota 2 3 3 2 2 3" xfId="20106"/>
    <cellStyle name="Nota 2 3 3 2 2 3 2" xfId="20107"/>
    <cellStyle name="Nota 2 3 3 2 2 4" xfId="20108"/>
    <cellStyle name="Nota 2 3 3 2 2 4 2" xfId="20109"/>
    <cellStyle name="Nota 2 3 3 2 2 5" xfId="20110"/>
    <cellStyle name="Nota 2 3 3 2 3" xfId="20111"/>
    <cellStyle name="Nota 2 3 3 2 3 2" xfId="20112"/>
    <cellStyle name="Nota 2 3 3 2 3 2 2" xfId="20113"/>
    <cellStyle name="Nota 2 3 3 2 3 3" xfId="20114"/>
    <cellStyle name="Nota 2 3 3 2 3 3 2" xfId="20115"/>
    <cellStyle name="Nota 2 3 3 2 3 4" xfId="20116"/>
    <cellStyle name="Nota 2 3 3 2 4" xfId="20117"/>
    <cellStyle name="Nota 2 3 3 2 4 2" xfId="20118"/>
    <cellStyle name="Nota 2 3 3 2 5" xfId="20119"/>
    <cellStyle name="Nota 2 3 3 2 5 2" xfId="20120"/>
    <cellStyle name="Nota 2 3 3 2 6" xfId="20121"/>
    <cellStyle name="Nota 2 3 3 3" xfId="20122"/>
    <cellStyle name="Nota 2 3 3 3 2" xfId="20123"/>
    <cellStyle name="Nota 2 3 3 3 2 2" xfId="20124"/>
    <cellStyle name="Nota 2 3 3 3 2 2 2" xfId="20125"/>
    <cellStyle name="Nota 2 3 3 3 2 3" xfId="20126"/>
    <cellStyle name="Nota 2 3 3 3 2 3 2" xfId="20127"/>
    <cellStyle name="Nota 2 3 3 3 2 4" xfId="20128"/>
    <cellStyle name="Nota 2 3 3 3 3" xfId="20129"/>
    <cellStyle name="Nota 2 3 3 3 3 2" xfId="20130"/>
    <cellStyle name="Nota 2 3 3 3 4" xfId="20131"/>
    <cellStyle name="Nota 2 3 3 3 4 2" xfId="20132"/>
    <cellStyle name="Nota 2 3 3 3 5" xfId="20133"/>
    <cellStyle name="Nota 2 3 3 4" xfId="20134"/>
    <cellStyle name="Nota 2 3 3 4 2" xfId="20135"/>
    <cellStyle name="Nota 2 3 3 4 2 2" xfId="20136"/>
    <cellStyle name="Nota 2 3 3 4 3" xfId="20137"/>
    <cellStyle name="Nota 2 3 3 4 3 2" xfId="20138"/>
    <cellStyle name="Nota 2 3 3 4 4" xfId="20139"/>
    <cellStyle name="Nota 2 3 3 5" xfId="20140"/>
    <cellStyle name="Nota 2 3 3 5 2" xfId="20141"/>
    <cellStyle name="Nota 2 3 3 6" xfId="20142"/>
    <cellStyle name="Nota 2 3 3 6 2" xfId="20143"/>
    <cellStyle name="Nota 2 3 3 7" xfId="20144"/>
    <cellStyle name="Nota 2 3 4" xfId="20145"/>
    <cellStyle name="Nota 2 3 4 2" xfId="20146"/>
    <cellStyle name="Nota 2 3 4 2 2" xfId="20147"/>
    <cellStyle name="Nota 2 3 4 2 2 2" xfId="20148"/>
    <cellStyle name="Nota 2 3 4 2 2 2 2" xfId="20149"/>
    <cellStyle name="Nota 2 3 4 2 2 2 2 2" xfId="20150"/>
    <cellStyle name="Nota 2 3 4 2 2 2 3" xfId="20151"/>
    <cellStyle name="Nota 2 3 4 2 2 2 3 2" xfId="20152"/>
    <cellStyle name="Nota 2 3 4 2 2 2 4" xfId="20153"/>
    <cellStyle name="Nota 2 3 4 2 2 3" xfId="20154"/>
    <cellStyle name="Nota 2 3 4 2 2 3 2" xfId="20155"/>
    <cellStyle name="Nota 2 3 4 2 2 4" xfId="20156"/>
    <cellStyle name="Nota 2 3 4 2 2 4 2" xfId="20157"/>
    <cellStyle name="Nota 2 3 4 2 2 5" xfId="20158"/>
    <cellStyle name="Nota 2 3 4 2 3" xfId="20159"/>
    <cellStyle name="Nota 2 3 4 2 3 2" xfId="20160"/>
    <cellStyle name="Nota 2 3 4 2 3 2 2" xfId="20161"/>
    <cellStyle name="Nota 2 3 4 2 3 3" xfId="20162"/>
    <cellStyle name="Nota 2 3 4 2 3 3 2" xfId="20163"/>
    <cellStyle name="Nota 2 3 4 2 3 4" xfId="20164"/>
    <cellStyle name="Nota 2 3 4 2 4" xfId="20165"/>
    <cellStyle name="Nota 2 3 4 2 4 2" xfId="20166"/>
    <cellStyle name="Nota 2 3 4 2 5" xfId="20167"/>
    <cellStyle name="Nota 2 3 4 2 5 2" xfId="20168"/>
    <cellStyle name="Nota 2 3 4 2 6" xfId="20169"/>
    <cellStyle name="Nota 2 3 4 3" xfId="20170"/>
    <cellStyle name="Nota 2 3 4 3 2" xfId="20171"/>
    <cellStyle name="Nota 2 3 4 3 2 2" xfId="20172"/>
    <cellStyle name="Nota 2 3 4 3 2 2 2" xfId="20173"/>
    <cellStyle name="Nota 2 3 4 3 2 3" xfId="20174"/>
    <cellStyle name="Nota 2 3 4 3 2 3 2" xfId="20175"/>
    <cellStyle name="Nota 2 3 4 3 2 4" xfId="20176"/>
    <cellStyle name="Nota 2 3 4 3 3" xfId="20177"/>
    <cellStyle name="Nota 2 3 4 3 3 2" xfId="20178"/>
    <cellStyle name="Nota 2 3 4 3 4" xfId="20179"/>
    <cellStyle name="Nota 2 3 4 3 4 2" xfId="20180"/>
    <cellStyle name="Nota 2 3 4 3 5" xfId="20181"/>
    <cellStyle name="Nota 2 3 4 4" xfId="20182"/>
    <cellStyle name="Nota 2 3 4 4 2" xfId="20183"/>
    <cellStyle name="Nota 2 3 4 4 2 2" xfId="20184"/>
    <cellStyle name="Nota 2 3 4 4 3" xfId="20185"/>
    <cellStyle name="Nota 2 3 4 4 3 2" xfId="20186"/>
    <cellStyle name="Nota 2 3 4 4 4" xfId="20187"/>
    <cellStyle name="Nota 2 3 4 5" xfId="20188"/>
    <cellStyle name="Nota 2 3 4 5 2" xfId="20189"/>
    <cellStyle name="Nota 2 3 4 6" xfId="20190"/>
    <cellStyle name="Nota 2 3 4 6 2" xfId="20191"/>
    <cellStyle name="Nota 2 3 4 7" xfId="20192"/>
    <cellStyle name="Nota 2 3 5" xfId="20193"/>
    <cellStyle name="Nota 2 3 5 2" xfId="20194"/>
    <cellStyle name="Nota 2 3 5 2 2" xfId="20195"/>
    <cellStyle name="Nota 2 3 5 2 2 2" xfId="20196"/>
    <cellStyle name="Nota 2 3 5 2 2 2 2" xfId="20197"/>
    <cellStyle name="Nota 2 3 5 2 2 2 2 2" xfId="20198"/>
    <cellStyle name="Nota 2 3 5 2 2 2 3" xfId="20199"/>
    <cellStyle name="Nota 2 3 5 2 2 2 3 2" xfId="20200"/>
    <cellStyle name="Nota 2 3 5 2 2 2 4" xfId="20201"/>
    <cellStyle name="Nota 2 3 5 2 2 3" xfId="20202"/>
    <cellStyle name="Nota 2 3 5 2 2 3 2" xfId="20203"/>
    <cellStyle name="Nota 2 3 5 2 2 4" xfId="20204"/>
    <cellStyle name="Nota 2 3 5 2 2 4 2" xfId="20205"/>
    <cellStyle name="Nota 2 3 5 2 2 5" xfId="20206"/>
    <cellStyle name="Nota 2 3 5 2 3" xfId="20207"/>
    <cellStyle name="Nota 2 3 5 2 3 2" xfId="20208"/>
    <cellStyle name="Nota 2 3 5 2 3 2 2" xfId="20209"/>
    <cellStyle name="Nota 2 3 5 2 3 3" xfId="20210"/>
    <cellStyle name="Nota 2 3 5 2 3 3 2" xfId="20211"/>
    <cellStyle name="Nota 2 3 5 2 3 4" xfId="20212"/>
    <cellStyle name="Nota 2 3 5 2 4" xfId="20213"/>
    <cellStyle name="Nota 2 3 5 2 4 2" xfId="20214"/>
    <cellStyle name="Nota 2 3 5 2 5" xfId="20215"/>
    <cellStyle name="Nota 2 3 5 2 5 2" xfId="20216"/>
    <cellStyle name="Nota 2 3 5 2 6" xfId="20217"/>
    <cellStyle name="Nota 2 3 5 3" xfId="20218"/>
    <cellStyle name="Nota 2 3 5 3 2" xfId="20219"/>
    <cellStyle name="Nota 2 3 5 3 2 2" xfId="20220"/>
    <cellStyle name="Nota 2 3 5 3 2 2 2" xfId="20221"/>
    <cellStyle name="Nota 2 3 5 3 2 3" xfId="20222"/>
    <cellStyle name="Nota 2 3 5 3 2 3 2" xfId="20223"/>
    <cellStyle name="Nota 2 3 5 3 2 4" xfId="20224"/>
    <cellStyle name="Nota 2 3 5 3 3" xfId="20225"/>
    <cellStyle name="Nota 2 3 5 3 3 2" xfId="20226"/>
    <cellStyle name="Nota 2 3 5 3 4" xfId="20227"/>
    <cellStyle name="Nota 2 3 5 3 4 2" xfId="20228"/>
    <cellStyle name="Nota 2 3 5 3 5" xfId="20229"/>
    <cellStyle name="Nota 2 3 5 4" xfId="20230"/>
    <cellStyle name="Nota 2 3 5 4 2" xfId="20231"/>
    <cellStyle name="Nota 2 3 5 4 2 2" xfId="20232"/>
    <cellStyle name="Nota 2 3 5 4 3" xfId="20233"/>
    <cellStyle name="Nota 2 3 5 4 3 2" xfId="20234"/>
    <cellStyle name="Nota 2 3 5 4 4" xfId="20235"/>
    <cellStyle name="Nota 2 3 5 5" xfId="20236"/>
    <cellStyle name="Nota 2 3 5 5 2" xfId="20237"/>
    <cellStyle name="Nota 2 3 5 6" xfId="20238"/>
    <cellStyle name="Nota 2 3 5 6 2" xfId="20239"/>
    <cellStyle name="Nota 2 3 5 7" xfId="20240"/>
    <cellStyle name="Nota 2 3 6" xfId="20241"/>
    <cellStyle name="Nota 2 3 6 2" xfId="20242"/>
    <cellStyle name="Nota 2 3 6 2 2" xfId="20243"/>
    <cellStyle name="Nota 2 3 6 2 2 2" xfId="20244"/>
    <cellStyle name="Nota 2 3 6 2 2 2 2" xfId="20245"/>
    <cellStyle name="Nota 2 3 6 2 2 2 2 2" xfId="20246"/>
    <cellStyle name="Nota 2 3 6 2 2 2 3" xfId="20247"/>
    <cellStyle name="Nota 2 3 6 2 2 2 3 2" xfId="20248"/>
    <cellStyle name="Nota 2 3 6 2 2 2 4" xfId="20249"/>
    <cellStyle name="Nota 2 3 6 2 2 3" xfId="20250"/>
    <cellStyle name="Nota 2 3 6 2 2 3 2" xfId="20251"/>
    <cellStyle name="Nota 2 3 6 2 2 4" xfId="20252"/>
    <cellStyle name="Nota 2 3 6 2 2 4 2" xfId="20253"/>
    <cellStyle name="Nota 2 3 6 2 2 5" xfId="20254"/>
    <cellStyle name="Nota 2 3 6 2 3" xfId="20255"/>
    <cellStyle name="Nota 2 3 6 2 3 2" xfId="20256"/>
    <cellStyle name="Nota 2 3 6 2 3 2 2" xfId="20257"/>
    <cellStyle name="Nota 2 3 6 2 3 3" xfId="20258"/>
    <cellStyle name="Nota 2 3 6 2 3 3 2" xfId="20259"/>
    <cellStyle name="Nota 2 3 6 2 3 4" xfId="20260"/>
    <cellStyle name="Nota 2 3 6 2 4" xfId="20261"/>
    <cellStyle name="Nota 2 3 6 2 4 2" xfId="20262"/>
    <cellStyle name="Nota 2 3 6 2 5" xfId="20263"/>
    <cellStyle name="Nota 2 3 6 2 5 2" xfId="20264"/>
    <cellStyle name="Nota 2 3 6 2 6" xfId="20265"/>
    <cellStyle name="Nota 2 3 6 3" xfId="20266"/>
    <cellStyle name="Nota 2 3 6 3 2" xfId="20267"/>
    <cellStyle name="Nota 2 3 6 3 2 2" xfId="20268"/>
    <cellStyle name="Nota 2 3 6 3 2 2 2" xfId="20269"/>
    <cellStyle name="Nota 2 3 6 3 2 3" xfId="20270"/>
    <cellStyle name="Nota 2 3 6 3 2 3 2" xfId="20271"/>
    <cellStyle name="Nota 2 3 6 3 2 4" xfId="20272"/>
    <cellStyle name="Nota 2 3 6 3 3" xfId="20273"/>
    <cellStyle name="Nota 2 3 6 3 3 2" xfId="20274"/>
    <cellStyle name="Nota 2 3 6 3 4" xfId="20275"/>
    <cellStyle name="Nota 2 3 6 3 4 2" xfId="20276"/>
    <cellStyle name="Nota 2 3 6 3 5" xfId="20277"/>
    <cellStyle name="Nota 2 3 6 4" xfId="20278"/>
    <cellStyle name="Nota 2 3 6 4 2" xfId="20279"/>
    <cellStyle name="Nota 2 3 6 4 2 2" xfId="20280"/>
    <cellStyle name="Nota 2 3 6 4 3" xfId="20281"/>
    <cellStyle name="Nota 2 3 6 4 3 2" xfId="20282"/>
    <cellStyle name="Nota 2 3 6 4 4" xfId="20283"/>
    <cellStyle name="Nota 2 3 6 5" xfId="20284"/>
    <cellStyle name="Nota 2 3 6 5 2" xfId="20285"/>
    <cellStyle name="Nota 2 3 6 6" xfId="20286"/>
    <cellStyle name="Nota 2 3 6 6 2" xfId="20287"/>
    <cellStyle name="Nota 2 3 6 7" xfId="20288"/>
    <cellStyle name="Nota 2 3 7" xfId="20289"/>
    <cellStyle name="Nota 2 3 7 2" xfId="20290"/>
    <cellStyle name="Nota 2 3 7 2 2" xfId="20291"/>
    <cellStyle name="Nota 2 3 7 2 2 2" xfId="20292"/>
    <cellStyle name="Nota 2 3 7 2 2 2 2" xfId="20293"/>
    <cellStyle name="Nota 2 3 7 2 2 2 2 2" xfId="20294"/>
    <cellStyle name="Nota 2 3 7 2 2 2 3" xfId="20295"/>
    <cellStyle name="Nota 2 3 7 2 2 2 3 2" xfId="20296"/>
    <cellStyle name="Nota 2 3 7 2 2 2 4" xfId="20297"/>
    <cellStyle name="Nota 2 3 7 2 2 3" xfId="20298"/>
    <cellStyle name="Nota 2 3 7 2 2 3 2" xfId="20299"/>
    <cellStyle name="Nota 2 3 7 2 2 4" xfId="20300"/>
    <cellStyle name="Nota 2 3 7 2 2 4 2" xfId="20301"/>
    <cellStyle name="Nota 2 3 7 2 2 5" xfId="20302"/>
    <cellStyle name="Nota 2 3 7 2 3" xfId="20303"/>
    <cellStyle name="Nota 2 3 7 2 3 2" xfId="20304"/>
    <cellStyle name="Nota 2 3 7 2 3 2 2" xfId="20305"/>
    <cellStyle name="Nota 2 3 7 2 3 3" xfId="20306"/>
    <cellStyle name="Nota 2 3 7 2 3 3 2" xfId="20307"/>
    <cellStyle name="Nota 2 3 7 2 3 4" xfId="20308"/>
    <cellStyle name="Nota 2 3 7 2 4" xfId="20309"/>
    <cellStyle name="Nota 2 3 7 2 4 2" xfId="20310"/>
    <cellStyle name="Nota 2 3 7 2 5" xfId="20311"/>
    <cellStyle name="Nota 2 3 7 2 5 2" xfId="20312"/>
    <cellStyle name="Nota 2 3 7 2 6" xfId="20313"/>
    <cellStyle name="Nota 2 3 7 3" xfId="20314"/>
    <cellStyle name="Nota 2 3 7 3 2" xfId="20315"/>
    <cellStyle name="Nota 2 3 7 3 2 2" xfId="20316"/>
    <cellStyle name="Nota 2 3 7 3 2 2 2" xfId="20317"/>
    <cellStyle name="Nota 2 3 7 3 2 3" xfId="20318"/>
    <cellStyle name="Nota 2 3 7 3 2 3 2" xfId="20319"/>
    <cellStyle name="Nota 2 3 7 3 2 4" xfId="20320"/>
    <cellStyle name="Nota 2 3 7 3 3" xfId="20321"/>
    <cellStyle name="Nota 2 3 7 3 3 2" xfId="20322"/>
    <cellStyle name="Nota 2 3 7 3 4" xfId="20323"/>
    <cellStyle name="Nota 2 3 7 3 4 2" xfId="20324"/>
    <cellStyle name="Nota 2 3 7 3 5" xfId="20325"/>
    <cellStyle name="Nota 2 3 7 4" xfId="20326"/>
    <cellStyle name="Nota 2 3 7 4 2" xfId="20327"/>
    <cellStyle name="Nota 2 3 7 4 2 2" xfId="20328"/>
    <cellStyle name="Nota 2 3 7 4 3" xfId="20329"/>
    <cellStyle name="Nota 2 3 7 4 3 2" xfId="20330"/>
    <cellStyle name="Nota 2 3 7 4 4" xfId="20331"/>
    <cellStyle name="Nota 2 3 7 5" xfId="20332"/>
    <cellStyle name="Nota 2 3 7 5 2" xfId="20333"/>
    <cellStyle name="Nota 2 3 7 6" xfId="20334"/>
    <cellStyle name="Nota 2 3 7 6 2" xfId="20335"/>
    <cellStyle name="Nota 2 3 7 7" xfId="20336"/>
    <cellStyle name="Nota 2 3 8" xfId="20337"/>
    <cellStyle name="Nota 2 3 8 2" xfId="20338"/>
    <cellStyle name="Nota 2 3 8 2 2" xfId="20339"/>
    <cellStyle name="Nota 2 3 8 2 2 2" xfId="20340"/>
    <cellStyle name="Nota 2 3 8 2 2 2 2" xfId="20341"/>
    <cellStyle name="Nota 2 3 8 2 2 2 2 2" xfId="20342"/>
    <cellStyle name="Nota 2 3 8 2 2 2 3" xfId="20343"/>
    <cellStyle name="Nota 2 3 8 2 2 2 3 2" xfId="20344"/>
    <cellStyle name="Nota 2 3 8 2 2 2 4" xfId="20345"/>
    <cellStyle name="Nota 2 3 8 2 2 3" xfId="20346"/>
    <cellStyle name="Nota 2 3 8 2 2 3 2" xfId="20347"/>
    <cellStyle name="Nota 2 3 8 2 2 4" xfId="20348"/>
    <cellStyle name="Nota 2 3 8 2 2 4 2" xfId="20349"/>
    <cellStyle name="Nota 2 3 8 2 2 5" xfId="20350"/>
    <cellStyle name="Nota 2 3 8 2 3" xfId="20351"/>
    <cellStyle name="Nota 2 3 8 2 3 2" xfId="20352"/>
    <cellStyle name="Nota 2 3 8 2 3 2 2" xfId="20353"/>
    <cellStyle name="Nota 2 3 8 2 3 3" xfId="20354"/>
    <cellStyle name="Nota 2 3 8 2 3 3 2" xfId="20355"/>
    <cellStyle name="Nota 2 3 8 2 3 4" xfId="20356"/>
    <cellStyle name="Nota 2 3 8 2 4" xfId="20357"/>
    <cellStyle name="Nota 2 3 8 2 4 2" xfId="20358"/>
    <cellStyle name="Nota 2 3 8 2 5" xfId="20359"/>
    <cellStyle name="Nota 2 3 8 2 5 2" xfId="20360"/>
    <cellStyle name="Nota 2 3 8 2 6" xfId="20361"/>
    <cellStyle name="Nota 2 3 8 3" xfId="20362"/>
    <cellStyle name="Nota 2 3 8 3 2" xfId="20363"/>
    <cellStyle name="Nota 2 3 8 3 2 2" xfId="20364"/>
    <cellStyle name="Nota 2 3 8 3 2 2 2" xfId="20365"/>
    <cellStyle name="Nota 2 3 8 3 2 3" xfId="20366"/>
    <cellStyle name="Nota 2 3 8 3 2 3 2" xfId="20367"/>
    <cellStyle name="Nota 2 3 8 3 2 4" xfId="20368"/>
    <cellStyle name="Nota 2 3 8 3 3" xfId="20369"/>
    <cellStyle name="Nota 2 3 8 3 3 2" xfId="20370"/>
    <cellStyle name="Nota 2 3 8 3 4" xfId="20371"/>
    <cellStyle name="Nota 2 3 8 3 4 2" xfId="20372"/>
    <cellStyle name="Nota 2 3 8 3 5" xfId="20373"/>
    <cellStyle name="Nota 2 3 8 4" xfId="20374"/>
    <cellStyle name="Nota 2 3 8 4 2" xfId="20375"/>
    <cellStyle name="Nota 2 3 8 4 2 2" xfId="20376"/>
    <cellStyle name="Nota 2 3 8 4 3" xfId="20377"/>
    <cellStyle name="Nota 2 3 8 4 3 2" xfId="20378"/>
    <cellStyle name="Nota 2 3 8 4 4" xfId="20379"/>
    <cellStyle name="Nota 2 3 8 5" xfId="20380"/>
    <cellStyle name="Nota 2 3 8 5 2" xfId="20381"/>
    <cellStyle name="Nota 2 3 8 6" xfId="20382"/>
    <cellStyle name="Nota 2 3 8 6 2" xfId="20383"/>
    <cellStyle name="Nota 2 3 8 7" xfId="20384"/>
    <cellStyle name="Nota 2 3 9" xfId="20385"/>
    <cellStyle name="Nota 2 3 9 2" xfId="20386"/>
    <cellStyle name="Nota 2 3 9 2 2" xfId="20387"/>
    <cellStyle name="Nota 2 3 9 2 2 2" xfId="20388"/>
    <cellStyle name="Nota 2 3 9 2 2 2 2" xfId="20389"/>
    <cellStyle name="Nota 2 3 9 2 2 2 2 2" xfId="20390"/>
    <cellStyle name="Nota 2 3 9 2 2 2 3" xfId="20391"/>
    <cellStyle name="Nota 2 3 9 2 2 2 3 2" xfId="20392"/>
    <cellStyle name="Nota 2 3 9 2 2 2 4" xfId="20393"/>
    <cellStyle name="Nota 2 3 9 2 2 3" xfId="20394"/>
    <cellStyle name="Nota 2 3 9 2 2 3 2" xfId="20395"/>
    <cellStyle name="Nota 2 3 9 2 2 4" xfId="20396"/>
    <cellStyle name="Nota 2 3 9 2 2 4 2" xfId="20397"/>
    <cellStyle name="Nota 2 3 9 2 2 5" xfId="20398"/>
    <cellStyle name="Nota 2 3 9 2 3" xfId="20399"/>
    <cellStyle name="Nota 2 3 9 2 3 2" xfId="20400"/>
    <cellStyle name="Nota 2 3 9 2 3 2 2" xfId="20401"/>
    <cellStyle name="Nota 2 3 9 2 3 3" xfId="20402"/>
    <cellStyle name="Nota 2 3 9 2 3 3 2" xfId="20403"/>
    <cellStyle name="Nota 2 3 9 2 3 4" xfId="20404"/>
    <cellStyle name="Nota 2 3 9 2 4" xfId="20405"/>
    <cellStyle name="Nota 2 3 9 2 4 2" xfId="20406"/>
    <cellStyle name="Nota 2 3 9 2 5" xfId="20407"/>
    <cellStyle name="Nota 2 3 9 2 5 2" xfId="20408"/>
    <cellStyle name="Nota 2 3 9 2 6" xfId="20409"/>
    <cellStyle name="Nota 2 3 9 3" xfId="20410"/>
    <cellStyle name="Nota 2 3 9 3 2" xfId="20411"/>
    <cellStyle name="Nota 2 3 9 3 2 2" xfId="20412"/>
    <cellStyle name="Nota 2 3 9 3 2 2 2" xfId="20413"/>
    <cellStyle name="Nota 2 3 9 3 2 3" xfId="20414"/>
    <cellStyle name="Nota 2 3 9 3 2 3 2" xfId="20415"/>
    <cellStyle name="Nota 2 3 9 3 2 4" xfId="20416"/>
    <cellStyle name="Nota 2 3 9 3 3" xfId="20417"/>
    <cellStyle name="Nota 2 3 9 3 3 2" xfId="20418"/>
    <cellStyle name="Nota 2 3 9 3 4" xfId="20419"/>
    <cellStyle name="Nota 2 3 9 3 4 2" xfId="20420"/>
    <cellStyle name="Nota 2 3 9 3 5" xfId="20421"/>
    <cellStyle name="Nota 2 3 9 4" xfId="20422"/>
    <cellStyle name="Nota 2 3 9 4 2" xfId="20423"/>
    <cellStyle name="Nota 2 3 9 4 2 2" xfId="20424"/>
    <cellStyle name="Nota 2 3 9 4 3" xfId="20425"/>
    <cellStyle name="Nota 2 3 9 4 3 2" xfId="20426"/>
    <cellStyle name="Nota 2 3 9 4 4" xfId="20427"/>
    <cellStyle name="Nota 2 3 9 5" xfId="20428"/>
    <cellStyle name="Nota 2 3 9 5 2" xfId="20429"/>
    <cellStyle name="Nota 2 3 9 6" xfId="20430"/>
    <cellStyle name="Nota 2 3 9 6 2" xfId="20431"/>
    <cellStyle name="Nota 2 3 9 7" xfId="20432"/>
    <cellStyle name="Nota 2 4" xfId="20433"/>
    <cellStyle name="Nota 2 4 10" xfId="20434"/>
    <cellStyle name="Nota 2 4 11" xfId="20435"/>
    <cellStyle name="Nota 2 4 12" xfId="20436"/>
    <cellStyle name="Nota 2 4 13" xfId="20437"/>
    <cellStyle name="Nota 2 4 2" xfId="20438"/>
    <cellStyle name="Nota 2 4 2 2" xfId="20439"/>
    <cellStyle name="Nota 2 4 2 2 2" xfId="20440"/>
    <cellStyle name="Nota 2 4 2 2 2 2" xfId="20441"/>
    <cellStyle name="Nota 2 4 2 2 2 2 2" xfId="20442"/>
    <cellStyle name="Nota 2 4 2 2 2 3" xfId="20443"/>
    <cellStyle name="Nota 2 4 2 2 2 3 2" xfId="20444"/>
    <cellStyle name="Nota 2 4 2 2 2 4" xfId="20445"/>
    <cellStyle name="Nota 2 4 2 2 3" xfId="20446"/>
    <cellStyle name="Nota 2 4 2 2 3 2" xfId="20447"/>
    <cellStyle name="Nota 2 4 2 2 4" xfId="20448"/>
    <cellStyle name="Nota 2 4 2 2 4 2" xfId="20449"/>
    <cellStyle name="Nota 2 4 2 2 5" xfId="20450"/>
    <cellStyle name="Nota 2 4 2 3" xfId="20451"/>
    <cellStyle name="Nota 2 4 2 3 2" xfId="20452"/>
    <cellStyle name="Nota 2 4 2 3 2 2" xfId="20453"/>
    <cellStyle name="Nota 2 4 2 3 3" xfId="20454"/>
    <cellStyle name="Nota 2 4 2 3 3 2" xfId="20455"/>
    <cellStyle name="Nota 2 4 2 3 4" xfId="20456"/>
    <cellStyle name="Nota 2 4 2 4" xfId="20457"/>
    <cellStyle name="Nota 2 4 2 4 2" xfId="20458"/>
    <cellStyle name="Nota 2 4 2 5" xfId="20459"/>
    <cellStyle name="Nota 2 4 2 5 2" xfId="20460"/>
    <cellStyle name="Nota 2 4 2 6" xfId="20461"/>
    <cellStyle name="Nota 2 4 3" xfId="20462"/>
    <cellStyle name="Nota 2 4 3 2" xfId="20463"/>
    <cellStyle name="Nota 2 4 3 2 2" xfId="20464"/>
    <cellStyle name="Nota 2 4 3 2 2 2" xfId="20465"/>
    <cellStyle name="Nota 2 4 3 2 3" xfId="20466"/>
    <cellStyle name="Nota 2 4 3 2 3 2" xfId="20467"/>
    <cellStyle name="Nota 2 4 3 2 4" xfId="20468"/>
    <cellStyle name="Nota 2 4 3 3" xfId="20469"/>
    <cellStyle name="Nota 2 4 3 3 2" xfId="20470"/>
    <cellStyle name="Nota 2 4 3 4" xfId="20471"/>
    <cellStyle name="Nota 2 4 3 4 2" xfId="20472"/>
    <cellStyle name="Nota 2 4 3 5" xfId="20473"/>
    <cellStyle name="Nota 2 4 4" xfId="20474"/>
    <cellStyle name="Nota 2 4 4 2" xfId="20475"/>
    <cellStyle name="Nota 2 4 4 2 2" xfId="20476"/>
    <cellStyle name="Nota 2 4 4 3" xfId="20477"/>
    <cellStyle name="Nota 2 4 4 3 2" xfId="20478"/>
    <cellStyle name="Nota 2 4 4 4" xfId="20479"/>
    <cellStyle name="Nota 2 4 5" xfId="20480"/>
    <cellStyle name="Nota 2 4 5 2" xfId="20481"/>
    <cellStyle name="Nota 2 4 6" xfId="20482"/>
    <cellStyle name="Nota 2 4 6 2" xfId="20483"/>
    <cellStyle name="Nota 2 4 7" xfId="20484"/>
    <cellStyle name="Nota 2 4 8" xfId="20485"/>
    <cellStyle name="Nota 2 4 9" xfId="20486"/>
    <cellStyle name="Nota 2 5" xfId="20487"/>
    <cellStyle name="Nota 2 5 2" xfId="20488"/>
    <cellStyle name="Nota 2 5 2 2" xfId="20489"/>
    <cellStyle name="Nota 2 5 2 2 2" xfId="20490"/>
    <cellStyle name="Nota 2 5 2 2 2 2" xfId="20491"/>
    <cellStyle name="Nota 2 5 2 2 2 2 2" xfId="20492"/>
    <cellStyle name="Nota 2 5 2 2 2 3" xfId="20493"/>
    <cellStyle name="Nota 2 5 2 2 2 3 2" xfId="20494"/>
    <cellStyle name="Nota 2 5 2 2 2 4" xfId="20495"/>
    <cellStyle name="Nota 2 5 2 2 3" xfId="20496"/>
    <cellStyle name="Nota 2 5 2 2 3 2" xfId="20497"/>
    <cellStyle name="Nota 2 5 2 2 4" xfId="20498"/>
    <cellStyle name="Nota 2 5 2 2 4 2" xfId="20499"/>
    <cellStyle name="Nota 2 5 2 2 5" xfId="20500"/>
    <cellStyle name="Nota 2 5 2 3" xfId="20501"/>
    <cellStyle name="Nota 2 5 2 3 2" xfId="20502"/>
    <cellStyle name="Nota 2 5 2 3 2 2" xfId="20503"/>
    <cellStyle name="Nota 2 5 2 3 3" xfId="20504"/>
    <cellStyle name="Nota 2 5 2 3 3 2" xfId="20505"/>
    <cellStyle name="Nota 2 5 2 3 4" xfId="20506"/>
    <cellStyle name="Nota 2 5 2 4" xfId="20507"/>
    <cellStyle name="Nota 2 5 2 4 2" xfId="20508"/>
    <cellStyle name="Nota 2 5 2 5" xfId="20509"/>
    <cellStyle name="Nota 2 5 2 5 2" xfId="20510"/>
    <cellStyle name="Nota 2 5 2 6" xfId="20511"/>
    <cellStyle name="Nota 2 5 3" xfId="20512"/>
    <cellStyle name="Nota 2 5 3 2" xfId="20513"/>
    <cellStyle name="Nota 2 5 3 2 2" xfId="20514"/>
    <cellStyle name="Nota 2 5 3 2 2 2" xfId="20515"/>
    <cellStyle name="Nota 2 5 3 2 3" xfId="20516"/>
    <cellStyle name="Nota 2 5 3 2 3 2" xfId="20517"/>
    <cellStyle name="Nota 2 5 3 2 4" xfId="20518"/>
    <cellStyle name="Nota 2 5 3 3" xfId="20519"/>
    <cellStyle name="Nota 2 5 3 3 2" xfId="20520"/>
    <cellStyle name="Nota 2 5 3 4" xfId="20521"/>
    <cellStyle name="Nota 2 5 3 4 2" xfId="20522"/>
    <cellStyle name="Nota 2 5 3 5" xfId="20523"/>
    <cellStyle name="Nota 2 5 4" xfId="20524"/>
    <cellStyle name="Nota 2 5 4 2" xfId="20525"/>
    <cellStyle name="Nota 2 5 4 2 2" xfId="20526"/>
    <cellStyle name="Nota 2 5 4 3" xfId="20527"/>
    <cellStyle name="Nota 2 5 4 3 2" xfId="20528"/>
    <cellStyle name="Nota 2 5 4 4" xfId="20529"/>
    <cellStyle name="Nota 2 5 5" xfId="20530"/>
    <cellStyle name="Nota 2 5 5 2" xfId="20531"/>
    <cellStyle name="Nota 2 5 6" xfId="20532"/>
    <cellStyle name="Nota 2 5 6 2" xfId="20533"/>
    <cellStyle name="Nota 2 5 7" xfId="20534"/>
    <cellStyle name="Nota 2 6" xfId="20535"/>
    <cellStyle name="Nota 2 6 2" xfId="20536"/>
    <cellStyle name="Nota 2 6 2 2" xfId="20537"/>
    <cellStyle name="Nota 2 6 2 2 2" xfId="20538"/>
    <cellStyle name="Nota 2 6 2 2 2 2" xfId="20539"/>
    <cellStyle name="Nota 2 6 2 2 2 2 2" xfId="20540"/>
    <cellStyle name="Nota 2 6 2 2 2 3" xfId="20541"/>
    <cellStyle name="Nota 2 6 2 2 2 3 2" xfId="20542"/>
    <cellStyle name="Nota 2 6 2 2 2 4" xfId="20543"/>
    <cellStyle name="Nota 2 6 2 2 3" xfId="20544"/>
    <cellStyle name="Nota 2 6 2 2 3 2" xfId="20545"/>
    <cellStyle name="Nota 2 6 2 2 4" xfId="20546"/>
    <cellStyle name="Nota 2 6 2 2 4 2" xfId="20547"/>
    <cellStyle name="Nota 2 6 2 2 5" xfId="20548"/>
    <cellStyle name="Nota 2 6 2 3" xfId="20549"/>
    <cellStyle name="Nota 2 6 2 3 2" xfId="20550"/>
    <cellStyle name="Nota 2 6 2 3 2 2" xfId="20551"/>
    <cellStyle name="Nota 2 6 2 3 3" xfId="20552"/>
    <cellStyle name="Nota 2 6 2 3 3 2" xfId="20553"/>
    <cellStyle name="Nota 2 6 2 3 4" xfId="20554"/>
    <cellStyle name="Nota 2 6 2 4" xfId="20555"/>
    <cellStyle name="Nota 2 6 2 4 2" xfId="20556"/>
    <cellStyle name="Nota 2 6 2 5" xfId="20557"/>
    <cellStyle name="Nota 2 6 2 5 2" xfId="20558"/>
    <cellStyle name="Nota 2 6 2 6" xfId="20559"/>
    <cellStyle name="Nota 2 6 3" xfId="20560"/>
    <cellStyle name="Nota 2 6 3 2" xfId="20561"/>
    <cellStyle name="Nota 2 6 3 2 2" xfId="20562"/>
    <cellStyle name="Nota 2 6 3 2 2 2" xfId="20563"/>
    <cellStyle name="Nota 2 6 3 2 3" xfId="20564"/>
    <cellStyle name="Nota 2 6 3 2 3 2" xfId="20565"/>
    <cellStyle name="Nota 2 6 3 2 4" xfId="20566"/>
    <cellStyle name="Nota 2 6 3 3" xfId="20567"/>
    <cellStyle name="Nota 2 6 3 3 2" xfId="20568"/>
    <cellStyle name="Nota 2 6 3 4" xfId="20569"/>
    <cellStyle name="Nota 2 6 3 4 2" xfId="20570"/>
    <cellStyle name="Nota 2 6 3 5" xfId="20571"/>
    <cellStyle name="Nota 2 6 4" xfId="20572"/>
    <cellStyle name="Nota 2 6 4 2" xfId="20573"/>
    <cellStyle name="Nota 2 6 4 2 2" xfId="20574"/>
    <cellStyle name="Nota 2 6 4 3" xfId="20575"/>
    <cellStyle name="Nota 2 6 4 3 2" xfId="20576"/>
    <cellStyle name="Nota 2 6 4 4" xfId="20577"/>
    <cellStyle name="Nota 2 6 5" xfId="20578"/>
    <cellStyle name="Nota 2 6 5 2" xfId="20579"/>
    <cellStyle name="Nota 2 6 6" xfId="20580"/>
    <cellStyle name="Nota 2 6 6 2" xfId="20581"/>
    <cellStyle name="Nota 2 6 7" xfId="20582"/>
    <cellStyle name="Nota 2 7" xfId="20583"/>
    <cellStyle name="Nota 2 7 2" xfId="20584"/>
    <cellStyle name="Nota 2 7 2 2" xfId="20585"/>
    <cellStyle name="Nota 2 7 2 2 2" xfId="20586"/>
    <cellStyle name="Nota 2 7 2 2 2 2" xfId="20587"/>
    <cellStyle name="Nota 2 7 2 2 2 2 2" xfId="20588"/>
    <cellStyle name="Nota 2 7 2 2 2 3" xfId="20589"/>
    <cellStyle name="Nota 2 7 2 2 2 3 2" xfId="20590"/>
    <cellStyle name="Nota 2 7 2 2 2 4" xfId="20591"/>
    <cellStyle name="Nota 2 7 2 2 3" xfId="20592"/>
    <cellStyle name="Nota 2 7 2 2 3 2" xfId="20593"/>
    <cellStyle name="Nota 2 7 2 2 4" xfId="20594"/>
    <cellStyle name="Nota 2 7 2 2 4 2" xfId="20595"/>
    <cellStyle name="Nota 2 7 2 2 5" xfId="20596"/>
    <cellStyle name="Nota 2 7 2 3" xfId="20597"/>
    <cellStyle name="Nota 2 7 2 3 2" xfId="20598"/>
    <cellStyle name="Nota 2 7 2 3 2 2" xfId="20599"/>
    <cellStyle name="Nota 2 7 2 3 3" xfId="20600"/>
    <cellStyle name="Nota 2 7 2 3 3 2" xfId="20601"/>
    <cellStyle name="Nota 2 7 2 3 4" xfId="20602"/>
    <cellStyle name="Nota 2 7 2 4" xfId="20603"/>
    <cellStyle name="Nota 2 7 2 4 2" xfId="20604"/>
    <cellStyle name="Nota 2 7 2 5" xfId="20605"/>
    <cellStyle name="Nota 2 7 2 5 2" xfId="20606"/>
    <cellStyle name="Nota 2 7 2 6" xfId="20607"/>
    <cellStyle name="Nota 2 7 3" xfId="20608"/>
    <cellStyle name="Nota 2 7 3 2" xfId="20609"/>
    <cellStyle name="Nota 2 7 3 2 2" xfId="20610"/>
    <cellStyle name="Nota 2 7 3 2 2 2" xfId="20611"/>
    <cellStyle name="Nota 2 7 3 2 3" xfId="20612"/>
    <cellStyle name="Nota 2 7 3 2 3 2" xfId="20613"/>
    <cellStyle name="Nota 2 7 3 2 4" xfId="20614"/>
    <cellStyle name="Nota 2 7 3 3" xfId="20615"/>
    <cellStyle name="Nota 2 7 3 3 2" xfId="20616"/>
    <cellStyle name="Nota 2 7 3 4" xfId="20617"/>
    <cellStyle name="Nota 2 7 3 4 2" xfId="20618"/>
    <cellStyle name="Nota 2 7 3 5" xfId="20619"/>
    <cellStyle name="Nota 2 7 4" xfId="20620"/>
    <cellStyle name="Nota 2 7 4 2" xfId="20621"/>
    <cellStyle name="Nota 2 7 4 2 2" xfId="20622"/>
    <cellStyle name="Nota 2 7 4 3" xfId="20623"/>
    <cellStyle name="Nota 2 7 4 3 2" xfId="20624"/>
    <cellStyle name="Nota 2 7 4 4" xfId="20625"/>
    <cellStyle name="Nota 2 7 5" xfId="20626"/>
    <cellStyle name="Nota 2 7 5 2" xfId="20627"/>
    <cellStyle name="Nota 2 7 6" xfId="20628"/>
    <cellStyle name="Nota 2 7 6 2" xfId="20629"/>
    <cellStyle name="Nota 2 7 7" xfId="20630"/>
    <cellStyle name="Nota 2 8" xfId="20631"/>
    <cellStyle name="Nota 2 8 2" xfId="20632"/>
    <cellStyle name="Nota 2 8 2 2" xfId="20633"/>
    <cellStyle name="Nota 2 8 2 2 2" xfId="20634"/>
    <cellStyle name="Nota 2 8 2 2 2 2" xfId="20635"/>
    <cellStyle name="Nota 2 8 2 2 2 2 2" xfId="20636"/>
    <cellStyle name="Nota 2 8 2 2 2 3" xfId="20637"/>
    <cellStyle name="Nota 2 8 2 2 2 3 2" xfId="20638"/>
    <cellStyle name="Nota 2 8 2 2 2 4" xfId="20639"/>
    <cellStyle name="Nota 2 8 2 2 3" xfId="20640"/>
    <cellStyle name="Nota 2 8 2 2 3 2" xfId="20641"/>
    <cellStyle name="Nota 2 8 2 2 4" xfId="20642"/>
    <cellStyle name="Nota 2 8 2 2 4 2" xfId="20643"/>
    <cellStyle name="Nota 2 8 2 2 5" xfId="20644"/>
    <cellStyle name="Nota 2 8 2 3" xfId="20645"/>
    <cellStyle name="Nota 2 8 2 3 2" xfId="20646"/>
    <cellStyle name="Nota 2 8 2 3 2 2" xfId="20647"/>
    <cellStyle name="Nota 2 8 2 3 3" xfId="20648"/>
    <cellStyle name="Nota 2 8 2 3 3 2" xfId="20649"/>
    <cellStyle name="Nota 2 8 2 3 4" xfId="20650"/>
    <cellStyle name="Nota 2 8 2 4" xfId="20651"/>
    <cellStyle name="Nota 2 8 2 4 2" xfId="20652"/>
    <cellStyle name="Nota 2 8 2 5" xfId="20653"/>
    <cellStyle name="Nota 2 8 2 5 2" xfId="20654"/>
    <cellStyle name="Nota 2 8 2 6" xfId="20655"/>
    <cellStyle name="Nota 2 8 3" xfId="20656"/>
    <cellStyle name="Nota 2 8 3 2" xfId="20657"/>
    <cellStyle name="Nota 2 8 3 2 2" xfId="20658"/>
    <cellStyle name="Nota 2 8 3 2 2 2" xfId="20659"/>
    <cellStyle name="Nota 2 8 3 2 3" xfId="20660"/>
    <cellStyle name="Nota 2 8 3 2 3 2" xfId="20661"/>
    <cellStyle name="Nota 2 8 3 2 4" xfId="20662"/>
    <cellStyle name="Nota 2 8 3 3" xfId="20663"/>
    <cellStyle name="Nota 2 8 3 3 2" xfId="20664"/>
    <cellStyle name="Nota 2 8 3 4" xfId="20665"/>
    <cellStyle name="Nota 2 8 3 4 2" xfId="20666"/>
    <cellStyle name="Nota 2 8 3 5" xfId="20667"/>
    <cellStyle name="Nota 2 8 4" xfId="20668"/>
    <cellStyle name="Nota 2 8 4 2" xfId="20669"/>
    <cellStyle name="Nota 2 8 4 2 2" xfId="20670"/>
    <cellStyle name="Nota 2 8 4 3" xfId="20671"/>
    <cellStyle name="Nota 2 8 4 3 2" xfId="20672"/>
    <cellStyle name="Nota 2 8 4 4" xfId="20673"/>
    <cellStyle name="Nota 2 8 5" xfId="20674"/>
    <cellStyle name="Nota 2 8 5 2" xfId="20675"/>
    <cellStyle name="Nota 2 8 6" xfId="20676"/>
    <cellStyle name="Nota 2 8 6 2" xfId="20677"/>
    <cellStyle name="Nota 2 8 7" xfId="20678"/>
    <cellStyle name="Nota 2 9" xfId="20679"/>
    <cellStyle name="Nota 2 9 2" xfId="20680"/>
    <cellStyle name="Nota 2 9 2 2" xfId="20681"/>
    <cellStyle name="Nota 2 9 2 2 2" xfId="20682"/>
    <cellStyle name="Nota 2 9 2 2 2 2" xfId="20683"/>
    <cellStyle name="Nota 2 9 2 2 2 2 2" xfId="20684"/>
    <cellStyle name="Nota 2 9 2 2 2 3" xfId="20685"/>
    <cellStyle name="Nota 2 9 2 2 2 3 2" xfId="20686"/>
    <cellStyle name="Nota 2 9 2 2 2 4" xfId="20687"/>
    <cellStyle name="Nota 2 9 2 2 3" xfId="20688"/>
    <cellStyle name="Nota 2 9 2 2 3 2" xfId="20689"/>
    <cellStyle name="Nota 2 9 2 2 4" xfId="20690"/>
    <cellStyle name="Nota 2 9 2 2 4 2" xfId="20691"/>
    <cellStyle name="Nota 2 9 2 2 5" xfId="20692"/>
    <cellStyle name="Nota 2 9 2 3" xfId="20693"/>
    <cellStyle name="Nota 2 9 2 3 2" xfId="20694"/>
    <cellStyle name="Nota 2 9 2 3 2 2" xfId="20695"/>
    <cellStyle name="Nota 2 9 2 3 3" xfId="20696"/>
    <cellStyle name="Nota 2 9 2 3 3 2" xfId="20697"/>
    <cellStyle name="Nota 2 9 2 3 4" xfId="20698"/>
    <cellStyle name="Nota 2 9 2 4" xfId="20699"/>
    <cellStyle name="Nota 2 9 2 4 2" xfId="20700"/>
    <cellStyle name="Nota 2 9 2 5" xfId="20701"/>
    <cellStyle name="Nota 2 9 2 5 2" xfId="20702"/>
    <cellStyle name="Nota 2 9 2 6" xfId="20703"/>
    <cellStyle name="Nota 2 9 3" xfId="20704"/>
    <cellStyle name="Nota 2 9 3 2" xfId="20705"/>
    <cellStyle name="Nota 2 9 3 2 2" xfId="20706"/>
    <cellStyle name="Nota 2 9 3 2 2 2" xfId="20707"/>
    <cellStyle name="Nota 2 9 3 2 3" xfId="20708"/>
    <cellStyle name="Nota 2 9 3 2 3 2" xfId="20709"/>
    <cellStyle name="Nota 2 9 3 2 4" xfId="20710"/>
    <cellStyle name="Nota 2 9 3 3" xfId="20711"/>
    <cellStyle name="Nota 2 9 3 3 2" xfId="20712"/>
    <cellStyle name="Nota 2 9 3 4" xfId="20713"/>
    <cellStyle name="Nota 2 9 3 4 2" xfId="20714"/>
    <cellStyle name="Nota 2 9 3 5" xfId="20715"/>
    <cellStyle name="Nota 2 9 4" xfId="20716"/>
    <cellStyle name="Nota 2 9 4 2" xfId="20717"/>
    <cellStyle name="Nota 2 9 4 2 2" xfId="20718"/>
    <cellStyle name="Nota 2 9 4 3" xfId="20719"/>
    <cellStyle name="Nota 2 9 4 3 2" xfId="20720"/>
    <cellStyle name="Nota 2 9 4 4" xfId="20721"/>
    <cellStyle name="Nota 2 9 5" xfId="20722"/>
    <cellStyle name="Nota 2 9 5 2" xfId="20723"/>
    <cellStyle name="Nota 2 9 6" xfId="20724"/>
    <cellStyle name="Nota 2 9 6 2" xfId="20725"/>
    <cellStyle name="Nota 2 9 7" xfId="20726"/>
    <cellStyle name="Nota 3" xfId="20727"/>
    <cellStyle name="Nota 3 10" xfId="20728"/>
    <cellStyle name="Nota 3 10 2" xfId="20729"/>
    <cellStyle name="Nota 3 10 2 2" xfId="20730"/>
    <cellStyle name="Nota 3 10 2 2 2" xfId="20731"/>
    <cellStyle name="Nota 3 10 2 2 2 2" xfId="20732"/>
    <cellStyle name="Nota 3 10 2 2 2 2 2" xfId="20733"/>
    <cellStyle name="Nota 3 10 2 2 2 3" xfId="20734"/>
    <cellStyle name="Nota 3 10 2 2 2 3 2" xfId="20735"/>
    <cellStyle name="Nota 3 10 2 2 2 4" xfId="20736"/>
    <cellStyle name="Nota 3 10 2 2 3" xfId="20737"/>
    <cellStyle name="Nota 3 10 2 2 3 2" xfId="20738"/>
    <cellStyle name="Nota 3 10 2 2 4" xfId="20739"/>
    <cellStyle name="Nota 3 10 2 2 4 2" xfId="20740"/>
    <cellStyle name="Nota 3 10 2 2 5" xfId="20741"/>
    <cellStyle name="Nota 3 10 2 3" xfId="20742"/>
    <cellStyle name="Nota 3 10 2 3 2" xfId="20743"/>
    <cellStyle name="Nota 3 10 2 3 2 2" xfId="20744"/>
    <cellStyle name="Nota 3 10 2 3 3" xfId="20745"/>
    <cellStyle name="Nota 3 10 2 3 3 2" xfId="20746"/>
    <cellStyle name="Nota 3 10 2 3 4" xfId="20747"/>
    <cellStyle name="Nota 3 10 2 4" xfId="20748"/>
    <cellStyle name="Nota 3 10 2 4 2" xfId="20749"/>
    <cellStyle name="Nota 3 10 2 5" xfId="20750"/>
    <cellStyle name="Nota 3 10 2 5 2" xfId="20751"/>
    <cellStyle name="Nota 3 10 2 6" xfId="20752"/>
    <cellStyle name="Nota 3 10 3" xfId="20753"/>
    <cellStyle name="Nota 3 10 3 2" xfId="20754"/>
    <cellStyle name="Nota 3 10 3 2 2" xfId="20755"/>
    <cellStyle name="Nota 3 10 3 2 2 2" xfId="20756"/>
    <cellStyle name="Nota 3 10 3 2 3" xfId="20757"/>
    <cellStyle name="Nota 3 10 3 2 3 2" xfId="20758"/>
    <cellStyle name="Nota 3 10 3 2 4" xfId="20759"/>
    <cellStyle name="Nota 3 10 3 3" xfId="20760"/>
    <cellStyle name="Nota 3 10 3 3 2" xfId="20761"/>
    <cellStyle name="Nota 3 10 3 4" xfId="20762"/>
    <cellStyle name="Nota 3 10 3 4 2" xfId="20763"/>
    <cellStyle name="Nota 3 10 3 5" xfId="20764"/>
    <cellStyle name="Nota 3 10 4" xfId="20765"/>
    <cellStyle name="Nota 3 10 4 2" xfId="20766"/>
    <cellStyle name="Nota 3 10 4 2 2" xfId="20767"/>
    <cellStyle name="Nota 3 10 4 3" xfId="20768"/>
    <cellStyle name="Nota 3 10 4 3 2" xfId="20769"/>
    <cellStyle name="Nota 3 10 4 4" xfId="20770"/>
    <cellStyle name="Nota 3 10 5" xfId="20771"/>
    <cellStyle name="Nota 3 10 5 2" xfId="20772"/>
    <cellStyle name="Nota 3 10 6" xfId="20773"/>
    <cellStyle name="Nota 3 10 6 2" xfId="20774"/>
    <cellStyle name="Nota 3 10 7" xfId="20775"/>
    <cellStyle name="Nota 3 11" xfId="20776"/>
    <cellStyle name="Nota 3 11 2" xfId="20777"/>
    <cellStyle name="Nota 3 11 2 2" xfId="20778"/>
    <cellStyle name="Nota 3 11 2 2 2" xfId="20779"/>
    <cellStyle name="Nota 3 11 2 2 2 2" xfId="20780"/>
    <cellStyle name="Nota 3 11 2 2 2 2 2" xfId="20781"/>
    <cellStyle name="Nota 3 11 2 2 2 3" xfId="20782"/>
    <cellStyle name="Nota 3 11 2 2 2 3 2" xfId="20783"/>
    <cellStyle name="Nota 3 11 2 2 2 4" xfId="20784"/>
    <cellStyle name="Nota 3 11 2 2 3" xfId="20785"/>
    <cellStyle name="Nota 3 11 2 2 3 2" xfId="20786"/>
    <cellStyle name="Nota 3 11 2 2 4" xfId="20787"/>
    <cellStyle name="Nota 3 11 2 2 4 2" xfId="20788"/>
    <cellStyle name="Nota 3 11 2 2 5" xfId="20789"/>
    <cellStyle name="Nota 3 11 2 3" xfId="20790"/>
    <cellStyle name="Nota 3 11 2 3 2" xfId="20791"/>
    <cellStyle name="Nota 3 11 2 3 2 2" xfId="20792"/>
    <cellStyle name="Nota 3 11 2 3 3" xfId="20793"/>
    <cellStyle name="Nota 3 11 2 3 3 2" xfId="20794"/>
    <cellStyle name="Nota 3 11 2 3 4" xfId="20795"/>
    <cellStyle name="Nota 3 11 2 4" xfId="20796"/>
    <cellStyle name="Nota 3 11 2 4 2" xfId="20797"/>
    <cellStyle name="Nota 3 11 2 5" xfId="20798"/>
    <cellStyle name="Nota 3 11 2 5 2" xfId="20799"/>
    <cellStyle name="Nota 3 11 2 6" xfId="20800"/>
    <cellStyle name="Nota 3 11 3" xfId="20801"/>
    <cellStyle name="Nota 3 11 3 2" xfId="20802"/>
    <cellStyle name="Nota 3 11 3 2 2" xfId="20803"/>
    <cellStyle name="Nota 3 11 3 2 2 2" xfId="20804"/>
    <cellStyle name="Nota 3 11 3 2 3" xfId="20805"/>
    <cellStyle name="Nota 3 11 3 2 3 2" xfId="20806"/>
    <cellStyle name="Nota 3 11 3 2 4" xfId="20807"/>
    <cellStyle name="Nota 3 11 3 3" xfId="20808"/>
    <cellStyle name="Nota 3 11 3 3 2" xfId="20809"/>
    <cellStyle name="Nota 3 11 3 4" xfId="20810"/>
    <cellStyle name="Nota 3 11 3 4 2" xfId="20811"/>
    <cellStyle name="Nota 3 11 3 5" xfId="20812"/>
    <cellStyle name="Nota 3 11 4" xfId="20813"/>
    <cellStyle name="Nota 3 11 4 2" xfId="20814"/>
    <cellStyle name="Nota 3 11 4 2 2" xfId="20815"/>
    <cellStyle name="Nota 3 11 4 3" xfId="20816"/>
    <cellStyle name="Nota 3 11 4 3 2" xfId="20817"/>
    <cellStyle name="Nota 3 11 4 4" xfId="20818"/>
    <cellStyle name="Nota 3 11 5" xfId="20819"/>
    <cellStyle name="Nota 3 11 5 2" xfId="20820"/>
    <cellStyle name="Nota 3 11 6" xfId="20821"/>
    <cellStyle name="Nota 3 11 6 2" xfId="20822"/>
    <cellStyle name="Nota 3 11 7" xfId="20823"/>
    <cellStyle name="Nota 3 12" xfId="20824"/>
    <cellStyle name="Nota 3 12 2" xfId="20825"/>
    <cellStyle name="Nota 3 12 2 2" xfId="20826"/>
    <cellStyle name="Nota 3 12 2 2 2" xfId="20827"/>
    <cellStyle name="Nota 3 12 2 2 2 2" xfId="20828"/>
    <cellStyle name="Nota 3 12 2 2 2 2 2" xfId="20829"/>
    <cellStyle name="Nota 3 12 2 2 2 3" xfId="20830"/>
    <cellStyle name="Nota 3 12 2 2 2 3 2" xfId="20831"/>
    <cellStyle name="Nota 3 12 2 2 2 4" xfId="20832"/>
    <cellStyle name="Nota 3 12 2 2 3" xfId="20833"/>
    <cellStyle name="Nota 3 12 2 2 3 2" xfId="20834"/>
    <cellStyle name="Nota 3 12 2 2 4" xfId="20835"/>
    <cellStyle name="Nota 3 12 2 2 4 2" xfId="20836"/>
    <cellStyle name="Nota 3 12 2 2 5" xfId="20837"/>
    <cellStyle name="Nota 3 12 2 3" xfId="20838"/>
    <cellStyle name="Nota 3 12 2 3 2" xfId="20839"/>
    <cellStyle name="Nota 3 12 2 3 2 2" xfId="20840"/>
    <cellStyle name="Nota 3 12 2 3 3" xfId="20841"/>
    <cellStyle name="Nota 3 12 2 3 3 2" xfId="20842"/>
    <cellStyle name="Nota 3 12 2 3 4" xfId="20843"/>
    <cellStyle name="Nota 3 12 2 4" xfId="20844"/>
    <cellStyle name="Nota 3 12 2 4 2" xfId="20845"/>
    <cellStyle name="Nota 3 12 2 5" xfId="20846"/>
    <cellStyle name="Nota 3 12 2 5 2" xfId="20847"/>
    <cellStyle name="Nota 3 12 2 6" xfId="20848"/>
    <cellStyle name="Nota 3 12 3" xfId="20849"/>
    <cellStyle name="Nota 3 12 3 2" xfId="20850"/>
    <cellStyle name="Nota 3 12 3 2 2" xfId="20851"/>
    <cellStyle name="Nota 3 12 3 2 2 2" xfId="20852"/>
    <cellStyle name="Nota 3 12 3 2 3" xfId="20853"/>
    <cellStyle name="Nota 3 12 3 2 3 2" xfId="20854"/>
    <cellStyle name="Nota 3 12 3 2 4" xfId="20855"/>
    <cellStyle name="Nota 3 12 3 3" xfId="20856"/>
    <cellStyle name="Nota 3 12 3 3 2" xfId="20857"/>
    <cellStyle name="Nota 3 12 3 4" xfId="20858"/>
    <cellStyle name="Nota 3 12 3 4 2" xfId="20859"/>
    <cellStyle name="Nota 3 12 3 5" xfId="20860"/>
    <cellStyle name="Nota 3 12 4" xfId="20861"/>
    <cellStyle name="Nota 3 12 4 2" xfId="20862"/>
    <cellStyle name="Nota 3 12 4 2 2" xfId="20863"/>
    <cellStyle name="Nota 3 12 4 3" xfId="20864"/>
    <cellStyle name="Nota 3 12 4 3 2" xfId="20865"/>
    <cellStyle name="Nota 3 12 4 4" xfId="20866"/>
    <cellStyle name="Nota 3 12 5" xfId="20867"/>
    <cellStyle name="Nota 3 12 5 2" xfId="20868"/>
    <cellStyle name="Nota 3 12 6" xfId="20869"/>
    <cellStyle name="Nota 3 12 6 2" xfId="20870"/>
    <cellStyle name="Nota 3 12 7" xfId="20871"/>
    <cellStyle name="Nota 3 13" xfId="20872"/>
    <cellStyle name="Nota 3 13 2" xfId="20873"/>
    <cellStyle name="Nota 3 13 2 2" xfId="20874"/>
    <cellStyle name="Nota 3 13 2 2 2" xfId="20875"/>
    <cellStyle name="Nota 3 13 2 2 2 2" xfId="20876"/>
    <cellStyle name="Nota 3 13 2 2 2 2 2" xfId="20877"/>
    <cellStyle name="Nota 3 13 2 2 2 3" xfId="20878"/>
    <cellStyle name="Nota 3 13 2 2 2 3 2" xfId="20879"/>
    <cellStyle name="Nota 3 13 2 2 2 4" xfId="20880"/>
    <cellStyle name="Nota 3 13 2 2 3" xfId="20881"/>
    <cellStyle name="Nota 3 13 2 2 3 2" xfId="20882"/>
    <cellStyle name="Nota 3 13 2 2 4" xfId="20883"/>
    <cellStyle name="Nota 3 13 2 2 4 2" xfId="20884"/>
    <cellStyle name="Nota 3 13 2 2 5" xfId="20885"/>
    <cellStyle name="Nota 3 13 2 3" xfId="20886"/>
    <cellStyle name="Nota 3 13 2 3 2" xfId="20887"/>
    <cellStyle name="Nota 3 13 2 3 2 2" xfId="20888"/>
    <cellStyle name="Nota 3 13 2 3 3" xfId="20889"/>
    <cellStyle name="Nota 3 13 2 3 3 2" xfId="20890"/>
    <cellStyle name="Nota 3 13 2 3 4" xfId="20891"/>
    <cellStyle name="Nota 3 13 2 4" xfId="20892"/>
    <cellStyle name="Nota 3 13 2 4 2" xfId="20893"/>
    <cellStyle name="Nota 3 13 2 5" xfId="20894"/>
    <cellStyle name="Nota 3 13 2 5 2" xfId="20895"/>
    <cellStyle name="Nota 3 13 2 6" xfId="20896"/>
    <cellStyle name="Nota 3 13 3" xfId="20897"/>
    <cellStyle name="Nota 3 13 3 2" xfId="20898"/>
    <cellStyle name="Nota 3 13 3 2 2" xfId="20899"/>
    <cellStyle name="Nota 3 13 3 2 2 2" xfId="20900"/>
    <cellStyle name="Nota 3 13 3 2 3" xfId="20901"/>
    <cellStyle name="Nota 3 13 3 2 3 2" xfId="20902"/>
    <cellStyle name="Nota 3 13 3 2 4" xfId="20903"/>
    <cellStyle name="Nota 3 13 3 3" xfId="20904"/>
    <cellStyle name="Nota 3 13 3 3 2" xfId="20905"/>
    <cellStyle name="Nota 3 13 3 4" xfId="20906"/>
    <cellStyle name="Nota 3 13 3 4 2" xfId="20907"/>
    <cellStyle name="Nota 3 13 3 5" xfId="20908"/>
    <cellStyle name="Nota 3 13 4" xfId="20909"/>
    <cellStyle name="Nota 3 13 4 2" xfId="20910"/>
    <cellStyle name="Nota 3 13 4 2 2" xfId="20911"/>
    <cellStyle name="Nota 3 13 4 3" xfId="20912"/>
    <cellStyle name="Nota 3 13 4 3 2" xfId="20913"/>
    <cellStyle name="Nota 3 13 4 4" xfId="20914"/>
    <cellStyle name="Nota 3 13 5" xfId="20915"/>
    <cellStyle name="Nota 3 13 5 2" xfId="20916"/>
    <cellStyle name="Nota 3 13 6" xfId="20917"/>
    <cellStyle name="Nota 3 13 6 2" xfId="20918"/>
    <cellStyle name="Nota 3 13 7" xfId="20919"/>
    <cellStyle name="Nota 3 14" xfId="20920"/>
    <cellStyle name="Nota 3 14 2" xfId="20921"/>
    <cellStyle name="Nota 3 14 2 2" xfId="20922"/>
    <cellStyle name="Nota 3 14 2 2 2" xfId="20923"/>
    <cellStyle name="Nota 3 14 2 2 2 2" xfId="20924"/>
    <cellStyle name="Nota 3 14 2 2 2 2 2" xfId="20925"/>
    <cellStyle name="Nota 3 14 2 2 2 3" xfId="20926"/>
    <cellStyle name="Nota 3 14 2 2 2 3 2" xfId="20927"/>
    <cellStyle name="Nota 3 14 2 2 2 4" xfId="20928"/>
    <cellStyle name="Nota 3 14 2 2 3" xfId="20929"/>
    <cellStyle name="Nota 3 14 2 2 3 2" xfId="20930"/>
    <cellStyle name="Nota 3 14 2 2 4" xfId="20931"/>
    <cellStyle name="Nota 3 14 2 2 4 2" xfId="20932"/>
    <cellStyle name="Nota 3 14 2 2 5" xfId="20933"/>
    <cellStyle name="Nota 3 14 2 3" xfId="20934"/>
    <cellStyle name="Nota 3 14 2 3 2" xfId="20935"/>
    <cellStyle name="Nota 3 14 2 3 2 2" xfId="20936"/>
    <cellStyle name="Nota 3 14 2 3 3" xfId="20937"/>
    <cellStyle name="Nota 3 14 2 3 3 2" xfId="20938"/>
    <cellStyle name="Nota 3 14 2 3 4" xfId="20939"/>
    <cellStyle name="Nota 3 14 2 4" xfId="20940"/>
    <cellStyle name="Nota 3 14 2 4 2" xfId="20941"/>
    <cellStyle name="Nota 3 14 2 5" xfId="20942"/>
    <cellStyle name="Nota 3 14 2 5 2" xfId="20943"/>
    <cellStyle name="Nota 3 14 2 6" xfId="20944"/>
    <cellStyle name="Nota 3 14 3" xfId="20945"/>
    <cellStyle name="Nota 3 14 3 2" xfId="20946"/>
    <cellStyle name="Nota 3 14 3 2 2" xfId="20947"/>
    <cellStyle name="Nota 3 14 3 2 2 2" xfId="20948"/>
    <cellStyle name="Nota 3 14 3 2 3" xfId="20949"/>
    <cellStyle name="Nota 3 14 3 2 3 2" xfId="20950"/>
    <cellStyle name="Nota 3 14 3 2 4" xfId="20951"/>
    <cellStyle name="Nota 3 14 3 3" xfId="20952"/>
    <cellStyle name="Nota 3 14 3 3 2" xfId="20953"/>
    <cellStyle name="Nota 3 14 3 4" xfId="20954"/>
    <cellStyle name="Nota 3 14 3 4 2" xfId="20955"/>
    <cellStyle name="Nota 3 14 3 5" xfId="20956"/>
    <cellStyle name="Nota 3 14 4" xfId="20957"/>
    <cellStyle name="Nota 3 14 4 2" xfId="20958"/>
    <cellStyle name="Nota 3 14 4 2 2" xfId="20959"/>
    <cellStyle name="Nota 3 14 4 3" xfId="20960"/>
    <cellStyle name="Nota 3 14 4 3 2" xfId="20961"/>
    <cellStyle name="Nota 3 14 4 4" xfId="20962"/>
    <cellStyle name="Nota 3 14 5" xfId="20963"/>
    <cellStyle name="Nota 3 14 5 2" xfId="20964"/>
    <cellStyle name="Nota 3 14 6" xfId="20965"/>
    <cellStyle name="Nota 3 14 6 2" xfId="20966"/>
    <cellStyle name="Nota 3 14 7" xfId="20967"/>
    <cellStyle name="Nota 3 15" xfId="20968"/>
    <cellStyle name="Nota 3 15 2" xfId="20969"/>
    <cellStyle name="Nota 3 15 2 2" xfId="20970"/>
    <cellStyle name="Nota 3 15 2 2 2" xfId="20971"/>
    <cellStyle name="Nota 3 15 2 2 2 2" xfId="20972"/>
    <cellStyle name="Nota 3 15 2 2 3" xfId="20973"/>
    <cellStyle name="Nota 3 15 2 2 3 2" xfId="20974"/>
    <cellStyle name="Nota 3 15 2 2 4" xfId="20975"/>
    <cellStyle name="Nota 3 15 2 3" xfId="20976"/>
    <cellStyle name="Nota 3 15 2 3 2" xfId="20977"/>
    <cellStyle name="Nota 3 15 2 4" xfId="20978"/>
    <cellStyle name="Nota 3 15 2 4 2" xfId="20979"/>
    <cellStyle name="Nota 3 15 2 5" xfId="20980"/>
    <cellStyle name="Nota 3 15 3" xfId="20981"/>
    <cellStyle name="Nota 3 15 3 2" xfId="20982"/>
    <cellStyle name="Nota 3 15 3 2 2" xfId="20983"/>
    <cellStyle name="Nota 3 15 3 3" xfId="20984"/>
    <cellStyle name="Nota 3 15 3 3 2" xfId="20985"/>
    <cellStyle name="Nota 3 15 3 4" xfId="20986"/>
    <cellStyle name="Nota 3 15 4" xfId="20987"/>
    <cellStyle name="Nota 3 15 4 2" xfId="20988"/>
    <cellStyle name="Nota 3 15 5" xfId="20989"/>
    <cellStyle name="Nota 3 15 5 2" xfId="20990"/>
    <cellStyle name="Nota 3 15 6" xfId="20991"/>
    <cellStyle name="Nota 3 16" xfId="20992"/>
    <cellStyle name="Nota 3 16 2" xfId="20993"/>
    <cellStyle name="Nota 3 16 2 2" xfId="20994"/>
    <cellStyle name="Nota 3 16 2 2 2" xfId="20995"/>
    <cellStyle name="Nota 3 16 2 2 2 2" xfId="20996"/>
    <cellStyle name="Nota 3 16 2 2 3" xfId="20997"/>
    <cellStyle name="Nota 3 16 2 2 3 2" xfId="20998"/>
    <cellStyle name="Nota 3 16 2 2 4" xfId="20999"/>
    <cellStyle name="Nota 3 16 2 3" xfId="21000"/>
    <cellStyle name="Nota 3 16 2 3 2" xfId="21001"/>
    <cellStyle name="Nota 3 16 2 4" xfId="21002"/>
    <cellStyle name="Nota 3 16 2 4 2" xfId="21003"/>
    <cellStyle name="Nota 3 16 2 5" xfId="21004"/>
    <cellStyle name="Nota 3 16 3" xfId="21005"/>
    <cellStyle name="Nota 3 16 3 2" xfId="21006"/>
    <cellStyle name="Nota 3 16 3 2 2" xfId="21007"/>
    <cellStyle name="Nota 3 16 3 3" xfId="21008"/>
    <cellStyle name="Nota 3 16 3 3 2" xfId="21009"/>
    <cellStyle name="Nota 3 16 3 4" xfId="21010"/>
    <cellStyle name="Nota 3 16 4" xfId="21011"/>
    <cellStyle name="Nota 3 16 4 2" xfId="21012"/>
    <cellStyle name="Nota 3 16 5" xfId="21013"/>
    <cellStyle name="Nota 3 16 5 2" xfId="21014"/>
    <cellStyle name="Nota 3 16 6" xfId="21015"/>
    <cellStyle name="Nota 3 17" xfId="21016"/>
    <cellStyle name="Nota 3 17 2" xfId="21017"/>
    <cellStyle name="Nota 3 17 2 2" xfId="21018"/>
    <cellStyle name="Nota 3 17 3" xfId="21019"/>
    <cellStyle name="Nota 3 17 3 2" xfId="21020"/>
    <cellStyle name="Nota 3 17 4" xfId="21021"/>
    <cellStyle name="Nota 3 18" xfId="21022"/>
    <cellStyle name="Nota 3 18 2" xfId="21023"/>
    <cellStyle name="Nota 3 18 2 2" xfId="21024"/>
    <cellStyle name="Nota 3 18 3" xfId="21025"/>
    <cellStyle name="Nota 3 18 3 2" xfId="21026"/>
    <cellStyle name="Nota 3 18 4" xfId="21027"/>
    <cellStyle name="Nota 3 18 4 2" xfId="21028"/>
    <cellStyle name="Nota 3 18 5" xfId="21029"/>
    <cellStyle name="Nota 3 19" xfId="21030"/>
    <cellStyle name="Nota 3 19 2" xfId="21031"/>
    <cellStyle name="Nota 3 19 2 2" xfId="21032"/>
    <cellStyle name="Nota 3 19 3" xfId="21033"/>
    <cellStyle name="Nota 3 19 3 2" xfId="21034"/>
    <cellStyle name="Nota 3 19 4" xfId="21035"/>
    <cellStyle name="Nota 3 19 4 2" xfId="21036"/>
    <cellStyle name="Nota 3 19 5" xfId="21037"/>
    <cellStyle name="Nota 3 2" xfId="21038"/>
    <cellStyle name="Nota 3 2 10" xfId="21039"/>
    <cellStyle name="Nota 3 2 10 2" xfId="21040"/>
    <cellStyle name="Nota 3 2 10 2 2" xfId="21041"/>
    <cellStyle name="Nota 3 2 10 2 2 2" xfId="21042"/>
    <cellStyle name="Nota 3 2 10 2 2 2 2" xfId="21043"/>
    <cellStyle name="Nota 3 2 10 2 2 2 2 2" xfId="21044"/>
    <cellStyle name="Nota 3 2 10 2 2 2 3" xfId="21045"/>
    <cellStyle name="Nota 3 2 10 2 2 2 3 2" xfId="21046"/>
    <cellStyle name="Nota 3 2 10 2 2 2 4" xfId="21047"/>
    <cellStyle name="Nota 3 2 10 2 2 3" xfId="21048"/>
    <cellStyle name="Nota 3 2 10 2 2 3 2" xfId="21049"/>
    <cellStyle name="Nota 3 2 10 2 2 4" xfId="21050"/>
    <cellStyle name="Nota 3 2 10 2 2 4 2" xfId="21051"/>
    <cellStyle name="Nota 3 2 10 2 2 5" xfId="21052"/>
    <cellStyle name="Nota 3 2 10 2 3" xfId="21053"/>
    <cellStyle name="Nota 3 2 10 2 3 2" xfId="21054"/>
    <cellStyle name="Nota 3 2 10 2 3 2 2" xfId="21055"/>
    <cellStyle name="Nota 3 2 10 2 3 3" xfId="21056"/>
    <cellStyle name="Nota 3 2 10 2 3 3 2" xfId="21057"/>
    <cellStyle name="Nota 3 2 10 2 3 4" xfId="21058"/>
    <cellStyle name="Nota 3 2 10 2 4" xfId="21059"/>
    <cellStyle name="Nota 3 2 10 2 4 2" xfId="21060"/>
    <cellStyle name="Nota 3 2 10 2 5" xfId="21061"/>
    <cellStyle name="Nota 3 2 10 2 5 2" xfId="21062"/>
    <cellStyle name="Nota 3 2 10 2 6" xfId="21063"/>
    <cellStyle name="Nota 3 2 10 3" xfId="21064"/>
    <cellStyle name="Nota 3 2 10 3 2" xfId="21065"/>
    <cellStyle name="Nota 3 2 10 3 2 2" xfId="21066"/>
    <cellStyle name="Nota 3 2 10 3 2 2 2" xfId="21067"/>
    <cellStyle name="Nota 3 2 10 3 2 3" xfId="21068"/>
    <cellStyle name="Nota 3 2 10 3 2 3 2" xfId="21069"/>
    <cellStyle name="Nota 3 2 10 3 2 4" xfId="21070"/>
    <cellStyle name="Nota 3 2 10 3 3" xfId="21071"/>
    <cellStyle name="Nota 3 2 10 3 3 2" xfId="21072"/>
    <cellStyle name="Nota 3 2 10 3 4" xfId="21073"/>
    <cellStyle name="Nota 3 2 10 3 4 2" xfId="21074"/>
    <cellStyle name="Nota 3 2 10 3 5" xfId="21075"/>
    <cellStyle name="Nota 3 2 10 4" xfId="21076"/>
    <cellStyle name="Nota 3 2 10 4 2" xfId="21077"/>
    <cellStyle name="Nota 3 2 10 4 2 2" xfId="21078"/>
    <cellStyle name="Nota 3 2 10 4 3" xfId="21079"/>
    <cellStyle name="Nota 3 2 10 4 3 2" xfId="21080"/>
    <cellStyle name="Nota 3 2 10 4 4" xfId="21081"/>
    <cellStyle name="Nota 3 2 10 5" xfId="21082"/>
    <cellStyle name="Nota 3 2 10 5 2" xfId="21083"/>
    <cellStyle name="Nota 3 2 10 6" xfId="21084"/>
    <cellStyle name="Nota 3 2 10 6 2" xfId="21085"/>
    <cellStyle name="Nota 3 2 10 7" xfId="21086"/>
    <cellStyle name="Nota 3 2 11" xfId="21087"/>
    <cellStyle name="Nota 3 2 11 2" xfId="21088"/>
    <cellStyle name="Nota 3 2 11 2 2" xfId="21089"/>
    <cellStyle name="Nota 3 2 11 2 2 2" xfId="21090"/>
    <cellStyle name="Nota 3 2 11 2 2 2 2" xfId="21091"/>
    <cellStyle name="Nota 3 2 11 2 2 2 2 2" xfId="21092"/>
    <cellStyle name="Nota 3 2 11 2 2 2 3" xfId="21093"/>
    <cellStyle name="Nota 3 2 11 2 2 2 3 2" xfId="21094"/>
    <cellStyle name="Nota 3 2 11 2 2 2 4" xfId="21095"/>
    <cellStyle name="Nota 3 2 11 2 2 3" xfId="21096"/>
    <cellStyle name="Nota 3 2 11 2 2 3 2" xfId="21097"/>
    <cellStyle name="Nota 3 2 11 2 2 4" xfId="21098"/>
    <cellStyle name="Nota 3 2 11 2 2 4 2" xfId="21099"/>
    <cellStyle name="Nota 3 2 11 2 2 5" xfId="21100"/>
    <cellStyle name="Nota 3 2 11 2 3" xfId="21101"/>
    <cellStyle name="Nota 3 2 11 2 3 2" xfId="21102"/>
    <cellStyle name="Nota 3 2 11 2 3 2 2" xfId="21103"/>
    <cellStyle name="Nota 3 2 11 2 3 3" xfId="21104"/>
    <cellStyle name="Nota 3 2 11 2 3 3 2" xfId="21105"/>
    <cellStyle name="Nota 3 2 11 2 3 4" xfId="21106"/>
    <cellStyle name="Nota 3 2 11 2 4" xfId="21107"/>
    <cellStyle name="Nota 3 2 11 2 4 2" xfId="21108"/>
    <cellStyle name="Nota 3 2 11 2 5" xfId="21109"/>
    <cellStyle name="Nota 3 2 11 2 5 2" xfId="21110"/>
    <cellStyle name="Nota 3 2 11 2 6" xfId="21111"/>
    <cellStyle name="Nota 3 2 11 3" xfId="21112"/>
    <cellStyle name="Nota 3 2 11 3 2" xfId="21113"/>
    <cellStyle name="Nota 3 2 11 3 2 2" xfId="21114"/>
    <cellStyle name="Nota 3 2 11 3 2 2 2" xfId="21115"/>
    <cellStyle name="Nota 3 2 11 3 2 3" xfId="21116"/>
    <cellStyle name="Nota 3 2 11 3 2 3 2" xfId="21117"/>
    <cellStyle name="Nota 3 2 11 3 2 4" xfId="21118"/>
    <cellStyle name="Nota 3 2 11 3 3" xfId="21119"/>
    <cellStyle name="Nota 3 2 11 3 3 2" xfId="21120"/>
    <cellStyle name="Nota 3 2 11 3 4" xfId="21121"/>
    <cellStyle name="Nota 3 2 11 3 4 2" xfId="21122"/>
    <cellStyle name="Nota 3 2 11 3 5" xfId="21123"/>
    <cellStyle name="Nota 3 2 11 4" xfId="21124"/>
    <cellStyle name="Nota 3 2 11 4 2" xfId="21125"/>
    <cellStyle name="Nota 3 2 11 4 2 2" xfId="21126"/>
    <cellStyle name="Nota 3 2 11 4 3" xfId="21127"/>
    <cellStyle name="Nota 3 2 11 4 3 2" xfId="21128"/>
    <cellStyle name="Nota 3 2 11 4 4" xfId="21129"/>
    <cellStyle name="Nota 3 2 11 5" xfId="21130"/>
    <cellStyle name="Nota 3 2 11 5 2" xfId="21131"/>
    <cellStyle name="Nota 3 2 11 6" xfId="21132"/>
    <cellStyle name="Nota 3 2 11 6 2" xfId="21133"/>
    <cellStyle name="Nota 3 2 11 7" xfId="21134"/>
    <cellStyle name="Nota 3 2 12" xfId="21135"/>
    <cellStyle name="Nota 3 2 12 2" xfId="21136"/>
    <cellStyle name="Nota 3 2 12 2 2" xfId="21137"/>
    <cellStyle name="Nota 3 2 12 2 2 2" xfId="21138"/>
    <cellStyle name="Nota 3 2 12 2 2 2 2" xfId="21139"/>
    <cellStyle name="Nota 3 2 12 2 2 2 2 2" xfId="21140"/>
    <cellStyle name="Nota 3 2 12 2 2 2 3" xfId="21141"/>
    <cellStyle name="Nota 3 2 12 2 2 2 3 2" xfId="21142"/>
    <cellStyle name="Nota 3 2 12 2 2 2 4" xfId="21143"/>
    <cellStyle name="Nota 3 2 12 2 2 3" xfId="21144"/>
    <cellStyle name="Nota 3 2 12 2 2 3 2" xfId="21145"/>
    <cellStyle name="Nota 3 2 12 2 2 4" xfId="21146"/>
    <cellStyle name="Nota 3 2 12 2 2 4 2" xfId="21147"/>
    <cellStyle name="Nota 3 2 12 2 2 5" xfId="21148"/>
    <cellStyle name="Nota 3 2 12 2 3" xfId="21149"/>
    <cellStyle name="Nota 3 2 12 2 3 2" xfId="21150"/>
    <cellStyle name="Nota 3 2 12 2 3 2 2" xfId="21151"/>
    <cellStyle name="Nota 3 2 12 2 3 3" xfId="21152"/>
    <cellStyle name="Nota 3 2 12 2 3 3 2" xfId="21153"/>
    <cellStyle name="Nota 3 2 12 2 3 4" xfId="21154"/>
    <cellStyle name="Nota 3 2 12 2 4" xfId="21155"/>
    <cellStyle name="Nota 3 2 12 2 4 2" xfId="21156"/>
    <cellStyle name="Nota 3 2 12 2 5" xfId="21157"/>
    <cellStyle name="Nota 3 2 12 2 5 2" xfId="21158"/>
    <cellStyle name="Nota 3 2 12 2 6" xfId="21159"/>
    <cellStyle name="Nota 3 2 12 3" xfId="21160"/>
    <cellStyle name="Nota 3 2 12 3 2" xfId="21161"/>
    <cellStyle name="Nota 3 2 12 3 2 2" xfId="21162"/>
    <cellStyle name="Nota 3 2 12 3 2 2 2" xfId="21163"/>
    <cellStyle name="Nota 3 2 12 3 2 3" xfId="21164"/>
    <cellStyle name="Nota 3 2 12 3 2 3 2" xfId="21165"/>
    <cellStyle name="Nota 3 2 12 3 2 4" xfId="21166"/>
    <cellStyle name="Nota 3 2 12 3 3" xfId="21167"/>
    <cellStyle name="Nota 3 2 12 3 3 2" xfId="21168"/>
    <cellStyle name="Nota 3 2 12 3 4" xfId="21169"/>
    <cellStyle name="Nota 3 2 12 3 4 2" xfId="21170"/>
    <cellStyle name="Nota 3 2 12 3 5" xfId="21171"/>
    <cellStyle name="Nota 3 2 12 4" xfId="21172"/>
    <cellStyle name="Nota 3 2 12 4 2" xfId="21173"/>
    <cellStyle name="Nota 3 2 12 4 2 2" xfId="21174"/>
    <cellStyle name="Nota 3 2 12 4 3" xfId="21175"/>
    <cellStyle name="Nota 3 2 12 4 3 2" xfId="21176"/>
    <cellStyle name="Nota 3 2 12 4 4" xfId="21177"/>
    <cellStyle name="Nota 3 2 12 5" xfId="21178"/>
    <cellStyle name="Nota 3 2 12 5 2" xfId="21179"/>
    <cellStyle name="Nota 3 2 12 6" xfId="21180"/>
    <cellStyle name="Nota 3 2 12 6 2" xfId="21181"/>
    <cellStyle name="Nota 3 2 12 7" xfId="21182"/>
    <cellStyle name="Nota 3 2 13" xfId="21183"/>
    <cellStyle name="Nota 3 2 13 2" xfId="21184"/>
    <cellStyle name="Nota 3 2 13 2 2" xfId="21185"/>
    <cellStyle name="Nota 3 2 13 2 2 2" xfId="21186"/>
    <cellStyle name="Nota 3 2 13 2 2 2 2" xfId="21187"/>
    <cellStyle name="Nota 3 2 13 2 2 2 2 2" xfId="21188"/>
    <cellStyle name="Nota 3 2 13 2 2 2 3" xfId="21189"/>
    <cellStyle name="Nota 3 2 13 2 2 2 3 2" xfId="21190"/>
    <cellStyle name="Nota 3 2 13 2 2 2 4" xfId="21191"/>
    <cellStyle name="Nota 3 2 13 2 2 3" xfId="21192"/>
    <cellStyle name="Nota 3 2 13 2 2 3 2" xfId="21193"/>
    <cellStyle name="Nota 3 2 13 2 2 4" xfId="21194"/>
    <cellStyle name="Nota 3 2 13 2 2 4 2" xfId="21195"/>
    <cellStyle name="Nota 3 2 13 2 2 5" xfId="21196"/>
    <cellStyle name="Nota 3 2 13 2 3" xfId="21197"/>
    <cellStyle name="Nota 3 2 13 2 3 2" xfId="21198"/>
    <cellStyle name="Nota 3 2 13 2 3 2 2" xfId="21199"/>
    <cellStyle name="Nota 3 2 13 2 3 3" xfId="21200"/>
    <cellStyle name="Nota 3 2 13 2 3 3 2" xfId="21201"/>
    <cellStyle name="Nota 3 2 13 2 3 4" xfId="21202"/>
    <cellStyle name="Nota 3 2 13 2 4" xfId="21203"/>
    <cellStyle name="Nota 3 2 13 2 4 2" xfId="21204"/>
    <cellStyle name="Nota 3 2 13 2 5" xfId="21205"/>
    <cellStyle name="Nota 3 2 13 2 5 2" xfId="21206"/>
    <cellStyle name="Nota 3 2 13 2 6" xfId="21207"/>
    <cellStyle name="Nota 3 2 13 3" xfId="21208"/>
    <cellStyle name="Nota 3 2 13 3 2" xfId="21209"/>
    <cellStyle name="Nota 3 2 13 3 2 2" xfId="21210"/>
    <cellStyle name="Nota 3 2 13 3 2 2 2" xfId="21211"/>
    <cellStyle name="Nota 3 2 13 3 2 3" xfId="21212"/>
    <cellStyle name="Nota 3 2 13 3 2 3 2" xfId="21213"/>
    <cellStyle name="Nota 3 2 13 3 2 4" xfId="21214"/>
    <cellStyle name="Nota 3 2 13 3 3" xfId="21215"/>
    <cellStyle name="Nota 3 2 13 3 3 2" xfId="21216"/>
    <cellStyle name="Nota 3 2 13 3 4" xfId="21217"/>
    <cellStyle name="Nota 3 2 13 3 4 2" xfId="21218"/>
    <cellStyle name="Nota 3 2 13 3 5" xfId="21219"/>
    <cellStyle name="Nota 3 2 13 4" xfId="21220"/>
    <cellStyle name="Nota 3 2 13 4 2" xfId="21221"/>
    <cellStyle name="Nota 3 2 13 4 2 2" xfId="21222"/>
    <cellStyle name="Nota 3 2 13 4 3" xfId="21223"/>
    <cellStyle name="Nota 3 2 13 4 3 2" xfId="21224"/>
    <cellStyle name="Nota 3 2 13 4 4" xfId="21225"/>
    <cellStyle name="Nota 3 2 13 5" xfId="21226"/>
    <cellStyle name="Nota 3 2 13 5 2" xfId="21227"/>
    <cellStyle name="Nota 3 2 13 6" xfId="21228"/>
    <cellStyle name="Nota 3 2 13 6 2" xfId="21229"/>
    <cellStyle name="Nota 3 2 13 7" xfId="21230"/>
    <cellStyle name="Nota 3 2 14" xfId="21231"/>
    <cellStyle name="Nota 3 2 14 2" xfId="21232"/>
    <cellStyle name="Nota 3 2 14 2 2" xfId="21233"/>
    <cellStyle name="Nota 3 2 14 2 2 2" xfId="21234"/>
    <cellStyle name="Nota 3 2 14 2 2 2 2" xfId="21235"/>
    <cellStyle name="Nota 3 2 14 2 2 2 2 2" xfId="21236"/>
    <cellStyle name="Nota 3 2 14 2 2 2 3" xfId="21237"/>
    <cellStyle name="Nota 3 2 14 2 2 2 3 2" xfId="21238"/>
    <cellStyle name="Nota 3 2 14 2 2 2 4" xfId="21239"/>
    <cellStyle name="Nota 3 2 14 2 2 3" xfId="21240"/>
    <cellStyle name="Nota 3 2 14 2 2 3 2" xfId="21241"/>
    <cellStyle name="Nota 3 2 14 2 2 4" xfId="21242"/>
    <cellStyle name="Nota 3 2 14 2 2 4 2" xfId="21243"/>
    <cellStyle name="Nota 3 2 14 2 2 5" xfId="21244"/>
    <cellStyle name="Nota 3 2 14 2 3" xfId="21245"/>
    <cellStyle name="Nota 3 2 14 2 3 2" xfId="21246"/>
    <cellStyle name="Nota 3 2 14 2 3 2 2" xfId="21247"/>
    <cellStyle name="Nota 3 2 14 2 3 3" xfId="21248"/>
    <cellStyle name="Nota 3 2 14 2 3 3 2" xfId="21249"/>
    <cellStyle name="Nota 3 2 14 2 3 4" xfId="21250"/>
    <cellStyle name="Nota 3 2 14 2 4" xfId="21251"/>
    <cellStyle name="Nota 3 2 14 2 4 2" xfId="21252"/>
    <cellStyle name="Nota 3 2 14 2 5" xfId="21253"/>
    <cellStyle name="Nota 3 2 14 2 5 2" xfId="21254"/>
    <cellStyle name="Nota 3 2 14 2 6" xfId="21255"/>
    <cellStyle name="Nota 3 2 14 3" xfId="21256"/>
    <cellStyle name="Nota 3 2 14 3 2" xfId="21257"/>
    <cellStyle name="Nota 3 2 14 3 2 2" xfId="21258"/>
    <cellStyle name="Nota 3 2 14 3 2 2 2" xfId="21259"/>
    <cellStyle name="Nota 3 2 14 3 2 3" xfId="21260"/>
    <cellStyle name="Nota 3 2 14 3 2 3 2" xfId="21261"/>
    <cellStyle name="Nota 3 2 14 3 2 4" xfId="21262"/>
    <cellStyle name="Nota 3 2 14 3 3" xfId="21263"/>
    <cellStyle name="Nota 3 2 14 3 3 2" xfId="21264"/>
    <cellStyle name="Nota 3 2 14 3 4" xfId="21265"/>
    <cellStyle name="Nota 3 2 14 3 4 2" xfId="21266"/>
    <cellStyle name="Nota 3 2 14 3 5" xfId="21267"/>
    <cellStyle name="Nota 3 2 14 4" xfId="21268"/>
    <cellStyle name="Nota 3 2 14 4 2" xfId="21269"/>
    <cellStyle name="Nota 3 2 14 4 2 2" xfId="21270"/>
    <cellStyle name="Nota 3 2 14 4 3" xfId="21271"/>
    <cellStyle name="Nota 3 2 14 4 3 2" xfId="21272"/>
    <cellStyle name="Nota 3 2 14 4 4" xfId="21273"/>
    <cellStyle name="Nota 3 2 14 5" xfId="21274"/>
    <cellStyle name="Nota 3 2 14 5 2" xfId="21275"/>
    <cellStyle name="Nota 3 2 14 6" xfId="21276"/>
    <cellStyle name="Nota 3 2 14 6 2" xfId="21277"/>
    <cellStyle name="Nota 3 2 14 7" xfId="21278"/>
    <cellStyle name="Nota 3 2 15" xfId="21279"/>
    <cellStyle name="Nota 3 2 15 2" xfId="21280"/>
    <cellStyle name="Nota 3 2 15 2 2" xfId="21281"/>
    <cellStyle name="Nota 3 2 15 2 2 2" xfId="21282"/>
    <cellStyle name="Nota 3 2 15 2 2 2 2" xfId="21283"/>
    <cellStyle name="Nota 3 2 15 2 2 2 2 2" xfId="21284"/>
    <cellStyle name="Nota 3 2 15 2 2 2 3" xfId="21285"/>
    <cellStyle name="Nota 3 2 15 2 2 2 3 2" xfId="21286"/>
    <cellStyle name="Nota 3 2 15 2 2 2 4" xfId="21287"/>
    <cellStyle name="Nota 3 2 15 2 2 3" xfId="21288"/>
    <cellStyle name="Nota 3 2 15 2 2 3 2" xfId="21289"/>
    <cellStyle name="Nota 3 2 15 2 2 4" xfId="21290"/>
    <cellStyle name="Nota 3 2 15 2 2 4 2" xfId="21291"/>
    <cellStyle name="Nota 3 2 15 2 2 5" xfId="21292"/>
    <cellStyle name="Nota 3 2 15 2 3" xfId="21293"/>
    <cellStyle name="Nota 3 2 15 2 3 2" xfId="21294"/>
    <cellStyle name="Nota 3 2 15 2 3 2 2" xfId="21295"/>
    <cellStyle name="Nota 3 2 15 2 3 3" xfId="21296"/>
    <cellStyle name="Nota 3 2 15 2 3 3 2" xfId="21297"/>
    <cellStyle name="Nota 3 2 15 2 3 4" xfId="21298"/>
    <cellStyle name="Nota 3 2 15 2 4" xfId="21299"/>
    <cellStyle name="Nota 3 2 15 2 4 2" xfId="21300"/>
    <cellStyle name="Nota 3 2 15 2 5" xfId="21301"/>
    <cellStyle name="Nota 3 2 15 2 5 2" xfId="21302"/>
    <cellStyle name="Nota 3 2 15 2 6" xfId="21303"/>
    <cellStyle name="Nota 3 2 15 3" xfId="21304"/>
    <cellStyle name="Nota 3 2 15 3 2" xfId="21305"/>
    <cellStyle name="Nota 3 2 15 3 2 2" xfId="21306"/>
    <cellStyle name="Nota 3 2 15 3 2 2 2" xfId="21307"/>
    <cellStyle name="Nota 3 2 15 3 2 3" xfId="21308"/>
    <cellStyle name="Nota 3 2 15 3 2 3 2" xfId="21309"/>
    <cellStyle name="Nota 3 2 15 3 2 4" xfId="21310"/>
    <cellStyle name="Nota 3 2 15 3 3" xfId="21311"/>
    <cellStyle name="Nota 3 2 15 3 3 2" xfId="21312"/>
    <cellStyle name="Nota 3 2 15 3 4" xfId="21313"/>
    <cellStyle name="Nota 3 2 15 3 4 2" xfId="21314"/>
    <cellStyle name="Nota 3 2 15 3 5" xfId="21315"/>
    <cellStyle name="Nota 3 2 15 4" xfId="21316"/>
    <cellStyle name="Nota 3 2 15 4 2" xfId="21317"/>
    <cellStyle name="Nota 3 2 15 4 2 2" xfId="21318"/>
    <cellStyle name="Nota 3 2 15 4 3" xfId="21319"/>
    <cellStyle name="Nota 3 2 15 4 3 2" xfId="21320"/>
    <cellStyle name="Nota 3 2 15 4 4" xfId="21321"/>
    <cellStyle name="Nota 3 2 15 5" xfId="21322"/>
    <cellStyle name="Nota 3 2 15 5 2" xfId="21323"/>
    <cellStyle name="Nota 3 2 15 6" xfId="21324"/>
    <cellStyle name="Nota 3 2 15 6 2" xfId="21325"/>
    <cellStyle name="Nota 3 2 15 7" xfId="21326"/>
    <cellStyle name="Nota 3 2 16" xfId="21327"/>
    <cellStyle name="Nota 3 2 16 2" xfId="21328"/>
    <cellStyle name="Nota 3 2 16 2 2" xfId="21329"/>
    <cellStyle name="Nota 3 2 16 2 2 2" xfId="21330"/>
    <cellStyle name="Nota 3 2 16 2 2 2 2" xfId="21331"/>
    <cellStyle name="Nota 3 2 16 2 2 2 2 2" xfId="21332"/>
    <cellStyle name="Nota 3 2 16 2 2 2 3" xfId="21333"/>
    <cellStyle name="Nota 3 2 16 2 2 2 3 2" xfId="21334"/>
    <cellStyle name="Nota 3 2 16 2 2 2 4" xfId="21335"/>
    <cellStyle name="Nota 3 2 16 2 2 3" xfId="21336"/>
    <cellStyle name="Nota 3 2 16 2 2 3 2" xfId="21337"/>
    <cellStyle name="Nota 3 2 16 2 2 4" xfId="21338"/>
    <cellStyle name="Nota 3 2 16 2 2 4 2" xfId="21339"/>
    <cellStyle name="Nota 3 2 16 2 2 5" xfId="21340"/>
    <cellStyle name="Nota 3 2 16 2 3" xfId="21341"/>
    <cellStyle name="Nota 3 2 16 2 3 2" xfId="21342"/>
    <cellStyle name="Nota 3 2 16 2 3 2 2" xfId="21343"/>
    <cellStyle name="Nota 3 2 16 2 3 3" xfId="21344"/>
    <cellStyle name="Nota 3 2 16 2 3 3 2" xfId="21345"/>
    <cellStyle name="Nota 3 2 16 2 3 4" xfId="21346"/>
    <cellStyle name="Nota 3 2 16 2 4" xfId="21347"/>
    <cellStyle name="Nota 3 2 16 2 4 2" xfId="21348"/>
    <cellStyle name="Nota 3 2 16 2 5" xfId="21349"/>
    <cellStyle name="Nota 3 2 16 2 5 2" xfId="21350"/>
    <cellStyle name="Nota 3 2 16 2 6" xfId="21351"/>
    <cellStyle name="Nota 3 2 16 3" xfId="21352"/>
    <cellStyle name="Nota 3 2 16 3 2" xfId="21353"/>
    <cellStyle name="Nota 3 2 16 3 2 2" xfId="21354"/>
    <cellStyle name="Nota 3 2 16 3 2 2 2" xfId="21355"/>
    <cellStyle name="Nota 3 2 16 3 2 3" xfId="21356"/>
    <cellStyle name="Nota 3 2 16 3 2 3 2" xfId="21357"/>
    <cellStyle name="Nota 3 2 16 3 2 4" xfId="21358"/>
    <cellStyle name="Nota 3 2 16 3 3" xfId="21359"/>
    <cellStyle name="Nota 3 2 16 3 3 2" xfId="21360"/>
    <cellStyle name="Nota 3 2 16 3 4" xfId="21361"/>
    <cellStyle name="Nota 3 2 16 3 4 2" xfId="21362"/>
    <cellStyle name="Nota 3 2 16 3 5" xfId="21363"/>
    <cellStyle name="Nota 3 2 16 4" xfId="21364"/>
    <cellStyle name="Nota 3 2 16 4 2" xfId="21365"/>
    <cellStyle name="Nota 3 2 16 4 2 2" xfId="21366"/>
    <cellStyle name="Nota 3 2 16 4 3" xfId="21367"/>
    <cellStyle name="Nota 3 2 16 4 3 2" xfId="21368"/>
    <cellStyle name="Nota 3 2 16 4 4" xfId="21369"/>
    <cellStyle name="Nota 3 2 16 5" xfId="21370"/>
    <cellStyle name="Nota 3 2 16 5 2" xfId="21371"/>
    <cellStyle name="Nota 3 2 16 6" xfId="21372"/>
    <cellStyle name="Nota 3 2 16 6 2" xfId="21373"/>
    <cellStyle name="Nota 3 2 16 7" xfId="21374"/>
    <cellStyle name="Nota 3 2 17" xfId="21375"/>
    <cellStyle name="Nota 3 2 17 2" xfId="21376"/>
    <cellStyle name="Nota 3 2 17 2 2" xfId="21377"/>
    <cellStyle name="Nota 3 2 17 2 2 2" xfId="21378"/>
    <cellStyle name="Nota 3 2 17 2 2 2 2" xfId="21379"/>
    <cellStyle name="Nota 3 2 17 2 2 2 2 2" xfId="21380"/>
    <cellStyle name="Nota 3 2 17 2 2 2 3" xfId="21381"/>
    <cellStyle name="Nota 3 2 17 2 2 2 3 2" xfId="21382"/>
    <cellStyle name="Nota 3 2 17 2 2 2 4" xfId="21383"/>
    <cellStyle name="Nota 3 2 17 2 2 3" xfId="21384"/>
    <cellStyle name="Nota 3 2 17 2 2 3 2" xfId="21385"/>
    <cellStyle name="Nota 3 2 17 2 2 4" xfId="21386"/>
    <cellStyle name="Nota 3 2 17 2 2 4 2" xfId="21387"/>
    <cellStyle name="Nota 3 2 17 2 2 5" xfId="21388"/>
    <cellStyle name="Nota 3 2 17 2 3" xfId="21389"/>
    <cellStyle name="Nota 3 2 17 2 3 2" xfId="21390"/>
    <cellStyle name="Nota 3 2 17 2 3 2 2" xfId="21391"/>
    <cellStyle name="Nota 3 2 17 2 3 3" xfId="21392"/>
    <cellStyle name="Nota 3 2 17 2 3 3 2" xfId="21393"/>
    <cellStyle name="Nota 3 2 17 2 3 4" xfId="21394"/>
    <cellStyle name="Nota 3 2 17 2 4" xfId="21395"/>
    <cellStyle name="Nota 3 2 17 2 4 2" xfId="21396"/>
    <cellStyle name="Nota 3 2 17 2 5" xfId="21397"/>
    <cellStyle name="Nota 3 2 17 2 5 2" xfId="21398"/>
    <cellStyle name="Nota 3 2 17 2 6" xfId="21399"/>
    <cellStyle name="Nota 3 2 17 3" xfId="21400"/>
    <cellStyle name="Nota 3 2 17 3 2" xfId="21401"/>
    <cellStyle name="Nota 3 2 17 3 2 2" xfId="21402"/>
    <cellStyle name="Nota 3 2 17 3 2 2 2" xfId="21403"/>
    <cellStyle name="Nota 3 2 17 3 2 3" xfId="21404"/>
    <cellStyle name="Nota 3 2 17 3 2 3 2" xfId="21405"/>
    <cellStyle name="Nota 3 2 17 3 2 4" xfId="21406"/>
    <cellStyle name="Nota 3 2 17 3 3" xfId="21407"/>
    <cellStyle name="Nota 3 2 17 3 3 2" xfId="21408"/>
    <cellStyle name="Nota 3 2 17 3 4" xfId="21409"/>
    <cellStyle name="Nota 3 2 17 3 4 2" xfId="21410"/>
    <cellStyle name="Nota 3 2 17 3 5" xfId="21411"/>
    <cellStyle name="Nota 3 2 17 4" xfId="21412"/>
    <cellStyle name="Nota 3 2 17 4 2" xfId="21413"/>
    <cellStyle name="Nota 3 2 17 4 2 2" xfId="21414"/>
    <cellStyle name="Nota 3 2 17 4 3" xfId="21415"/>
    <cellStyle name="Nota 3 2 17 4 3 2" xfId="21416"/>
    <cellStyle name="Nota 3 2 17 4 4" xfId="21417"/>
    <cellStyle name="Nota 3 2 17 5" xfId="21418"/>
    <cellStyle name="Nota 3 2 17 5 2" xfId="21419"/>
    <cellStyle name="Nota 3 2 17 6" xfId="21420"/>
    <cellStyle name="Nota 3 2 17 6 2" xfId="21421"/>
    <cellStyle name="Nota 3 2 17 7" xfId="21422"/>
    <cellStyle name="Nota 3 2 18" xfId="21423"/>
    <cellStyle name="Nota 3 2 18 2" xfId="21424"/>
    <cellStyle name="Nota 3 2 18 2 2" xfId="21425"/>
    <cellStyle name="Nota 3 2 18 2 2 2" xfId="21426"/>
    <cellStyle name="Nota 3 2 18 2 2 2 2" xfId="21427"/>
    <cellStyle name="Nota 3 2 18 2 2 2 2 2" xfId="21428"/>
    <cellStyle name="Nota 3 2 18 2 2 2 3" xfId="21429"/>
    <cellStyle name="Nota 3 2 18 2 2 2 3 2" xfId="21430"/>
    <cellStyle name="Nota 3 2 18 2 2 2 4" xfId="21431"/>
    <cellStyle name="Nota 3 2 18 2 2 3" xfId="21432"/>
    <cellStyle name="Nota 3 2 18 2 2 3 2" xfId="21433"/>
    <cellStyle name="Nota 3 2 18 2 2 4" xfId="21434"/>
    <cellStyle name="Nota 3 2 18 2 2 4 2" xfId="21435"/>
    <cellStyle name="Nota 3 2 18 2 2 5" xfId="21436"/>
    <cellStyle name="Nota 3 2 18 2 3" xfId="21437"/>
    <cellStyle name="Nota 3 2 18 2 3 2" xfId="21438"/>
    <cellStyle name="Nota 3 2 18 2 3 2 2" xfId="21439"/>
    <cellStyle name="Nota 3 2 18 2 3 3" xfId="21440"/>
    <cellStyle name="Nota 3 2 18 2 3 3 2" xfId="21441"/>
    <cellStyle name="Nota 3 2 18 2 3 4" xfId="21442"/>
    <cellStyle name="Nota 3 2 18 2 4" xfId="21443"/>
    <cellStyle name="Nota 3 2 18 2 4 2" xfId="21444"/>
    <cellStyle name="Nota 3 2 18 2 5" xfId="21445"/>
    <cellStyle name="Nota 3 2 18 2 5 2" xfId="21446"/>
    <cellStyle name="Nota 3 2 18 2 6" xfId="21447"/>
    <cellStyle name="Nota 3 2 18 3" xfId="21448"/>
    <cellStyle name="Nota 3 2 18 3 2" xfId="21449"/>
    <cellStyle name="Nota 3 2 18 3 2 2" xfId="21450"/>
    <cellStyle name="Nota 3 2 18 3 2 2 2" xfId="21451"/>
    <cellStyle name="Nota 3 2 18 3 2 3" xfId="21452"/>
    <cellStyle name="Nota 3 2 18 3 2 3 2" xfId="21453"/>
    <cellStyle name="Nota 3 2 18 3 2 4" xfId="21454"/>
    <cellStyle name="Nota 3 2 18 3 3" xfId="21455"/>
    <cellStyle name="Nota 3 2 18 3 3 2" xfId="21456"/>
    <cellStyle name="Nota 3 2 18 3 4" xfId="21457"/>
    <cellStyle name="Nota 3 2 18 3 4 2" xfId="21458"/>
    <cellStyle name="Nota 3 2 18 3 5" xfId="21459"/>
    <cellStyle name="Nota 3 2 18 4" xfId="21460"/>
    <cellStyle name="Nota 3 2 18 4 2" xfId="21461"/>
    <cellStyle name="Nota 3 2 18 4 2 2" xfId="21462"/>
    <cellStyle name="Nota 3 2 18 4 3" xfId="21463"/>
    <cellStyle name="Nota 3 2 18 4 3 2" xfId="21464"/>
    <cellStyle name="Nota 3 2 18 4 4" xfId="21465"/>
    <cellStyle name="Nota 3 2 18 5" xfId="21466"/>
    <cellStyle name="Nota 3 2 18 5 2" xfId="21467"/>
    <cellStyle name="Nota 3 2 18 6" xfId="21468"/>
    <cellStyle name="Nota 3 2 18 6 2" xfId="21469"/>
    <cellStyle name="Nota 3 2 18 7" xfId="21470"/>
    <cellStyle name="Nota 3 2 19" xfId="21471"/>
    <cellStyle name="Nota 3 2 19 2" xfId="21472"/>
    <cellStyle name="Nota 3 2 19 2 2" xfId="21473"/>
    <cellStyle name="Nota 3 2 19 2 2 2" xfId="21474"/>
    <cellStyle name="Nota 3 2 19 2 2 2 2" xfId="21475"/>
    <cellStyle name="Nota 3 2 19 2 2 2 2 2" xfId="21476"/>
    <cellStyle name="Nota 3 2 19 2 2 2 3" xfId="21477"/>
    <cellStyle name="Nota 3 2 19 2 2 2 3 2" xfId="21478"/>
    <cellStyle name="Nota 3 2 19 2 2 2 4" xfId="21479"/>
    <cellStyle name="Nota 3 2 19 2 2 3" xfId="21480"/>
    <cellStyle name="Nota 3 2 19 2 2 3 2" xfId="21481"/>
    <cellStyle name="Nota 3 2 19 2 2 4" xfId="21482"/>
    <cellStyle name="Nota 3 2 19 2 2 4 2" xfId="21483"/>
    <cellStyle name="Nota 3 2 19 2 2 5" xfId="21484"/>
    <cellStyle name="Nota 3 2 19 2 3" xfId="21485"/>
    <cellStyle name="Nota 3 2 19 2 3 2" xfId="21486"/>
    <cellStyle name="Nota 3 2 19 2 3 2 2" xfId="21487"/>
    <cellStyle name="Nota 3 2 19 2 3 3" xfId="21488"/>
    <cellStyle name="Nota 3 2 19 2 3 3 2" xfId="21489"/>
    <cellStyle name="Nota 3 2 19 2 3 4" xfId="21490"/>
    <cellStyle name="Nota 3 2 19 2 4" xfId="21491"/>
    <cellStyle name="Nota 3 2 19 2 4 2" xfId="21492"/>
    <cellStyle name="Nota 3 2 19 2 5" xfId="21493"/>
    <cellStyle name="Nota 3 2 19 2 5 2" xfId="21494"/>
    <cellStyle name="Nota 3 2 19 2 6" xfId="21495"/>
    <cellStyle name="Nota 3 2 19 3" xfId="21496"/>
    <cellStyle name="Nota 3 2 19 3 2" xfId="21497"/>
    <cellStyle name="Nota 3 2 19 3 2 2" xfId="21498"/>
    <cellStyle name="Nota 3 2 19 3 2 2 2" xfId="21499"/>
    <cellStyle name="Nota 3 2 19 3 2 3" xfId="21500"/>
    <cellStyle name="Nota 3 2 19 3 2 3 2" xfId="21501"/>
    <cellStyle name="Nota 3 2 19 3 2 4" xfId="21502"/>
    <cellStyle name="Nota 3 2 19 3 3" xfId="21503"/>
    <cellStyle name="Nota 3 2 19 3 3 2" xfId="21504"/>
    <cellStyle name="Nota 3 2 19 3 4" xfId="21505"/>
    <cellStyle name="Nota 3 2 19 3 4 2" xfId="21506"/>
    <cellStyle name="Nota 3 2 19 3 5" xfId="21507"/>
    <cellStyle name="Nota 3 2 19 4" xfId="21508"/>
    <cellStyle name="Nota 3 2 19 4 2" xfId="21509"/>
    <cellStyle name="Nota 3 2 19 4 2 2" xfId="21510"/>
    <cellStyle name="Nota 3 2 19 4 3" xfId="21511"/>
    <cellStyle name="Nota 3 2 19 4 3 2" xfId="21512"/>
    <cellStyle name="Nota 3 2 19 4 4" xfId="21513"/>
    <cellStyle name="Nota 3 2 19 5" xfId="21514"/>
    <cellStyle name="Nota 3 2 19 5 2" xfId="21515"/>
    <cellStyle name="Nota 3 2 19 6" xfId="21516"/>
    <cellStyle name="Nota 3 2 19 6 2" xfId="21517"/>
    <cellStyle name="Nota 3 2 19 7" xfId="21518"/>
    <cellStyle name="Nota 3 2 2" xfId="21519"/>
    <cellStyle name="Nota 3 2 2 10" xfId="21520"/>
    <cellStyle name="Nota 3 2 2 11" xfId="21521"/>
    <cellStyle name="Nota 3 2 2 12" xfId="21522"/>
    <cellStyle name="Nota 3 2 2 13" xfId="21523"/>
    <cellStyle name="Nota 3 2 2 2" xfId="21524"/>
    <cellStyle name="Nota 3 2 2 2 2" xfId="21525"/>
    <cellStyle name="Nota 3 2 2 2 2 2" xfId="21526"/>
    <cellStyle name="Nota 3 2 2 2 2 2 2" xfId="21527"/>
    <cellStyle name="Nota 3 2 2 2 2 2 2 2" xfId="21528"/>
    <cellStyle name="Nota 3 2 2 2 2 2 3" xfId="21529"/>
    <cellStyle name="Nota 3 2 2 2 2 2 3 2" xfId="21530"/>
    <cellStyle name="Nota 3 2 2 2 2 2 4" xfId="21531"/>
    <cellStyle name="Nota 3 2 2 2 2 3" xfId="21532"/>
    <cellStyle name="Nota 3 2 2 2 2 3 2" xfId="21533"/>
    <cellStyle name="Nota 3 2 2 2 2 4" xfId="21534"/>
    <cellStyle name="Nota 3 2 2 2 2 4 2" xfId="21535"/>
    <cellStyle name="Nota 3 2 2 2 2 5" xfId="21536"/>
    <cellStyle name="Nota 3 2 2 2 3" xfId="21537"/>
    <cellStyle name="Nota 3 2 2 2 3 2" xfId="21538"/>
    <cellStyle name="Nota 3 2 2 2 3 2 2" xfId="21539"/>
    <cellStyle name="Nota 3 2 2 2 3 3" xfId="21540"/>
    <cellStyle name="Nota 3 2 2 2 3 3 2" xfId="21541"/>
    <cellStyle name="Nota 3 2 2 2 3 4" xfId="21542"/>
    <cellStyle name="Nota 3 2 2 2 4" xfId="21543"/>
    <cellStyle name="Nota 3 2 2 2 4 2" xfId="21544"/>
    <cellStyle name="Nota 3 2 2 2 5" xfId="21545"/>
    <cellStyle name="Nota 3 2 2 2 5 2" xfId="21546"/>
    <cellStyle name="Nota 3 2 2 2 6" xfId="21547"/>
    <cellStyle name="Nota 3 2 2 3" xfId="21548"/>
    <cellStyle name="Nota 3 2 2 3 2" xfId="21549"/>
    <cellStyle name="Nota 3 2 2 3 2 2" xfId="21550"/>
    <cellStyle name="Nota 3 2 2 3 2 2 2" xfId="21551"/>
    <cellStyle name="Nota 3 2 2 3 2 3" xfId="21552"/>
    <cellStyle name="Nota 3 2 2 3 2 3 2" xfId="21553"/>
    <cellStyle name="Nota 3 2 2 3 2 4" xfId="21554"/>
    <cellStyle name="Nota 3 2 2 3 3" xfId="21555"/>
    <cellStyle name="Nota 3 2 2 3 3 2" xfId="21556"/>
    <cellStyle name="Nota 3 2 2 3 4" xfId="21557"/>
    <cellStyle name="Nota 3 2 2 3 4 2" xfId="21558"/>
    <cellStyle name="Nota 3 2 2 3 5" xfId="21559"/>
    <cellStyle name="Nota 3 2 2 4" xfId="21560"/>
    <cellStyle name="Nota 3 2 2 4 2" xfId="21561"/>
    <cellStyle name="Nota 3 2 2 4 2 2" xfId="21562"/>
    <cellStyle name="Nota 3 2 2 4 3" xfId="21563"/>
    <cellStyle name="Nota 3 2 2 4 3 2" xfId="21564"/>
    <cellStyle name="Nota 3 2 2 4 4" xfId="21565"/>
    <cellStyle name="Nota 3 2 2 5" xfId="21566"/>
    <cellStyle name="Nota 3 2 2 5 2" xfId="21567"/>
    <cellStyle name="Nota 3 2 2 6" xfId="21568"/>
    <cellStyle name="Nota 3 2 2 6 2" xfId="21569"/>
    <cellStyle name="Nota 3 2 2 7" xfId="21570"/>
    <cellStyle name="Nota 3 2 2 8" xfId="21571"/>
    <cellStyle name="Nota 3 2 2 9" xfId="21572"/>
    <cellStyle name="Nota 3 2 20" xfId="21573"/>
    <cellStyle name="Nota 3 2 20 2" xfId="21574"/>
    <cellStyle name="Nota 3 2 20 2 2" xfId="21575"/>
    <cellStyle name="Nota 3 2 20 2 2 2" xfId="21576"/>
    <cellStyle name="Nota 3 2 20 2 2 2 2" xfId="21577"/>
    <cellStyle name="Nota 3 2 20 2 2 2 2 2" xfId="21578"/>
    <cellStyle name="Nota 3 2 20 2 2 2 3" xfId="21579"/>
    <cellStyle name="Nota 3 2 20 2 2 2 3 2" xfId="21580"/>
    <cellStyle name="Nota 3 2 20 2 2 2 4" xfId="21581"/>
    <cellStyle name="Nota 3 2 20 2 2 3" xfId="21582"/>
    <cellStyle name="Nota 3 2 20 2 2 3 2" xfId="21583"/>
    <cellStyle name="Nota 3 2 20 2 2 4" xfId="21584"/>
    <cellStyle name="Nota 3 2 20 2 2 4 2" xfId="21585"/>
    <cellStyle name="Nota 3 2 20 2 2 5" xfId="21586"/>
    <cellStyle name="Nota 3 2 20 2 3" xfId="21587"/>
    <cellStyle name="Nota 3 2 20 2 3 2" xfId="21588"/>
    <cellStyle name="Nota 3 2 20 2 3 2 2" xfId="21589"/>
    <cellStyle name="Nota 3 2 20 2 3 3" xfId="21590"/>
    <cellStyle name="Nota 3 2 20 2 3 3 2" xfId="21591"/>
    <cellStyle name="Nota 3 2 20 2 3 4" xfId="21592"/>
    <cellStyle name="Nota 3 2 20 2 4" xfId="21593"/>
    <cellStyle name="Nota 3 2 20 2 4 2" xfId="21594"/>
    <cellStyle name="Nota 3 2 20 2 5" xfId="21595"/>
    <cellStyle name="Nota 3 2 20 2 5 2" xfId="21596"/>
    <cellStyle name="Nota 3 2 20 2 6" xfId="21597"/>
    <cellStyle name="Nota 3 2 20 3" xfId="21598"/>
    <cellStyle name="Nota 3 2 20 3 2" xfId="21599"/>
    <cellStyle name="Nota 3 2 20 3 2 2" xfId="21600"/>
    <cellStyle name="Nota 3 2 20 3 2 2 2" xfId="21601"/>
    <cellStyle name="Nota 3 2 20 3 2 3" xfId="21602"/>
    <cellStyle name="Nota 3 2 20 3 2 3 2" xfId="21603"/>
    <cellStyle name="Nota 3 2 20 3 2 4" xfId="21604"/>
    <cellStyle name="Nota 3 2 20 3 3" xfId="21605"/>
    <cellStyle name="Nota 3 2 20 3 3 2" xfId="21606"/>
    <cellStyle name="Nota 3 2 20 3 4" xfId="21607"/>
    <cellStyle name="Nota 3 2 20 3 4 2" xfId="21608"/>
    <cellStyle name="Nota 3 2 20 3 5" xfId="21609"/>
    <cellStyle name="Nota 3 2 20 4" xfId="21610"/>
    <cellStyle name="Nota 3 2 20 4 2" xfId="21611"/>
    <cellStyle name="Nota 3 2 20 4 2 2" xfId="21612"/>
    <cellStyle name="Nota 3 2 20 4 3" xfId="21613"/>
    <cellStyle name="Nota 3 2 20 4 3 2" xfId="21614"/>
    <cellStyle name="Nota 3 2 20 4 4" xfId="21615"/>
    <cellStyle name="Nota 3 2 20 5" xfId="21616"/>
    <cellStyle name="Nota 3 2 20 5 2" xfId="21617"/>
    <cellStyle name="Nota 3 2 20 6" xfId="21618"/>
    <cellStyle name="Nota 3 2 20 6 2" xfId="21619"/>
    <cellStyle name="Nota 3 2 20 7" xfId="21620"/>
    <cellStyle name="Nota 3 2 21" xfId="21621"/>
    <cellStyle name="Nota 3 2 21 2" xfId="21622"/>
    <cellStyle name="Nota 3 2 21 2 2" xfId="21623"/>
    <cellStyle name="Nota 3 2 21 2 2 2" xfId="21624"/>
    <cellStyle name="Nota 3 2 21 2 2 2 2" xfId="21625"/>
    <cellStyle name="Nota 3 2 21 2 2 2 2 2" xfId="21626"/>
    <cellStyle name="Nota 3 2 21 2 2 2 3" xfId="21627"/>
    <cellStyle name="Nota 3 2 21 2 2 2 3 2" xfId="21628"/>
    <cellStyle name="Nota 3 2 21 2 2 2 4" xfId="21629"/>
    <cellStyle name="Nota 3 2 21 2 2 3" xfId="21630"/>
    <cellStyle name="Nota 3 2 21 2 2 3 2" xfId="21631"/>
    <cellStyle name="Nota 3 2 21 2 2 4" xfId="21632"/>
    <cellStyle name="Nota 3 2 21 2 2 4 2" xfId="21633"/>
    <cellStyle name="Nota 3 2 21 2 2 5" xfId="21634"/>
    <cellStyle name="Nota 3 2 21 2 3" xfId="21635"/>
    <cellStyle name="Nota 3 2 21 2 3 2" xfId="21636"/>
    <cellStyle name="Nota 3 2 21 2 3 2 2" xfId="21637"/>
    <cellStyle name="Nota 3 2 21 2 3 3" xfId="21638"/>
    <cellStyle name="Nota 3 2 21 2 3 3 2" xfId="21639"/>
    <cellStyle name="Nota 3 2 21 2 3 4" xfId="21640"/>
    <cellStyle name="Nota 3 2 21 2 4" xfId="21641"/>
    <cellStyle name="Nota 3 2 21 2 4 2" xfId="21642"/>
    <cellStyle name="Nota 3 2 21 2 5" xfId="21643"/>
    <cellStyle name="Nota 3 2 21 2 5 2" xfId="21644"/>
    <cellStyle name="Nota 3 2 21 2 6" xfId="21645"/>
    <cellStyle name="Nota 3 2 21 3" xfId="21646"/>
    <cellStyle name="Nota 3 2 21 3 2" xfId="21647"/>
    <cellStyle name="Nota 3 2 21 3 2 2" xfId="21648"/>
    <cellStyle name="Nota 3 2 21 3 2 2 2" xfId="21649"/>
    <cellStyle name="Nota 3 2 21 3 2 3" xfId="21650"/>
    <cellStyle name="Nota 3 2 21 3 2 3 2" xfId="21651"/>
    <cellStyle name="Nota 3 2 21 3 2 4" xfId="21652"/>
    <cellStyle name="Nota 3 2 21 3 3" xfId="21653"/>
    <cellStyle name="Nota 3 2 21 3 3 2" xfId="21654"/>
    <cellStyle name="Nota 3 2 21 3 4" xfId="21655"/>
    <cellStyle name="Nota 3 2 21 3 4 2" xfId="21656"/>
    <cellStyle name="Nota 3 2 21 3 5" xfId="21657"/>
    <cellStyle name="Nota 3 2 21 4" xfId="21658"/>
    <cellStyle name="Nota 3 2 21 4 2" xfId="21659"/>
    <cellStyle name="Nota 3 2 21 4 2 2" xfId="21660"/>
    <cellStyle name="Nota 3 2 21 4 3" xfId="21661"/>
    <cellStyle name="Nota 3 2 21 4 3 2" xfId="21662"/>
    <cellStyle name="Nota 3 2 21 4 4" xfId="21663"/>
    <cellStyle name="Nota 3 2 21 5" xfId="21664"/>
    <cellStyle name="Nota 3 2 21 5 2" xfId="21665"/>
    <cellStyle name="Nota 3 2 21 6" xfId="21666"/>
    <cellStyle name="Nota 3 2 21 6 2" xfId="21667"/>
    <cellStyle name="Nota 3 2 21 7" xfId="21668"/>
    <cellStyle name="Nota 3 2 22" xfId="21669"/>
    <cellStyle name="Nota 3 2 22 2" xfId="21670"/>
    <cellStyle name="Nota 3 2 22 2 2" xfId="21671"/>
    <cellStyle name="Nota 3 2 22 2 2 2" xfId="21672"/>
    <cellStyle name="Nota 3 2 22 2 2 2 2" xfId="21673"/>
    <cellStyle name="Nota 3 2 22 2 2 2 2 2" xfId="21674"/>
    <cellStyle name="Nota 3 2 22 2 2 2 3" xfId="21675"/>
    <cellStyle name="Nota 3 2 22 2 2 2 3 2" xfId="21676"/>
    <cellStyle name="Nota 3 2 22 2 2 2 4" xfId="21677"/>
    <cellStyle name="Nota 3 2 22 2 2 3" xfId="21678"/>
    <cellStyle name="Nota 3 2 22 2 2 3 2" xfId="21679"/>
    <cellStyle name="Nota 3 2 22 2 2 4" xfId="21680"/>
    <cellStyle name="Nota 3 2 22 2 2 4 2" xfId="21681"/>
    <cellStyle name="Nota 3 2 22 2 2 5" xfId="21682"/>
    <cellStyle name="Nota 3 2 22 2 3" xfId="21683"/>
    <cellStyle name="Nota 3 2 22 2 3 2" xfId="21684"/>
    <cellStyle name="Nota 3 2 22 2 3 2 2" xfId="21685"/>
    <cellStyle name="Nota 3 2 22 2 3 3" xfId="21686"/>
    <cellStyle name="Nota 3 2 22 2 3 3 2" xfId="21687"/>
    <cellStyle name="Nota 3 2 22 2 3 4" xfId="21688"/>
    <cellStyle name="Nota 3 2 22 2 4" xfId="21689"/>
    <cellStyle name="Nota 3 2 22 2 4 2" xfId="21690"/>
    <cellStyle name="Nota 3 2 22 2 5" xfId="21691"/>
    <cellStyle name="Nota 3 2 22 2 5 2" xfId="21692"/>
    <cellStyle name="Nota 3 2 22 2 6" xfId="21693"/>
    <cellStyle name="Nota 3 2 22 3" xfId="21694"/>
    <cellStyle name="Nota 3 2 22 3 2" xfId="21695"/>
    <cellStyle name="Nota 3 2 22 3 2 2" xfId="21696"/>
    <cellStyle name="Nota 3 2 22 3 2 2 2" xfId="21697"/>
    <cellStyle name="Nota 3 2 22 3 2 3" xfId="21698"/>
    <cellStyle name="Nota 3 2 22 3 2 3 2" xfId="21699"/>
    <cellStyle name="Nota 3 2 22 3 2 4" xfId="21700"/>
    <cellStyle name="Nota 3 2 22 3 3" xfId="21701"/>
    <cellStyle name="Nota 3 2 22 3 3 2" xfId="21702"/>
    <cellStyle name="Nota 3 2 22 3 4" xfId="21703"/>
    <cellStyle name="Nota 3 2 22 3 4 2" xfId="21704"/>
    <cellStyle name="Nota 3 2 22 3 5" xfId="21705"/>
    <cellStyle name="Nota 3 2 22 4" xfId="21706"/>
    <cellStyle name="Nota 3 2 22 4 2" xfId="21707"/>
    <cellStyle name="Nota 3 2 22 4 2 2" xfId="21708"/>
    <cellStyle name="Nota 3 2 22 4 3" xfId="21709"/>
    <cellStyle name="Nota 3 2 22 4 3 2" xfId="21710"/>
    <cellStyle name="Nota 3 2 22 4 4" xfId="21711"/>
    <cellStyle name="Nota 3 2 22 5" xfId="21712"/>
    <cellStyle name="Nota 3 2 22 5 2" xfId="21713"/>
    <cellStyle name="Nota 3 2 22 6" xfId="21714"/>
    <cellStyle name="Nota 3 2 22 6 2" xfId="21715"/>
    <cellStyle name="Nota 3 2 22 7" xfId="21716"/>
    <cellStyle name="Nota 3 2 23" xfId="21717"/>
    <cellStyle name="Nota 3 2 23 2" xfId="21718"/>
    <cellStyle name="Nota 3 2 23 2 2" xfId="21719"/>
    <cellStyle name="Nota 3 2 23 2 2 2" xfId="21720"/>
    <cellStyle name="Nota 3 2 23 2 2 2 2" xfId="21721"/>
    <cellStyle name="Nota 3 2 23 2 2 2 2 2" xfId="21722"/>
    <cellStyle name="Nota 3 2 23 2 2 2 3" xfId="21723"/>
    <cellStyle name="Nota 3 2 23 2 2 2 3 2" xfId="21724"/>
    <cellStyle name="Nota 3 2 23 2 2 2 4" xfId="21725"/>
    <cellStyle name="Nota 3 2 23 2 2 3" xfId="21726"/>
    <cellStyle name="Nota 3 2 23 2 2 3 2" xfId="21727"/>
    <cellStyle name="Nota 3 2 23 2 2 4" xfId="21728"/>
    <cellStyle name="Nota 3 2 23 2 2 4 2" xfId="21729"/>
    <cellStyle name="Nota 3 2 23 2 2 5" xfId="21730"/>
    <cellStyle name="Nota 3 2 23 2 3" xfId="21731"/>
    <cellStyle name="Nota 3 2 23 2 3 2" xfId="21732"/>
    <cellStyle name="Nota 3 2 23 2 3 2 2" xfId="21733"/>
    <cellStyle name="Nota 3 2 23 2 3 3" xfId="21734"/>
    <cellStyle name="Nota 3 2 23 2 3 3 2" xfId="21735"/>
    <cellStyle name="Nota 3 2 23 2 3 4" xfId="21736"/>
    <cellStyle name="Nota 3 2 23 2 4" xfId="21737"/>
    <cellStyle name="Nota 3 2 23 2 4 2" xfId="21738"/>
    <cellStyle name="Nota 3 2 23 2 5" xfId="21739"/>
    <cellStyle name="Nota 3 2 23 2 5 2" xfId="21740"/>
    <cellStyle name="Nota 3 2 23 2 6" xfId="21741"/>
    <cellStyle name="Nota 3 2 23 3" xfId="21742"/>
    <cellStyle name="Nota 3 2 23 3 2" xfId="21743"/>
    <cellStyle name="Nota 3 2 23 3 2 2" xfId="21744"/>
    <cellStyle name="Nota 3 2 23 3 2 2 2" xfId="21745"/>
    <cellStyle name="Nota 3 2 23 3 2 3" xfId="21746"/>
    <cellStyle name="Nota 3 2 23 3 2 3 2" xfId="21747"/>
    <cellStyle name="Nota 3 2 23 3 2 4" xfId="21748"/>
    <cellStyle name="Nota 3 2 23 3 3" xfId="21749"/>
    <cellStyle name="Nota 3 2 23 3 3 2" xfId="21750"/>
    <cellStyle name="Nota 3 2 23 3 4" xfId="21751"/>
    <cellStyle name="Nota 3 2 23 3 4 2" xfId="21752"/>
    <cellStyle name="Nota 3 2 23 3 5" xfId="21753"/>
    <cellStyle name="Nota 3 2 23 4" xfId="21754"/>
    <cellStyle name="Nota 3 2 23 4 2" xfId="21755"/>
    <cellStyle name="Nota 3 2 23 4 2 2" xfId="21756"/>
    <cellStyle name="Nota 3 2 23 4 3" xfId="21757"/>
    <cellStyle name="Nota 3 2 23 4 3 2" xfId="21758"/>
    <cellStyle name="Nota 3 2 23 4 4" xfId="21759"/>
    <cellStyle name="Nota 3 2 23 5" xfId="21760"/>
    <cellStyle name="Nota 3 2 23 5 2" xfId="21761"/>
    <cellStyle name="Nota 3 2 23 6" xfId="21762"/>
    <cellStyle name="Nota 3 2 23 6 2" xfId="21763"/>
    <cellStyle name="Nota 3 2 23 7" xfId="21764"/>
    <cellStyle name="Nota 3 2 24" xfId="21765"/>
    <cellStyle name="Nota 3 2 24 2" xfId="21766"/>
    <cellStyle name="Nota 3 2 24 2 2" xfId="21767"/>
    <cellStyle name="Nota 3 2 24 2 2 2" xfId="21768"/>
    <cellStyle name="Nota 3 2 24 2 2 2 2" xfId="21769"/>
    <cellStyle name="Nota 3 2 24 2 2 3" xfId="21770"/>
    <cellStyle name="Nota 3 2 24 2 2 3 2" xfId="21771"/>
    <cellStyle name="Nota 3 2 24 2 2 4" xfId="21772"/>
    <cellStyle name="Nota 3 2 24 2 3" xfId="21773"/>
    <cellStyle name="Nota 3 2 24 2 3 2" xfId="21774"/>
    <cellStyle name="Nota 3 2 24 2 4" xfId="21775"/>
    <cellStyle name="Nota 3 2 24 2 4 2" xfId="21776"/>
    <cellStyle name="Nota 3 2 24 2 5" xfId="21777"/>
    <cellStyle name="Nota 3 2 24 3" xfId="21778"/>
    <cellStyle name="Nota 3 2 24 3 2" xfId="21779"/>
    <cellStyle name="Nota 3 2 24 3 2 2" xfId="21780"/>
    <cellStyle name="Nota 3 2 24 3 3" xfId="21781"/>
    <cellStyle name="Nota 3 2 24 3 3 2" xfId="21782"/>
    <cellStyle name="Nota 3 2 24 3 4" xfId="21783"/>
    <cellStyle name="Nota 3 2 24 4" xfId="21784"/>
    <cellStyle name="Nota 3 2 24 4 2" xfId="21785"/>
    <cellStyle name="Nota 3 2 24 5" xfId="21786"/>
    <cellStyle name="Nota 3 2 24 5 2" xfId="21787"/>
    <cellStyle name="Nota 3 2 24 6" xfId="21788"/>
    <cellStyle name="Nota 3 2 25" xfId="21789"/>
    <cellStyle name="Nota 3 2 25 2" xfId="21790"/>
    <cellStyle name="Nota 3 2 25 2 2" xfId="21791"/>
    <cellStyle name="Nota 3 2 25 2 2 2" xfId="21792"/>
    <cellStyle name="Nota 3 2 25 2 2 2 2" xfId="21793"/>
    <cellStyle name="Nota 3 2 25 2 2 3" xfId="21794"/>
    <cellStyle name="Nota 3 2 25 2 2 3 2" xfId="21795"/>
    <cellStyle name="Nota 3 2 25 2 2 4" xfId="21796"/>
    <cellStyle name="Nota 3 2 25 2 3" xfId="21797"/>
    <cellStyle name="Nota 3 2 25 2 3 2" xfId="21798"/>
    <cellStyle name="Nota 3 2 25 2 4" xfId="21799"/>
    <cellStyle name="Nota 3 2 25 2 4 2" xfId="21800"/>
    <cellStyle name="Nota 3 2 25 2 5" xfId="21801"/>
    <cellStyle name="Nota 3 2 25 3" xfId="21802"/>
    <cellStyle name="Nota 3 2 25 3 2" xfId="21803"/>
    <cellStyle name="Nota 3 2 25 3 2 2" xfId="21804"/>
    <cellStyle name="Nota 3 2 25 3 3" xfId="21805"/>
    <cellStyle name="Nota 3 2 25 3 3 2" xfId="21806"/>
    <cellStyle name="Nota 3 2 25 3 4" xfId="21807"/>
    <cellStyle name="Nota 3 2 25 4" xfId="21808"/>
    <cellStyle name="Nota 3 2 25 4 2" xfId="21809"/>
    <cellStyle name="Nota 3 2 25 5" xfId="21810"/>
    <cellStyle name="Nota 3 2 25 5 2" xfId="21811"/>
    <cellStyle name="Nota 3 2 25 6" xfId="21812"/>
    <cellStyle name="Nota 3 2 26" xfId="21813"/>
    <cellStyle name="Nota 3 2 26 2" xfId="21814"/>
    <cellStyle name="Nota 3 2 26 2 2" xfId="21815"/>
    <cellStyle name="Nota 3 2 26 3" xfId="21816"/>
    <cellStyle name="Nota 3 2 26 3 2" xfId="21817"/>
    <cellStyle name="Nota 3 2 26 4" xfId="21818"/>
    <cellStyle name="Nota 3 2 27" xfId="21819"/>
    <cellStyle name="Nota 3 2 27 2" xfId="21820"/>
    <cellStyle name="Nota 3 2 28" xfId="21821"/>
    <cellStyle name="Nota 3 2 28 2" xfId="21822"/>
    <cellStyle name="Nota 3 2 29" xfId="21823"/>
    <cellStyle name="Nota 3 2 3" xfId="21824"/>
    <cellStyle name="Nota 3 2 3 10" xfId="21825"/>
    <cellStyle name="Nota 3 2 3 11" xfId="21826"/>
    <cellStyle name="Nota 3 2 3 12" xfId="21827"/>
    <cellStyle name="Nota 3 2 3 13" xfId="21828"/>
    <cellStyle name="Nota 3 2 3 2" xfId="21829"/>
    <cellStyle name="Nota 3 2 3 2 2" xfId="21830"/>
    <cellStyle name="Nota 3 2 3 2 2 2" xfId="21831"/>
    <cellStyle name="Nota 3 2 3 2 2 2 2" xfId="21832"/>
    <cellStyle name="Nota 3 2 3 2 2 2 2 2" xfId="21833"/>
    <cellStyle name="Nota 3 2 3 2 2 2 3" xfId="21834"/>
    <cellStyle name="Nota 3 2 3 2 2 2 3 2" xfId="21835"/>
    <cellStyle name="Nota 3 2 3 2 2 2 4" xfId="21836"/>
    <cellStyle name="Nota 3 2 3 2 2 3" xfId="21837"/>
    <cellStyle name="Nota 3 2 3 2 2 3 2" xfId="21838"/>
    <cellStyle name="Nota 3 2 3 2 2 4" xfId="21839"/>
    <cellStyle name="Nota 3 2 3 2 2 4 2" xfId="21840"/>
    <cellStyle name="Nota 3 2 3 2 2 5" xfId="21841"/>
    <cellStyle name="Nota 3 2 3 2 3" xfId="21842"/>
    <cellStyle name="Nota 3 2 3 2 3 2" xfId="21843"/>
    <cellStyle name="Nota 3 2 3 2 3 2 2" xfId="21844"/>
    <cellStyle name="Nota 3 2 3 2 3 3" xfId="21845"/>
    <cellStyle name="Nota 3 2 3 2 3 3 2" xfId="21846"/>
    <cellStyle name="Nota 3 2 3 2 3 4" xfId="21847"/>
    <cellStyle name="Nota 3 2 3 2 4" xfId="21848"/>
    <cellStyle name="Nota 3 2 3 2 4 2" xfId="21849"/>
    <cellStyle name="Nota 3 2 3 2 5" xfId="21850"/>
    <cellStyle name="Nota 3 2 3 2 5 2" xfId="21851"/>
    <cellStyle name="Nota 3 2 3 2 6" xfId="21852"/>
    <cellStyle name="Nota 3 2 3 3" xfId="21853"/>
    <cellStyle name="Nota 3 2 3 3 2" xfId="21854"/>
    <cellStyle name="Nota 3 2 3 3 2 2" xfId="21855"/>
    <cellStyle name="Nota 3 2 3 3 2 2 2" xfId="21856"/>
    <cellStyle name="Nota 3 2 3 3 2 3" xfId="21857"/>
    <cellStyle name="Nota 3 2 3 3 2 3 2" xfId="21858"/>
    <cellStyle name="Nota 3 2 3 3 2 4" xfId="21859"/>
    <cellStyle name="Nota 3 2 3 3 3" xfId="21860"/>
    <cellStyle name="Nota 3 2 3 3 3 2" xfId="21861"/>
    <cellStyle name="Nota 3 2 3 3 4" xfId="21862"/>
    <cellStyle name="Nota 3 2 3 3 4 2" xfId="21863"/>
    <cellStyle name="Nota 3 2 3 3 5" xfId="21864"/>
    <cellStyle name="Nota 3 2 3 4" xfId="21865"/>
    <cellStyle name="Nota 3 2 3 4 2" xfId="21866"/>
    <cellStyle name="Nota 3 2 3 4 2 2" xfId="21867"/>
    <cellStyle name="Nota 3 2 3 4 3" xfId="21868"/>
    <cellStyle name="Nota 3 2 3 4 3 2" xfId="21869"/>
    <cellStyle name="Nota 3 2 3 4 4" xfId="21870"/>
    <cellStyle name="Nota 3 2 3 5" xfId="21871"/>
    <cellStyle name="Nota 3 2 3 5 2" xfId="21872"/>
    <cellStyle name="Nota 3 2 3 6" xfId="21873"/>
    <cellStyle name="Nota 3 2 3 6 2" xfId="21874"/>
    <cellStyle name="Nota 3 2 3 7" xfId="21875"/>
    <cellStyle name="Nota 3 2 3 8" xfId="21876"/>
    <cellStyle name="Nota 3 2 3 9" xfId="21877"/>
    <cellStyle name="Nota 3 2 4" xfId="21878"/>
    <cellStyle name="Nota 3 2 4 2" xfId="21879"/>
    <cellStyle name="Nota 3 2 4 2 2" xfId="21880"/>
    <cellStyle name="Nota 3 2 4 2 2 2" xfId="21881"/>
    <cellStyle name="Nota 3 2 4 2 2 2 2" xfId="21882"/>
    <cellStyle name="Nota 3 2 4 2 2 2 2 2" xfId="21883"/>
    <cellStyle name="Nota 3 2 4 2 2 2 3" xfId="21884"/>
    <cellStyle name="Nota 3 2 4 2 2 2 3 2" xfId="21885"/>
    <cellStyle name="Nota 3 2 4 2 2 2 4" xfId="21886"/>
    <cellStyle name="Nota 3 2 4 2 2 3" xfId="21887"/>
    <cellStyle name="Nota 3 2 4 2 2 3 2" xfId="21888"/>
    <cellStyle name="Nota 3 2 4 2 2 4" xfId="21889"/>
    <cellStyle name="Nota 3 2 4 2 2 4 2" xfId="21890"/>
    <cellStyle name="Nota 3 2 4 2 2 5" xfId="21891"/>
    <cellStyle name="Nota 3 2 4 2 3" xfId="21892"/>
    <cellStyle name="Nota 3 2 4 2 3 2" xfId="21893"/>
    <cellStyle name="Nota 3 2 4 2 3 2 2" xfId="21894"/>
    <cellStyle name="Nota 3 2 4 2 3 3" xfId="21895"/>
    <cellStyle name="Nota 3 2 4 2 3 3 2" xfId="21896"/>
    <cellStyle name="Nota 3 2 4 2 3 4" xfId="21897"/>
    <cellStyle name="Nota 3 2 4 2 4" xfId="21898"/>
    <cellStyle name="Nota 3 2 4 2 4 2" xfId="21899"/>
    <cellStyle name="Nota 3 2 4 2 5" xfId="21900"/>
    <cellStyle name="Nota 3 2 4 2 5 2" xfId="21901"/>
    <cellStyle name="Nota 3 2 4 2 6" xfId="21902"/>
    <cellStyle name="Nota 3 2 4 3" xfId="21903"/>
    <cellStyle name="Nota 3 2 4 3 2" xfId="21904"/>
    <cellStyle name="Nota 3 2 4 3 2 2" xfId="21905"/>
    <cellStyle name="Nota 3 2 4 3 2 2 2" xfId="21906"/>
    <cellStyle name="Nota 3 2 4 3 2 3" xfId="21907"/>
    <cellStyle name="Nota 3 2 4 3 2 3 2" xfId="21908"/>
    <cellStyle name="Nota 3 2 4 3 2 4" xfId="21909"/>
    <cellStyle name="Nota 3 2 4 3 3" xfId="21910"/>
    <cellStyle name="Nota 3 2 4 3 3 2" xfId="21911"/>
    <cellStyle name="Nota 3 2 4 3 4" xfId="21912"/>
    <cellStyle name="Nota 3 2 4 3 4 2" xfId="21913"/>
    <cellStyle name="Nota 3 2 4 3 5" xfId="21914"/>
    <cellStyle name="Nota 3 2 4 4" xfId="21915"/>
    <cellStyle name="Nota 3 2 4 4 2" xfId="21916"/>
    <cellStyle name="Nota 3 2 4 4 2 2" xfId="21917"/>
    <cellStyle name="Nota 3 2 4 4 3" xfId="21918"/>
    <cellStyle name="Nota 3 2 4 4 3 2" xfId="21919"/>
    <cellStyle name="Nota 3 2 4 4 4" xfId="21920"/>
    <cellStyle name="Nota 3 2 4 5" xfId="21921"/>
    <cellStyle name="Nota 3 2 4 5 2" xfId="21922"/>
    <cellStyle name="Nota 3 2 4 6" xfId="21923"/>
    <cellStyle name="Nota 3 2 4 6 2" xfId="21924"/>
    <cellStyle name="Nota 3 2 4 7" xfId="21925"/>
    <cellStyle name="Nota 3 2 5" xfId="21926"/>
    <cellStyle name="Nota 3 2 5 2" xfId="21927"/>
    <cellStyle name="Nota 3 2 5 2 2" xfId="21928"/>
    <cellStyle name="Nota 3 2 5 2 2 2" xfId="21929"/>
    <cellStyle name="Nota 3 2 5 2 2 2 2" xfId="21930"/>
    <cellStyle name="Nota 3 2 5 2 2 2 2 2" xfId="21931"/>
    <cellStyle name="Nota 3 2 5 2 2 2 3" xfId="21932"/>
    <cellStyle name="Nota 3 2 5 2 2 2 3 2" xfId="21933"/>
    <cellStyle name="Nota 3 2 5 2 2 2 4" xfId="21934"/>
    <cellStyle name="Nota 3 2 5 2 2 3" xfId="21935"/>
    <cellStyle name="Nota 3 2 5 2 2 3 2" xfId="21936"/>
    <cellStyle name="Nota 3 2 5 2 2 4" xfId="21937"/>
    <cellStyle name="Nota 3 2 5 2 2 4 2" xfId="21938"/>
    <cellStyle name="Nota 3 2 5 2 2 5" xfId="21939"/>
    <cellStyle name="Nota 3 2 5 2 3" xfId="21940"/>
    <cellStyle name="Nota 3 2 5 2 3 2" xfId="21941"/>
    <cellStyle name="Nota 3 2 5 2 3 2 2" xfId="21942"/>
    <cellStyle name="Nota 3 2 5 2 3 3" xfId="21943"/>
    <cellStyle name="Nota 3 2 5 2 3 3 2" xfId="21944"/>
    <cellStyle name="Nota 3 2 5 2 3 4" xfId="21945"/>
    <cellStyle name="Nota 3 2 5 2 4" xfId="21946"/>
    <cellStyle name="Nota 3 2 5 2 4 2" xfId="21947"/>
    <cellStyle name="Nota 3 2 5 2 5" xfId="21948"/>
    <cellStyle name="Nota 3 2 5 2 5 2" xfId="21949"/>
    <cellStyle name="Nota 3 2 5 2 6" xfId="21950"/>
    <cellStyle name="Nota 3 2 5 3" xfId="21951"/>
    <cellStyle name="Nota 3 2 5 3 2" xfId="21952"/>
    <cellStyle name="Nota 3 2 5 3 2 2" xfId="21953"/>
    <cellStyle name="Nota 3 2 5 3 2 2 2" xfId="21954"/>
    <cellStyle name="Nota 3 2 5 3 2 3" xfId="21955"/>
    <cellStyle name="Nota 3 2 5 3 2 3 2" xfId="21956"/>
    <cellStyle name="Nota 3 2 5 3 2 4" xfId="21957"/>
    <cellStyle name="Nota 3 2 5 3 3" xfId="21958"/>
    <cellStyle name="Nota 3 2 5 3 3 2" xfId="21959"/>
    <cellStyle name="Nota 3 2 5 3 4" xfId="21960"/>
    <cellStyle name="Nota 3 2 5 3 4 2" xfId="21961"/>
    <cellStyle name="Nota 3 2 5 3 5" xfId="21962"/>
    <cellStyle name="Nota 3 2 5 4" xfId="21963"/>
    <cellStyle name="Nota 3 2 5 4 2" xfId="21964"/>
    <cellStyle name="Nota 3 2 5 4 2 2" xfId="21965"/>
    <cellStyle name="Nota 3 2 5 4 3" xfId="21966"/>
    <cellStyle name="Nota 3 2 5 4 3 2" xfId="21967"/>
    <cellStyle name="Nota 3 2 5 4 4" xfId="21968"/>
    <cellStyle name="Nota 3 2 5 5" xfId="21969"/>
    <cellStyle name="Nota 3 2 5 5 2" xfId="21970"/>
    <cellStyle name="Nota 3 2 5 6" xfId="21971"/>
    <cellStyle name="Nota 3 2 5 6 2" xfId="21972"/>
    <cellStyle name="Nota 3 2 5 7" xfId="21973"/>
    <cellStyle name="Nota 3 2 6" xfId="21974"/>
    <cellStyle name="Nota 3 2 6 2" xfId="21975"/>
    <cellStyle name="Nota 3 2 6 2 2" xfId="21976"/>
    <cellStyle name="Nota 3 2 6 2 2 2" xfId="21977"/>
    <cellStyle name="Nota 3 2 6 2 2 2 2" xfId="21978"/>
    <cellStyle name="Nota 3 2 6 2 2 2 2 2" xfId="21979"/>
    <cellStyle name="Nota 3 2 6 2 2 2 3" xfId="21980"/>
    <cellStyle name="Nota 3 2 6 2 2 2 3 2" xfId="21981"/>
    <cellStyle name="Nota 3 2 6 2 2 2 4" xfId="21982"/>
    <cellStyle name="Nota 3 2 6 2 2 3" xfId="21983"/>
    <cellStyle name="Nota 3 2 6 2 2 3 2" xfId="21984"/>
    <cellStyle name="Nota 3 2 6 2 2 4" xfId="21985"/>
    <cellStyle name="Nota 3 2 6 2 2 4 2" xfId="21986"/>
    <cellStyle name="Nota 3 2 6 2 2 5" xfId="21987"/>
    <cellStyle name="Nota 3 2 6 2 3" xfId="21988"/>
    <cellStyle name="Nota 3 2 6 2 3 2" xfId="21989"/>
    <cellStyle name="Nota 3 2 6 2 3 2 2" xfId="21990"/>
    <cellStyle name="Nota 3 2 6 2 3 3" xfId="21991"/>
    <cellStyle name="Nota 3 2 6 2 3 3 2" xfId="21992"/>
    <cellStyle name="Nota 3 2 6 2 3 4" xfId="21993"/>
    <cellStyle name="Nota 3 2 6 2 4" xfId="21994"/>
    <cellStyle name="Nota 3 2 6 2 4 2" xfId="21995"/>
    <cellStyle name="Nota 3 2 6 2 5" xfId="21996"/>
    <cellStyle name="Nota 3 2 6 2 5 2" xfId="21997"/>
    <cellStyle name="Nota 3 2 6 2 6" xfId="21998"/>
    <cellStyle name="Nota 3 2 6 3" xfId="21999"/>
    <cellStyle name="Nota 3 2 6 3 2" xfId="22000"/>
    <cellStyle name="Nota 3 2 6 3 2 2" xfId="22001"/>
    <cellStyle name="Nota 3 2 6 3 2 2 2" xfId="22002"/>
    <cellStyle name="Nota 3 2 6 3 2 3" xfId="22003"/>
    <cellStyle name="Nota 3 2 6 3 2 3 2" xfId="22004"/>
    <cellStyle name="Nota 3 2 6 3 2 4" xfId="22005"/>
    <cellStyle name="Nota 3 2 6 3 3" xfId="22006"/>
    <cellStyle name="Nota 3 2 6 3 3 2" xfId="22007"/>
    <cellStyle name="Nota 3 2 6 3 4" xfId="22008"/>
    <cellStyle name="Nota 3 2 6 3 4 2" xfId="22009"/>
    <cellStyle name="Nota 3 2 6 3 5" xfId="22010"/>
    <cellStyle name="Nota 3 2 6 4" xfId="22011"/>
    <cellStyle name="Nota 3 2 6 4 2" xfId="22012"/>
    <cellStyle name="Nota 3 2 6 4 2 2" xfId="22013"/>
    <cellStyle name="Nota 3 2 6 4 3" xfId="22014"/>
    <cellStyle name="Nota 3 2 6 4 3 2" xfId="22015"/>
    <cellStyle name="Nota 3 2 6 4 4" xfId="22016"/>
    <cellStyle name="Nota 3 2 6 5" xfId="22017"/>
    <cellStyle name="Nota 3 2 6 5 2" xfId="22018"/>
    <cellStyle name="Nota 3 2 6 6" xfId="22019"/>
    <cellStyle name="Nota 3 2 6 6 2" xfId="22020"/>
    <cellStyle name="Nota 3 2 6 7" xfId="22021"/>
    <cellStyle name="Nota 3 2 7" xfId="22022"/>
    <cellStyle name="Nota 3 2 7 2" xfId="22023"/>
    <cellStyle name="Nota 3 2 7 2 2" xfId="22024"/>
    <cellStyle name="Nota 3 2 7 2 2 2" xfId="22025"/>
    <cellStyle name="Nota 3 2 7 2 2 2 2" xfId="22026"/>
    <cellStyle name="Nota 3 2 7 2 2 2 2 2" xfId="22027"/>
    <cellStyle name="Nota 3 2 7 2 2 2 3" xfId="22028"/>
    <cellStyle name="Nota 3 2 7 2 2 2 3 2" xfId="22029"/>
    <cellStyle name="Nota 3 2 7 2 2 2 4" xfId="22030"/>
    <cellStyle name="Nota 3 2 7 2 2 3" xfId="22031"/>
    <cellStyle name="Nota 3 2 7 2 2 3 2" xfId="22032"/>
    <cellStyle name="Nota 3 2 7 2 2 4" xfId="22033"/>
    <cellStyle name="Nota 3 2 7 2 2 4 2" xfId="22034"/>
    <cellStyle name="Nota 3 2 7 2 2 5" xfId="22035"/>
    <cellStyle name="Nota 3 2 7 2 3" xfId="22036"/>
    <cellStyle name="Nota 3 2 7 2 3 2" xfId="22037"/>
    <cellStyle name="Nota 3 2 7 2 3 2 2" xfId="22038"/>
    <cellStyle name="Nota 3 2 7 2 3 3" xfId="22039"/>
    <cellStyle name="Nota 3 2 7 2 3 3 2" xfId="22040"/>
    <cellStyle name="Nota 3 2 7 2 3 4" xfId="22041"/>
    <cellStyle name="Nota 3 2 7 2 4" xfId="22042"/>
    <cellStyle name="Nota 3 2 7 2 4 2" xfId="22043"/>
    <cellStyle name="Nota 3 2 7 2 5" xfId="22044"/>
    <cellStyle name="Nota 3 2 7 2 5 2" xfId="22045"/>
    <cellStyle name="Nota 3 2 7 2 6" xfId="22046"/>
    <cellStyle name="Nota 3 2 7 3" xfId="22047"/>
    <cellStyle name="Nota 3 2 7 3 2" xfId="22048"/>
    <cellStyle name="Nota 3 2 7 3 2 2" xfId="22049"/>
    <cellStyle name="Nota 3 2 7 3 2 2 2" xfId="22050"/>
    <cellStyle name="Nota 3 2 7 3 2 3" xfId="22051"/>
    <cellStyle name="Nota 3 2 7 3 2 3 2" xfId="22052"/>
    <cellStyle name="Nota 3 2 7 3 2 4" xfId="22053"/>
    <cellStyle name="Nota 3 2 7 3 3" xfId="22054"/>
    <cellStyle name="Nota 3 2 7 3 3 2" xfId="22055"/>
    <cellStyle name="Nota 3 2 7 3 4" xfId="22056"/>
    <cellStyle name="Nota 3 2 7 3 4 2" xfId="22057"/>
    <cellStyle name="Nota 3 2 7 3 5" xfId="22058"/>
    <cellStyle name="Nota 3 2 7 4" xfId="22059"/>
    <cellStyle name="Nota 3 2 7 4 2" xfId="22060"/>
    <cellStyle name="Nota 3 2 7 4 2 2" xfId="22061"/>
    <cellStyle name="Nota 3 2 7 4 3" xfId="22062"/>
    <cellStyle name="Nota 3 2 7 4 3 2" xfId="22063"/>
    <cellStyle name="Nota 3 2 7 4 4" xfId="22064"/>
    <cellStyle name="Nota 3 2 7 5" xfId="22065"/>
    <cellStyle name="Nota 3 2 7 5 2" xfId="22066"/>
    <cellStyle name="Nota 3 2 7 6" xfId="22067"/>
    <cellStyle name="Nota 3 2 7 6 2" xfId="22068"/>
    <cellStyle name="Nota 3 2 7 7" xfId="22069"/>
    <cellStyle name="Nota 3 2 8" xfId="22070"/>
    <cellStyle name="Nota 3 2 8 2" xfId="22071"/>
    <cellStyle name="Nota 3 2 8 2 2" xfId="22072"/>
    <cellStyle name="Nota 3 2 8 2 2 2" xfId="22073"/>
    <cellStyle name="Nota 3 2 8 2 2 2 2" xfId="22074"/>
    <cellStyle name="Nota 3 2 8 2 2 2 2 2" xfId="22075"/>
    <cellStyle name="Nota 3 2 8 2 2 2 3" xfId="22076"/>
    <cellStyle name="Nota 3 2 8 2 2 2 3 2" xfId="22077"/>
    <cellStyle name="Nota 3 2 8 2 2 2 4" xfId="22078"/>
    <cellStyle name="Nota 3 2 8 2 2 3" xfId="22079"/>
    <cellStyle name="Nota 3 2 8 2 2 3 2" xfId="22080"/>
    <cellStyle name="Nota 3 2 8 2 2 4" xfId="22081"/>
    <cellStyle name="Nota 3 2 8 2 2 4 2" xfId="22082"/>
    <cellStyle name="Nota 3 2 8 2 2 5" xfId="22083"/>
    <cellStyle name="Nota 3 2 8 2 3" xfId="22084"/>
    <cellStyle name="Nota 3 2 8 2 3 2" xfId="22085"/>
    <cellStyle name="Nota 3 2 8 2 3 2 2" xfId="22086"/>
    <cellStyle name="Nota 3 2 8 2 3 3" xfId="22087"/>
    <cellStyle name="Nota 3 2 8 2 3 3 2" xfId="22088"/>
    <cellStyle name="Nota 3 2 8 2 3 4" xfId="22089"/>
    <cellStyle name="Nota 3 2 8 2 4" xfId="22090"/>
    <cellStyle name="Nota 3 2 8 2 4 2" xfId="22091"/>
    <cellStyle name="Nota 3 2 8 2 5" xfId="22092"/>
    <cellStyle name="Nota 3 2 8 2 5 2" xfId="22093"/>
    <cellStyle name="Nota 3 2 8 2 6" xfId="22094"/>
    <cellStyle name="Nota 3 2 8 3" xfId="22095"/>
    <cellStyle name="Nota 3 2 8 3 2" xfId="22096"/>
    <cellStyle name="Nota 3 2 8 3 2 2" xfId="22097"/>
    <cellStyle name="Nota 3 2 8 3 2 2 2" xfId="22098"/>
    <cellStyle name="Nota 3 2 8 3 2 3" xfId="22099"/>
    <cellStyle name="Nota 3 2 8 3 2 3 2" xfId="22100"/>
    <cellStyle name="Nota 3 2 8 3 2 4" xfId="22101"/>
    <cellStyle name="Nota 3 2 8 3 3" xfId="22102"/>
    <cellStyle name="Nota 3 2 8 3 3 2" xfId="22103"/>
    <cellStyle name="Nota 3 2 8 3 4" xfId="22104"/>
    <cellStyle name="Nota 3 2 8 3 4 2" xfId="22105"/>
    <cellStyle name="Nota 3 2 8 3 5" xfId="22106"/>
    <cellStyle name="Nota 3 2 8 4" xfId="22107"/>
    <cellStyle name="Nota 3 2 8 4 2" xfId="22108"/>
    <cellStyle name="Nota 3 2 8 4 2 2" xfId="22109"/>
    <cellStyle name="Nota 3 2 8 4 3" xfId="22110"/>
    <cellStyle name="Nota 3 2 8 4 3 2" xfId="22111"/>
    <cellStyle name="Nota 3 2 8 4 4" xfId="22112"/>
    <cellStyle name="Nota 3 2 8 5" xfId="22113"/>
    <cellStyle name="Nota 3 2 8 5 2" xfId="22114"/>
    <cellStyle name="Nota 3 2 8 6" xfId="22115"/>
    <cellStyle name="Nota 3 2 8 6 2" xfId="22116"/>
    <cellStyle name="Nota 3 2 8 7" xfId="22117"/>
    <cellStyle name="Nota 3 2 9" xfId="22118"/>
    <cellStyle name="Nota 3 2 9 2" xfId="22119"/>
    <cellStyle name="Nota 3 2 9 2 2" xfId="22120"/>
    <cellStyle name="Nota 3 2 9 2 2 2" xfId="22121"/>
    <cellStyle name="Nota 3 2 9 2 2 2 2" xfId="22122"/>
    <cellStyle name="Nota 3 2 9 2 2 2 2 2" xfId="22123"/>
    <cellStyle name="Nota 3 2 9 2 2 2 3" xfId="22124"/>
    <cellStyle name="Nota 3 2 9 2 2 2 3 2" xfId="22125"/>
    <cellStyle name="Nota 3 2 9 2 2 2 4" xfId="22126"/>
    <cellStyle name="Nota 3 2 9 2 2 3" xfId="22127"/>
    <cellStyle name="Nota 3 2 9 2 2 3 2" xfId="22128"/>
    <cellStyle name="Nota 3 2 9 2 2 4" xfId="22129"/>
    <cellStyle name="Nota 3 2 9 2 2 4 2" xfId="22130"/>
    <cellStyle name="Nota 3 2 9 2 2 5" xfId="22131"/>
    <cellStyle name="Nota 3 2 9 2 3" xfId="22132"/>
    <cellStyle name="Nota 3 2 9 2 3 2" xfId="22133"/>
    <cellStyle name="Nota 3 2 9 2 3 2 2" xfId="22134"/>
    <cellStyle name="Nota 3 2 9 2 3 3" xfId="22135"/>
    <cellStyle name="Nota 3 2 9 2 3 3 2" xfId="22136"/>
    <cellStyle name="Nota 3 2 9 2 3 4" xfId="22137"/>
    <cellStyle name="Nota 3 2 9 2 4" xfId="22138"/>
    <cellStyle name="Nota 3 2 9 2 4 2" xfId="22139"/>
    <cellStyle name="Nota 3 2 9 2 5" xfId="22140"/>
    <cellStyle name="Nota 3 2 9 2 5 2" xfId="22141"/>
    <cellStyle name="Nota 3 2 9 2 6" xfId="22142"/>
    <cellStyle name="Nota 3 2 9 3" xfId="22143"/>
    <cellStyle name="Nota 3 2 9 3 2" xfId="22144"/>
    <cellStyle name="Nota 3 2 9 3 2 2" xfId="22145"/>
    <cellStyle name="Nota 3 2 9 3 2 2 2" xfId="22146"/>
    <cellStyle name="Nota 3 2 9 3 2 3" xfId="22147"/>
    <cellStyle name="Nota 3 2 9 3 2 3 2" xfId="22148"/>
    <cellStyle name="Nota 3 2 9 3 2 4" xfId="22149"/>
    <cellStyle name="Nota 3 2 9 3 3" xfId="22150"/>
    <cellStyle name="Nota 3 2 9 3 3 2" xfId="22151"/>
    <cellStyle name="Nota 3 2 9 3 4" xfId="22152"/>
    <cellStyle name="Nota 3 2 9 3 4 2" xfId="22153"/>
    <cellStyle name="Nota 3 2 9 3 5" xfId="22154"/>
    <cellStyle name="Nota 3 2 9 4" xfId="22155"/>
    <cellStyle name="Nota 3 2 9 4 2" xfId="22156"/>
    <cellStyle name="Nota 3 2 9 4 2 2" xfId="22157"/>
    <cellStyle name="Nota 3 2 9 4 3" xfId="22158"/>
    <cellStyle name="Nota 3 2 9 4 3 2" xfId="22159"/>
    <cellStyle name="Nota 3 2 9 4 4" xfId="22160"/>
    <cellStyle name="Nota 3 2 9 5" xfId="22161"/>
    <cellStyle name="Nota 3 2 9 5 2" xfId="22162"/>
    <cellStyle name="Nota 3 2 9 6" xfId="22163"/>
    <cellStyle name="Nota 3 2 9 6 2" xfId="22164"/>
    <cellStyle name="Nota 3 2 9 7" xfId="22165"/>
    <cellStyle name="Nota 3 20" xfId="22166"/>
    <cellStyle name="Nota 3 20 2" xfId="22167"/>
    <cellStyle name="Nota 3 21" xfId="22168"/>
    <cellStyle name="Nota 3 21 2" xfId="22169"/>
    <cellStyle name="Nota 3 22" xfId="22170"/>
    <cellStyle name="Nota 3 3" xfId="22171"/>
    <cellStyle name="Nota 3 3 10" xfId="22172"/>
    <cellStyle name="Nota 3 3 10 2" xfId="22173"/>
    <cellStyle name="Nota 3 3 10 2 2" xfId="22174"/>
    <cellStyle name="Nota 3 3 10 2 2 2" xfId="22175"/>
    <cellStyle name="Nota 3 3 10 2 2 2 2" xfId="22176"/>
    <cellStyle name="Nota 3 3 10 2 2 2 2 2" xfId="22177"/>
    <cellStyle name="Nota 3 3 10 2 2 2 3" xfId="22178"/>
    <cellStyle name="Nota 3 3 10 2 2 2 3 2" xfId="22179"/>
    <cellStyle name="Nota 3 3 10 2 2 2 4" xfId="22180"/>
    <cellStyle name="Nota 3 3 10 2 2 3" xfId="22181"/>
    <cellStyle name="Nota 3 3 10 2 2 3 2" xfId="22182"/>
    <cellStyle name="Nota 3 3 10 2 2 4" xfId="22183"/>
    <cellStyle name="Nota 3 3 10 2 2 4 2" xfId="22184"/>
    <cellStyle name="Nota 3 3 10 2 2 5" xfId="22185"/>
    <cellStyle name="Nota 3 3 10 2 3" xfId="22186"/>
    <cellStyle name="Nota 3 3 10 2 3 2" xfId="22187"/>
    <cellStyle name="Nota 3 3 10 2 3 2 2" xfId="22188"/>
    <cellStyle name="Nota 3 3 10 2 3 3" xfId="22189"/>
    <cellStyle name="Nota 3 3 10 2 3 3 2" xfId="22190"/>
    <cellStyle name="Nota 3 3 10 2 3 4" xfId="22191"/>
    <cellStyle name="Nota 3 3 10 2 4" xfId="22192"/>
    <cellStyle name="Nota 3 3 10 2 4 2" xfId="22193"/>
    <cellStyle name="Nota 3 3 10 2 5" xfId="22194"/>
    <cellStyle name="Nota 3 3 10 2 5 2" xfId="22195"/>
    <cellStyle name="Nota 3 3 10 2 6" xfId="22196"/>
    <cellStyle name="Nota 3 3 10 3" xfId="22197"/>
    <cellStyle name="Nota 3 3 10 3 2" xfId="22198"/>
    <cellStyle name="Nota 3 3 10 3 2 2" xfId="22199"/>
    <cellStyle name="Nota 3 3 10 3 2 2 2" xfId="22200"/>
    <cellStyle name="Nota 3 3 10 3 2 3" xfId="22201"/>
    <cellStyle name="Nota 3 3 10 3 2 3 2" xfId="22202"/>
    <cellStyle name="Nota 3 3 10 3 2 4" xfId="22203"/>
    <cellStyle name="Nota 3 3 10 3 3" xfId="22204"/>
    <cellStyle name="Nota 3 3 10 3 3 2" xfId="22205"/>
    <cellStyle name="Nota 3 3 10 3 4" xfId="22206"/>
    <cellStyle name="Nota 3 3 10 3 4 2" xfId="22207"/>
    <cellStyle name="Nota 3 3 10 3 5" xfId="22208"/>
    <cellStyle name="Nota 3 3 10 4" xfId="22209"/>
    <cellStyle name="Nota 3 3 10 4 2" xfId="22210"/>
    <cellStyle name="Nota 3 3 10 4 2 2" xfId="22211"/>
    <cellStyle name="Nota 3 3 10 4 3" xfId="22212"/>
    <cellStyle name="Nota 3 3 10 4 3 2" xfId="22213"/>
    <cellStyle name="Nota 3 3 10 4 4" xfId="22214"/>
    <cellStyle name="Nota 3 3 10 5" xfId="22215"/>
    <cellStyle name="Nota 3 3 10 5 2" xfId="22216"/>
    <cellStyle name="Nota 3 3 10 6" xfId="22217"/>
    <cellStyle name="Nota 3 3 10 6 2" xfId="22218"/>
    <cellStyle name="Nota 3 3 10 7" xfId="22219"/>
    <cellStyle name="Nota 3 3 11" xfId="22220"/>
    <cellStyle name="Nota 3 3 11 2" xfId="22221"/>
    <cellStyle name="Nota 3 3 11 2 2" xfId="22222"/>
    <cellStyle name="Nota 3 3 11 2 2 2" xfId="22223"/>
    <cellStyle name="Nota 3 3 11 2 2 2 2" xfId="22224"/>
    <cellStyle name="Nota 3 3 11 2 2 2 2 2" xfId="22225"/>
    <cellStyle name="Nota 3 3 11 2 2 2 3" xfId="22226"/>
    <cellStyle name="Nota 3 3 11 2 2 2 3 2" xfId="22227"/>
    <cellStyle name="Nota 3 3 11 2 2 2 4" xfId="22228"/>
    <cellStyle name="Nota 3 3 11 2 2 3" xfId="22229"/>
    <cellStyle name="Nota 3 3 11 2 2 3 2" xfId="22230"/>
    <cellStyle name="Nota 3 3 11 2 2 4" xfId="22231"/>
    <cellStyle name="Nota 3 3 11 2 2 4 2" xfId="22232"/>
    <cellStyle name="Nota 3 3 11 2 2 5" xfId="22233"/>
    <cellStyle name="Nota 3 3 11 2 3" xfId="22234"/>
    <cellStyle name="Nota 3 3 11 2 3 2" xfId="22235"/>
    <cellStyle name="Nota 3 3 11 2 3 2 2" xfId="22236"/>
    <cellStyle name="Nota 3 3 11 2 3 3" xfId="22237"/>
    <cellStyle name="Nota 3 3 11 2 3 3 2" xfId="22238"/>
    <cellStyle name="Nota 3 3 11 2 3 4" xfId="22239"/>
    <cellStyle name="Nota 3 3 11 2 4" xfId="22240"/>
    <cellStyle name="Nota 3 3 11 2 4 2" xfId="22241"/>
    <cellStyle name="Nota 3 3 11 2 5" xfId="22242"/>
    <cellStyle name="Nota 3 3 11 2 5 2" xfId="22243"/>
    <cellStyle name="Nota 3 3 11 2 6" xfId="22244"/>
    <cellStyle name="Nota 3 3 11 3" xfId="22245"/>
    <cellStyle name="Nota 3 3 11 3 2" xfId="22246"/>
    <cellStyle name="Nota 3 3 11 3 2 2" xfId="22247"/>
    <cellStyle name="Nota 3 3 11 3 2 2 2" xfId="22248"/>
    <cellStyle name="Nota 3 3 11 3 2 3" xfId="22249"/>
    <cellStyle name="Nota 3 3 11 3 2 3 2" xfId="22250"/>
    <cellStyle name="Nota 3 3 11 3 2 4" xfId="22251"/>
    <cellStyle name="Nota 3 3 11 3 3" xfId="22252"/>
    <cellStyle name="Nota 3 3 11 3 3 2" xfId="22253"/>
    <cellStyle name="Nota 3 3 11 3 4" xfId="22254"/>
    <cellStyle name="Nota 3 3 11 3 4 2" xfId="22255"/>
    <cellStyle name="Nota 3 3 11 3 5" xfId="22256"/>
    <cellStyle name="Nota 3 3 11 4" xfId="22257"/>
    <cellStyle name="Nota 3 3 11 4 2" xfId="22258"/>
    <cellStyle name="Nota 3 3 11 4 2 2" xfId="22259"/>
    <cellStyle name="Nota 3 3 11 4 3" xfId="22260"/>
    <cellStyle name="Nota 3 3 11 4 3 2" xfId="22261"/>
    <cellStyle name="Nota 3 3 11 4 4" xfId="22262"/>
    <cellStyle name="Nota 3 3 11 5" xfId="22263"/>
    <cellStyle name="Nota 3 3 11 5 2" xfId="22264"/>
    <cellStyle name="Nota 3 3 11 6" xfId="22265"/>
    <cellStyle name="Nota 3 3 11 6 2" xfId="22266"/>
    <cellStyle name="Nota 3 3 11 7" xfId="22267"/>
    <cellStyle name="Nota 3 3 12" xfId="22268"/>
    <cellStyle name="Nota 3 3 12 2" xfId="22269"/>
    <cellStyle name="Nota 3 3 12 2 2" xfId="22270"/>
    <cellStyle name="Nota 3 3 12 2 2 2" xfId="22271"/>
    <cellStyle name="Nota 3 3 12 2 2 2 2" xfId="22272"/>
    <cellStyle name="Nota 3 3 12 2 2 2 2 2" xfId="22273"/>
    <cellStyle name="Nota 3 3 12 2 2 2 3" xfId="22274"/>
    <cellStyle name="Nota 3 3 12 2 2 2 3 2" xfId="22275"/>
    <cellStyle name="Nota 3 3 12 2 2 2 4" xfId="22276"/>
    <cellStyle name="Nota 3 3 12 2 2 3" xfId="22277"/>
    <cellStyle name="Nota 3 3 12 2 2 3 2" xfId="22278"/>
    <cellStyle name="Nota 3 3 12 2 2 4" xfId="22279"/>
    <cellStyle name="Nota 3 3 12 2 2 4 2" xfId="22280"/>
    <cellStyle name="Nota 3 3 12 2 2 5" xfId="22281"/>
    <cellStyle name="Nota 3 3 12 2 3" xfId="22282"/>
    <cellStyle name="Nota 3 3 12 2 3 2" xfId="22283"/>
    <cellStyle name="Nota 3 3 12 2 3 2 2" xfId="22284"/>
    <cellStyle name="Nota 3 3 12 2 3 3" xfId="22285"/>
    <cellStyle name="Nota 3 3 12 2 3 3 2" xfId="22286"/>
    <cellStyle name="Nota 3 3 12 2 3 4" xfId="22287"/>
    <cellStyle name="Nota 3 3 12 2 4" xfId="22288"/>
    <cellStyle name="Nota 3 3 12 2 4 2" xfId="22289"/>
    <cellStyle name="Nota 3 3 12 2 5" xfId="22290"/>
    <cellStyle name="Nota 3 3 12 2 5 2" xfId="22291"/>
    <cellStyle name="Nota 3 3 12 2 6" xfId="22292"/>
    <cellStyle name="Nota 3 3 12 3" xfId="22293"/>
    <cellStyle name="Nota 3 3 12 3 2" xfId="22294"/>
    <cellStyle name="Nota 3 3 12 3 2 2" xfId="22295"/>
    <cellStyle name="Nota 3 3 12 3 2 2 2" xfId="22296"/>
    <cellStyle name="Nota 3 3 12 3 2 3" xfId="22297"/>
    <cellStyle name="Nota 3 3 12 3 2 3 2" xfId="22298"/>
    <cellStyle name="Nota 3 3 12 3 2 4" xfId="22299"/>
    <cellStyle name="Nota 3 3 12 3 3" xfId="22300"/>
    <cellStyle name="Nota 3 3 12 3 3 2" xfId="22301"/>
    <cellStyle name="Nota 3 3 12 3 4" xfId="22302"/>
    <cellStyle name="Nota 3 3 12 3 4 2" xfId="22303"/>
    <cellStyle name="Nota 3 3 12 3 5" xfId="22304"/>
    <cellStyle name="Nota 3 3 12 4" xfId="22305"/>
    <cellStyle name="Nota 3 3 12 4 2" xfId="22306"/>
    <cellStyle name="Nota 3 3 12 4 2 2" xfId="22307"/>
    <cellStyle name="Nota 3 3 12 4 3" xfId="22308"/>
    <cellStyle name="Nota 3 3 12 4 3 2" xfId="22309"/>
    <cellStyle name="Nota 3 3 12 4 4" xfId="22310"/>
    <cellStyle name="Nota 3 3 12 5" xfId="22311"/>
    <cellStyle name="Nota 3 3 12 5 2" xfId="22312"/>
    <cellStyle name="Nota 3 3 12 6" xfId="22313"/>
    <cellStyle name="Nota 3 3 12 6 2" xfId="22314"/>
    <cellStyle name="Nota 3 3 12 7" xfId="22315"/>
    <cellStyle name="Nota 3 3 13" xfId="22316"/>
    <cellStyle name="Nota 3 3 13 2" xfId="22317"/>
    <cellStyle name="Nota 3 3 13 2 2" xfId="22318"/>
    <cellStyle name="Nota 3 3 13 2 2 2" xfId="22319"/>
    <cellStyle name="Nota 3 3 13 2 2 2 2" xfId="22320"/>
    <cellStyle name="Nota 3 3 13 2 2 2 2 2" xfId="22321"/>
    <cellStyle name="Nota 3 3 13 2 2 2 3" xfId="22322"/>
    <cellStyle name="Nota 3 3 13 2 2 2 3 2" xfId="22323"/>
    <cellStyle name="Nota 3 3 13 2 2 2 4" xfId="22324"/>
    <cellStyle name="Nota 3 3 13 2 2 3" xfId="22325"/>
    <cellStyle name="Nota 3 3 13 2 2 3 2" xfId="22326"/>
    <cellStyle name="Nota 3 3 13 2 2 4" xfId="22327"/>
    <cellStyle name="Nota 3 3 13 2 2 4 2" xfId="22328"/>
    <cellStyle name="Nota 3 3 13 2 2 5" xfId="22329"/>
    <cellStyle name="Nota 3 3 13 2 3" xfId="22330"/>
    <cellStyle name="Nota 3 3 13 2 3 2" xfId="22331"/>
    <cellStyle name="Nota 3 3 13 2 3 2 2" xfId="22332"/>
    <cellStyle name="Nota 3 3 13 2 3 3" xfId="22333"/>
    <cellStyle name="Nota 3 3 13 2 3 3 2" xfId="22334"/>
    <cellStyle name="Nota 3 3 13 2 3 4" xfId="22335"/>
    <cellStyle name="Nota 3 3 13 2 4" xfId="22336"/>
    <cellStyle name="Nota 3 3 13 2 4 2" xfId="22337"/>
    <cellStyle name="Nota 3 3 13 2 5" xfId="22338"/>
    <cellStyle name="Nota 3 3 13 2 5 2" xfId="22339"/>
    <cellStyle name="Nota 3 3 13 2 6" xfId="22340"/>
    <cellStyle name="Nota 3 3 13 3" xfId="22341"/>
    <cellStyle name="Nota 3 3 13 3 2" xfId="22342"/>
    <cellStyle name="Nota 3 3 13 3 2 2" xfId="22343"/>
    <cellStyle name="Nota 3 3 13 3 2 2 2" xfId="22344"/>
    <cellStyle name="Nota 3 3 13 3 2 3" xfId="22345"/>
    <cellStyle name="Nota 3 3 13 3 2 3 2" xfId="22346"/>
    <cellStyle name="Nota 3 3 13 3 2 4" xfId="22347"/>
    <cellStyle name="Nota 3 3 13 3 3" xfId="22348"/>
    <cellStyle name="Nota 3 3 13 3 3 2" xfId="22349"/>
    <cellStyle name="Nota 3 3 13 3 4" xfId="22350"/>
    <cellStyle name="Nota 3 3 13 3 4 2" xfId="22351"/>
    <cellStyle name="Nota 3 3 13 3 5" xfId="22352"/>
    <cellStyle name="Nota 3 3 13 4" xfId="22353"/>
    <cellStyle name="Nota 3 3 13 4 2" xfId="22354"/>
    <cellStyle name="Nota 3 3 13 4 2 2" xfId="22355"/>
    <cellStyle name="Nota 3 3 13 4 3" xfId="22356"/>
    <cellStyle name="Nota 3 3 13 4 3 2" xfId="22357"/>
    <cellStyle name="Nota 3 3 13 4 4" xfId="22358"/>
    <cellStyle name="Nota 3 3 13 5" xfId="22359"/>
    <cellStyle name="Nota 3 3 13 5 2" xfId="22360"/>
    <cellStyle name="Nota 3 3 13 6" xfId="22361"/>
    <cellStyle name="Nota 3 3 13 6 2" xfId="22362"/>
    <cellStyle name="Nota 3 3 13 7" xfId="22363"/>
    <cellStyle name="Nota 3 3 14" xfId="22364"/>
    <cellStyle name="Nota 3 3 14 2" xfId="22365"/>
    <cellStyle name="Nota 3 3 14 2 2" xfId="22366"/>
    <cellStyle name="Nota 3 3 14 2 2 2" xfId="22367"/>
    <cellStyle name="Nota 3 3 14 2 2 2 2" xfId="22368"/>
    <cellStyle name="Nota 3 3 14 2 2 2 2 2" xfId="22369"/>
    <cellStyle name="Nota 3 3 14 2 2 2 3" xfId="22370"/>
    <cellStyle name="Nota 3 3 14 2 2 2 3 2" xfId="22371"/>
    <cellStyle name="Nota 3 3 14 2 2 2 4" xfId="22372"/>
    <cellStyle name="Nota 3 3 14 2 2 3" xfId="22373"/>
    <cellStyle name="Nota 3 3 14 2 2 3 2" xfId="22374"/>
    <cellStyle name="Nota 3 3 14 2 2 4" xfId="22375"/>
    <cellStyle name="Nota 3 3 14 2 2 4 2" xfId="22376"/>
    <cellStyle name="Nota 3 3 14 2 2 5" xfId="22377"/>
    <cellStyle name="Nota 3 3 14 2 3" xfId="22378"/>
    <cellStyle name="Nota 3 3 14 2 3 2" xfId="22379"/>
    <cellStyle name="Nota 3 3 14 2 3 2 2" xfId="22380"/>
    <cellStyle name="Nota 3 3 14 2 3 3" xfId="22381"/>
    <cellStyle name="Nota 3 3 14 2 3 3 2" xfId="22382"/>
    <cellStyle name="Nota 3 3 14 2 3 4" xfId="22383"/>
    <cellStyle name="Nota 3 3 14 2 4" xfId="22384"/>
    <cellStyle name="Nota 3 3 14 2 4 2" xfId="22385"/>
    <cellStyle name="Nota 3 3 14 2 5" xfId="22386"/>
    <cellStyle name="Nota 3 3 14 2 5 2" xfId="22387"/>
    <cellStyle name="Nota 3 3 14 2 6" xfId="22388"/>
    <cellStyle name="Nota 3 3 14 3" xfId="22389"/>
    <cellStyle name="Nota 3 3 14 3 2" xfId="22390"/>
    <cellStyle name="Nota 3 3 14 3 2 2" xfId="22391"/>
    <cellStyle name="Nota 3 3 14 3 2 2 2" xfId="22392"/>
    <cellStyle name="Nota 3 3 14 3 2 3" xfId="22393"/>
    <cellStyle name="Nota 3 3 14 3 2 3 2" xfId="22394"/>
    <cellStyle name="Nota 3 3 14 3 2 4" xfId="22395"/>
    <cellStyle name="Nota 3 3 14 3 3" xfId="22396"/>
    <cellStyle name="Nota 3 3 14 3 3 2" xfId="22397"/>
    <cellStyle name="Nota 3 3 14 3 4" xfId="22398"/>
    <cellStyle name="Nota 3 3 14 3 4 2" xfId="22399"/>
    <cellStyle name="Nota 3 3 14 3 5" xfId="22400"/>
    <cellStyle name="Nota 3 3 14 4" xfId="22401"/>
    <cellStyle name="Nota 3 3 14 4 2" xfId="22402"/>
    <cellStyle name="Nota 3 3 14 4 2 2" xfId="22403"/>
    <cellStyle name="Nota 3 3 14 4 3" xfId="22404"/>
    <cellStyle name="Nota 3 3 14 4 3 2" xfId="22405"/>
    <cellStyle name="Nota 3 3 14 4 4" xfId="22406"/>
    <cellStyle name="Nota 3 3 14 5" xfId="22407"/>
    <cellStyle name="Nota 3 3 14 5 2" xfId="22408"/>
    <cellStyle name="Nota 3 3 14 6" xfId="22409"/>
    <cellStyle name="Nota 3 3 14 6 2" xfId="22410"/>
    <cellStyle name="Nota 3 3 14 7" xfId="22411"/>
    <cellStyle name="Nota 3 3 15" xfId="22412"/>
    <cellStyle name="Nota 3 3 15 2" xfId="22413"/>
    <cellStyle name="Nota 3 3 15 2 2" xfId="22414"/>
    <cellStyle name="Nota 3 3 15 2 2 2" xfId="22415"/>
    <cellStyle name="Nota 3 3 15 2 2 2 2" xfId="22416"/>
    <cellStyle name="Nota 3 3 15 2 2 2 2 2" xfId="22417"/>
    <cellStyle name="Nota 3 3 15 2 2 2 3" xfId="22418"/>
    <cellStyle name="Nota 3 3 15 2 2 2 3 2" xfId="22419"/>
    <cellStyle name="Nota 3 3 15 2 2 2 4" xfId="22420"/>
    <cellStyle name="Nota 3 3 15 2 2 3" xfId="22421"/>
    <cellStyle name="Nota 3 3 15 2 2 3 2" xfId="22422"/>
    <cellStyle name="Nota 3 3 15 2 2 4" xfId="22423"/>
    <cellStyle name="Nota 3 3 15 2 2 4 2" xfId="22424"/>
    <cellStyle name="Nota 3 3 15 2 2 5" xfId="22425"/>
    <cellStyle name="Nota 3 3 15 2 3" xfId="22426"/>
    <cellStyle name="Nota 3 3 15 2 3 2" xfId="22427"/>
    <cellStyle name="Nota 3 3 15 2 3 2 2" xfId="22428"/>
    <cellStyle name="Nota 3 3 15 2 3 3" xfId="22429"/>
    <cellStyle name="Nota 3 3 15 2 3 3 2" xfId="22430"/>
    <cellStyle name="Nota 3 3 15 2 3 4" xfId="22431"/>
    <cellStyle name="Nota 3 3 15 2 4" xfId="22432"/>
    <cellStyle name="Nota 3 3 15 2 4 2" xfId="22433"/>
    <cellStyle name="Nota 3 3 15 2 5" xfId="22434"/>
    <cellStyle name="Nota 3 3 15 2 5 2" xfId="22435"/>
    <cellStyle name="Nota 3 3 15 2 6" xfId="22436"/>
    <cellStyle name="Nota 3 3 15 3" xfId="22437"/>
    <cellStyle name="Nota 3 3 15 3 2" xfId="22438"/>
    <cellStyle name="Nota 3 3 15 3 2 2" xfId="22439"/>
    <cellStyle name="Nota 3 3 15 3 2 2 2" xfId="22440"/>
    <cellStyle name="Nota 3 3 15 3 2 3" xfId="22441"/>
    <cellStyle name="Nota 3 3 15 3 2 3 2" xfId="22442"/>
    <cellStyle name="Nota 3 3 15 3 2 4" xfId="22443"/>
    <cellStyle name="Nota 3 3 15 3 3" xfId="22444"/>
    <cellStyle name="Nota 3 3 15 3 3 2" xfId="22445"/>
    <cellStyle name="Nota 3 3 15 3 4" xfId="22446"/>
    <cellStyle name="Nota 3 3 15 3 4 2" xfId="22447"/>
    <cellStyle name="Nota 3 3 15 3 5" xfId="22448"/>
    <cellStyle name="Nota 3 3 15 4" xfId="22449"/>
    <cellStyle name="Nota 3 3 15 4 2" xfId="22450"/>
    <cellStyle name="Nota 3 3 15 4 2 2" xfId="22451"/>
    <cellStyle name="Nota 3 3 15 4 3" xfId="22452"/>
    <cellStyle name="Nota 3 3 15 4 3 2" xfId="22453"/>
    <cellStyle name="Nota 3 3 15 4 4" xfId="22454"/>
    <cellStyle name="Nota 3 3 15 5" xfId="22455"/>
    <cellStyle name="Nota 3 3 15 5 2" xfId="22456"/>
    <cellStyle name="Nota 3 3 15 6" xfId="22457"/>
    <cellStyle name="Nota 3 3 15 6 2" xfId="22458"/>
    <cellStyle name="Nota 3 3 15 7" xfId="22459"/>
    <cellStyle name="Nota 3 3 16" xfId="22460"/>
    <cellStyle name="Nota 3 3 16 2" xfId="22461"/>
    <cellStyle name="Nota 3 3 16 2 2" xfId="22462"/>
    <cellStyle name="Nota 3 3 16 2 2 2" xfId="22463"/>
    <cellStyle name="Nota 3 3 16 2 2 2 2" xfId="22464"/>
    <cellStyle name="Nota 3 3 16 2 2 2 2 2" xfId="22465"/>
    <cellStyle name="Nota 3 3 16 2 2 2 3" xfId="22466"/>
    <cellStyle name="Nota 3 3 16 2 2 2 3 2" xfId="22467"/>
    <cellStyle name="Nota 3 3 16 2 2 2 4" xfId="22468"/>
    <cellStyle name="Nota 3 3 16 2 2 3" xfId="22469"/>
    <cellStyle name="Nota 3 3 16 2 2 3 2" xfId="22470"/>
    <cellStyle name="Nota 3 3 16 2 2 4" xfId="22471"/>
    <cellStyle name="Nota 3 3 16 2 2 4 2" xfId="22472"/>
    <cellStyle name="Nota 3 3 16 2 2 5" xfId="22473"/>
    <cellStyle name="Nota 3 3 16 2 3" xfId="22474"/>
    <cellStyle name="Nota 3 3 16 2 3 2" xfId="22475"/>
    <cellStyle name="Nota 3 3 16 2 3 2 2" xfId="22476"/>
    <cellStyle name="Nota 3 3 16 2 3 3" xfId="22477"/>
    <cellStyle name="Nota 3 3 16 2 3 3 2" xfId="22478"/>
    <cellStyle name="Nota 3 3 16 2 3 4" xfId="22479"/>
    <cellStyle name="Nota 3 3 16 2 4" xfId="22480"/>
    <cellStyle name="Nota 3 3 16 2 4 2" xfId="22481"/>
    <cellStyle name="Nota 3 3 16 2 5" xfId="22482"/>
    <cellStyle name="Nota 3 3 16 2 5 2" xfId="22483"/>
    <cellStyle name="Nota 3 3 16 2 6" xfId="22484"/>
    <cellStyle name="Nota 3 3 16 3" xfId="22485"/>
    <cellStyle name="Nota 3 3 16 3 2" xfId="22486"/>
    <cellStyle name="Nota 3 3 16 3 2 2" xfId="22487"/>
    <cellStyle name="Nota 3 3 16 3 2 2 2" xfId="22488"/>
    <cellStyle name="Nota 3 3 16 3 2 3" xfId="22489"/>
    <cellStyle name="Nota 3 3 16 3 2 3 2" xfId="22490"/>
    <cellStyle name="Nota 3 3 16 3 2 4" xfId="22491"/>
    <cellStyle name="Nota 3 3 16 3 3" xfId="22492"/>
    <cellStyle name="Nota 3 3 16 3 3 2" xfId="22493"/>
    <cellStyle name="Nota 3 3 16 3 4" xfId="22494"/>
    <cellStyle name="Nota 3 3 16 3 4 2" xfId="22495"/>
    <cellStyle name="Nota 3 3 16 3 5" xfId="22496"/>
    <cellStyle name="Nota 3 3 16 4" xfId="22497"/>
    <cellStyle name="Nota 3 3 16 4 2" xfId="22498"/>
    <cellStyle name="Nota 3 3 16 4 2 2" xfId="22499"/>
    <cellStyle name="Nota 3 3 16 4 3" xfId="22500"/>
    <cellStyle name="Nota 3 3 16 4 3 2" xfId="22501"/>
    <cellStyle name="Nota 3 3 16 4 4" xfId="22502"/>
    <cellStyle name="Nota 3 3 16 5" xfId="22503"/>
    <cellStyle name="Nota 3 3 16 5 2" xfId="22504"/>
    <cellStyle name="Nota 3 3 16 6" xfId="22505"/>
    <cellStyle name="Nota 3 3 16 6 2" xfId="22506"/>
    <cellStyle name="Nota 3 3 16 7" xfId="22507"/>
    <cellStyle name="Nota 3 3 17" xfId="22508"/>
    <cellStyle name="Nota 3 3 17 2" xfId="22509"/>
    <cellStyle name="Nota 3 3 17 2 2" xfId="22510"/>
    <cellStyle name="Nota 3 3 17 2 2 2" xfId="22511"/>
    <cellStyle name="Nota 3 3 17 2 2 2 2" xfId="22512"/>
    <cellStyle name="Nota 3 3 17 2 2 2 2 2" xfId="22513"/>
    <cellStyle name="Nota 3 3 17 2 2 2 3" xfId="22514"/>
    <cellStyle name="Nota 3 3 17 2 2 2 3 2" xfId="22515"/>
    <cellStyle name="Nota 3 3 17 2 2 2 4" xfId="22516"/>
    <cellStyle name="Nota 3 3 17 2 2 3" xfId="22517"/>
    <cellStyle name="Nota 3 3 17 2 2 3 2" xfId="22518"/>
    <cellStyle name="Nota 3 3 17 2 2 4" xfId="22519"/>
    <cellStyle name="Nota 3 3 17 2 2 4 2" xfId="22520"/>
    <cellStyle name="Nota 3 3 17 2 2 5" xfId="22521"/>
    <cellStyle name="Nota 3 3 17 2 3" xfId="22522"/>
    <cellStyle name="Nota 3 3 17 2 3 2" xfId="22523"/>
    <cellStyle name="Nota 3 3 17 2 3 2 2" xfId="22524"/>
    <cellStyle name="Nota 3 3 17 2 3 3" xfId="22525"/>
    <cellStyle name="Nota 3 3 17 2 3 3 2" xfId="22526"/>
    <cellStyle name="Nota 3 3 17 2 3 4" xfId="22527"/>
    <cellStyle name="Nota 3 3 17 2 4" xfId="22528"/>
    <cellStyle name="Nota 3 3 17 2 4 2" xfId="22529"/>
    <cellStyle name="Nota 3 3 17 2 5" xfId="22530"/>
    <cellStyle name="Nota 3 3 17 2 5 2" xfId="22531"/>
    <cellStyle name="Nota 3 3 17 2 6" xfId="22532"/>
    <cellStyle name="Nota 3 3 17 3" xfId="22533"/>
    <cellStyle name="Nota 3 3 17 3 2" xfId="22534"/>
    <cellStyle name="Nota 3 3 17 3 2 2" xfId="22535"/>
    <cellStyle name="Nota 3 3 17 3 2 2 2" xfId="22536"/>
    <cellStyle name="Nota 3 3 17 3 2 3" xfId="22537"/>
    <cellStyle name="Nota 3 3 17 3 2 3 2" xfId="22538"/>
    <cellStyle name="Nota 3 3 17 3 2 4" xfId="22539"/>
    <cellStyle name="Nota 3 3 17 3 3" xfId="22540"/>
    <cellStyle name="Nota 3 3 17 3 3 2" xfId="22541"/>
    <cellStyle name="Nota 3 3 17 3 4" xfId="22542"/>
    <cellStyle name="Nota 3 3 17 3 4 2" xfId="22543"/>
    <cellStyle name="Nota 3 3 17 3 5" xfId="22544"/>
    <cellStyle name="Nota 3 3 17 4" xfId="22545"/>
    <cellStyle name="Nota 3 3 17 4 2" xfId="22546"/>
    <cellStyle name="Nota 3 3 17 4 2 2" xfId="22547"/>
    <cellStyle name="Nota 3 3 17 4 3" xfId="22548"/>
    <cellStyle name="Nota 3 3 17 4 3 2" xfId="22549"/>
    <cellStyle name="Nota 3 3 17 4 4" xfId="22550"/>
    <cellStyle name="Nota 3 3 17 5" xfId="22551"/>
    <cellStyle name="Nota 3 3 17 5 2" xfId="22552"/>
    <cellStyle name="Nota 3 3 17 6" xfId="22553"/>
    <cellStyle name="Nota 3 3 17 6 2" xfId="22554"/>
    <cellStyle name="Nota 3 3 17 7" xfId="22555"/>
    <cellStyle name="Nota 3 3 18" xfId="22556"/>
    <cellStyle name="Nota 3 3 18 2" xfId="22557"/>
    <cellStyle name="Nota 3 3 18 2 2" xfId="22558"/>
    <cellStyle name="Nota 3 3 18 2 2 2" xfId="22559"/>
    <cellStyle name="Nota 3 3 18 2 2 2 2" xfId="22560"/>
    <cellStyle name="Nota 3 3 18 2 2 2 2 2" xfId="22561"/>
    <cellStyle name="Nota 3 3 18 2 2 2 3" xfId="22562"/>
    <cellStyle name="Nota 3 3 18 2 2 2 3 2" xfId="22563"/>
    <cellStyle name="Nota 3 3 18 2 2 2 4" xfId="22564"/>
    <cellStyle name="Nota 3 3 18 2 2 3" xfId="22565"/>
    <cellStyle name="Nota 3 3 18 2 2 3 2" xfId="22566"/>
    <cellStyle name="Nota 3 3 18 2 2 4" xfId="22567"/>
    <cellStyle name="Nota 3 3 18 2 2 4 2" xfId="22568"/>
    <cellStyle name="Nota 3 3 18 2 2 5" xfId="22569"/>
    <cellStyle name="Nota 3 3 18 2 3" xfId="22570"/>
    <cellStyle name="Nota 3 3 18 2 3 2" xfId="22571"/>
    <cellStyle name="Nota 3 3 18 2 3 2 2" xfId="22572"/>
    <cellStyle name="Nota 3 3 18 2 3 3" xfId="22573"/>
    <cellStyle name="Nota 3 3 18 2 3 3 2" xfId="22574"/>
    <cellStyle name="Nota 3 3 18 2 3 4" xfId="22575"/>
    <cellStyle name="Nota 3 3 18 2 4" xfId="22576"/>
    <cellStyle name="Nota 3 3 18 2 4 2" xfId="22577"/>
    <cellStyle name="Nota 3 3 18 2 5" xfId="22578"/>
    <cellStyle name="Nota 3 3 18 2 5 2" xfId="22579"/>
    <cellStyle name="Nota 3 3 18 2 6" xfId="22580"/>
    <cellStyle name="Nota 3 3 18 3" xfId="22581"/>
    <cellStyle name="Nota 3 3 18 3 2" xfId="22582"/>
    <cellStyle name="Nota 3 3 18 3 2 2" xfId="22583"/>
    <cellStyle name="Nota 3 3 18 3 2 2 2" xfId="22584"/>
    <cellStyle name="Nota 3 3 18 3 2 3" xfId="22585"/>
    <cellStyle name="Nota 3 3 18 3 2 3 2" xfId="22586"/>
    <cellStyle name="Nota 3 3 18 3 2 4" xfId="22587"/>
    <cellStyle name="Nota 3 3 18 3 3" xfId="22588"/>
    <cellStyle name="Nota 3 3 18 3 3 2" xfId="22589"/>
    <cellStyle name="Nota 3 3 18 3 4" xfId="22590"/>
    <cellStyle name="Nota 3 3 18 3 4 2" xfId="22591"/>
    <cellStyle name="Nota 3 3 18 3 5" xfId="22592"/>
    <cellStyle name="Nota 3 3 18 4" xfId="22593"/>
    <cellStyle name="Nota 3 3 18 4 2" xfId="22594"/>
    <cellStyle name="Nota 3 3 18 4 2 2" xfId="22595"/>
    <cellStyle name="Nota 3 3 18 4 3" xfId="22596"/>
    <cellStyle name="Nota 3 3 18 4 3 2" xfId="22597"/>
    <cellStyle name="Nota 3 3 18 4 4" xfId="22598"/>
    <cellStyle name="Nota 3 3 18 5" xfId="22599"/>
    <cellStyle name="Nota 3 3 18 5 2" xfId="22600"/>
    <cellStyle name="Nota 3 3 18 6" xfId="22601"/>
    <cellStyle name="Nota 3 3 18 6 2" xfId="22602"/>
    <cellStyle name="Nota 3 3 18 7" xfId="22603"/>
    <cellStyle name="Nota 3 3 19" xfId="22604"/>
    <cellStyle name="Nota 3 3 19 2" xfId="22605"/>
    <cellStyle name="Nota 3 3 19 2 2" xfId="22606"/>
    <cellStyle name="Nota 3 3 19 2 2 2" xfId="22607"/>
    <cellStyle name="Nota 3 3 19 2 2 2 2" xfId="22608"/>
    <cellStyle name="Nota 3 3 19 2 2 2 2 2" xfId="22609"/>
    <cellStyle name="Nota 3 3 19 2 2 2 3" xfId="22610"/>
    <cellStyle name="Nota 3 3 19 2 2 2 3 2" xfId="22611"/>
    <cellStyle name="Nota 3 3 19 2 2 2 4" xfId="22612"/>
    <cellStyle name="Nota 3 3 19 2 2 3" xfId="22613"/>
    <cellStyle name="Nota 3 3 19 2 2 3 2" xfId="22614"/>
    <cellStyle name="Nota 3 3 19 2 2 4" xfId="22615"/>
    <cellStyle name="Nota 3 3 19 2 2 4 2" xfId="22616"/>
    <cellStyle name="Nota 3 3 19 2 2 5" xfId="22617"/>
    <cellStyle name="Nota 3 3 19 2 3" xfId="22618"/>
    <cellStyle name="Nota 3 3 19 2 3 2" xfId="22619"/>
    <cellStyle name="Nota 3 3 19 2 3 2 2" xfId="22620"/>
    <cellStyle name="Nota 3 3 19 2 3 3" xfId="22621"/>
    <cellStyle name="Nota 3 3 19 2 3 3 2" xfId="22622"/>
    <cellStyle name="Nota 3 3 19 2 3 4" xfId="22623"/>
    <cellStyle name="Nota 3 3 19 2 4" xfId="22624"/>
    <cellStyle name="Nota 3 3 19 2 4 2" xfId="22625"/>
    <cellStyle name="Nota 3 3 19 2 5" xfId="22626"/>
    <cellStyle name="Nota 3 3 19 2 5 2" xfId="22627"/>
    <cellStyle name="Nota 3 3 19 2 6" xfId="22628"/>
    <cellStyle name="Nota 3 3 19 3" xfId="22629"/>
    <cellStyle name="Nota 3 3 19 3 2" xfId="22630"/>
    <cellStyle name="Nota 3 3 19 3 2 2" xfId="22631"/>
    <cellStyle name="Nota 3 3 19 3 2 2 2" xfId="22632"/>
    <cellStyle name="Nota 3 3 19 3 2 3" xfId="22633"/>
    <cellStyle name="Nota 3 3 19 3 2 3 2" xfId="22634"/>
    <cellStyle name="Nota 3 3 19 3 2 4" xfId="22635"/>
    <cellStyle name="Nota 3 3 19 3 3" xfId="22636"/>
    <cellStyle name="Nota 3 3 19 3 3 2" xfId="22637"/>
    <cellStyle name="Nota 3 3 19 3 4" xfId="22638"/>
    <cellStyle name="Nota 3 3 19 3 4 2" xfId="22639"/>
    <cellStyle name="Nota 3 3 19 3 5" xfId="22640"/>
    <cellStyle name="Nota 3 3 19 4" xfId="22641"/>
    <cellStyle name="Nota 3 3 19 4 2" xfId="22642"/>
    <cellStyle name="Nota 3 3 19 4 2 2" xfId="22643"/>
    <cellStyle name="Nota 3 3 19 4 3" xfId="22644"/>
    <cellStyle name="Nota 3 3 19 4 3 2" xfId="22645"/>
    <cellStyle name="Nota 3 3 19 4 4" xfId="22646"/>
    <cellStyle name="Nota 3 3 19 5" xfId="22647"/>
    <cellStyle name="Nota 3 3 19 5 2" xfId="22648"/>
    <cellStyle name="Nota 3 3 19 6" xfId="22649"/>
    <cellStyle name="Nota 3 3 19 6 2" xfId="22650"/>
    <cellStyle name="Nota 3 3 19 7" xfId="22651"/>
    <cellStyle name="Nota 3 3 2" xfId="22652"/>
    <cellStyle name="Nota 3 3 2 2" xfId="22653"/>
    <cellStyle name="Nota 3 3 2 2 2" xfId="22654"/>
    <cellStyle name="Nota 3 3 2 2 2 2" xfId="22655"/>
    <cellStyle name="Nota 3 3 2 2 2 2 2" xfId="22656"/>
    <cellStyle name="Nota 3 3 2 2 2 2 2 2" xfId="22657"/>
    <cellStyle name="Nota 3 3 2 2 2 2 3" xfId="22658"/>
    <cellStyle name="Nota 3 3 2 2 2 2 3 2" xfId="22659"/>
    <cellStyle name="Nota 3 3 2 2 2 2 4" xfId="22660"/>
    <cellStyle name="Nota 3 3 2 2 2 3" xfId="22661"/>
    <cellStyle name="Nota 3 3 2 2 2 3 2" xfId="22662"/>
    <cellStyle name="Nota 3 3 2 2 2 4" xfId="22663"/>
    <cellStyle name="Nota 3 3 2 2 2 4 2" xfId="22664"/>
    <cellStyle name="Nota 3 3 2 2 2 5" xfId="22665"/>
    <cellStyle name="Nota 3 3 2 2 3" xfId="22666"/>
    <cellStyle name="Nota 3 3 2 2 3 2" xfId="22667"/>
    <cellStyle name="Nota 3 3 2 2 3 2 2" xfId="22668"/>
    <cellStyle name="Nota 3 3 2 2 3 3" xfId="22669"/>
    <cellStyle name="Nota 3 3 2 2 3 3 2" xfId="22670"/>
    <cellStyle name="Nota 3 3 2 2 3 4" xfId="22671"/>
    <cellStyle name="Nota 3 3 2 2 4" xfId="22672"/>
    <cellStyle name="Nota 3 3 2 2 4 2" xfId="22673"/>
    <cellStyle name="Nota 3 3 2 2 5" xfId="22674"/>
    <cellStyle name="Nota 3 3 2 2 5 2" xfId="22675"/>
    <cellStyle name="Nota 3 3 2 2 6" xfId="22676"/>
    <cellStyle name="Nota 3 3 2 3" xfId="22677"/>
    <cellStyle name="Nota 3 3 2 3 2" xfId="22678"/>
    <cellStyle name="Nota 3 3 2 3 2 2" xfId="22679"/>
    <cellStyle name="Nota 3 3 2 3 2 2 2" xfId="22680"/>
    <cellStyle name="Nota 3 3 2 3 2 3" xfId="22681"/>
    <cellStyle name="Nota 3 3 2 3 2 3 2" xfId="22682"/>
    <cellStyle name="Nota 3 3 2 3 2 4" xfId="22683"/>
    <cellStyle name="Nota 3 3 2 3 3" xfId="22684"/>
    <cellStyle name="Nota 3 3 2 3 3 2" xfId="22685"/>
    <cellStyle name="Nota 3 3 2 3 4" xfId="22686"/>
    <cellStyle name="Nota 3 3 2 3 4 2" xfId="22687"/>
    <cellStyle name="Nota 3 3 2 3 5" xfId="22688"/>
    <cellStyle name="Nota 3 3 2 4" xfId="22689"/>
    <cellStyle name="Nota 3 3 2 4 2" xfId="22690"/>
    <cellStyle name="Nota 3 3 2 4 2 2" xfId="22691"/>
    <cellStyle name="Nota 3 3 2 4 3" xfId="22692"/>
    <cellStyle name="Nota 3 3 2 4 3 2" xfId="22693"/>
    <cellStyle name="Nota 3 3 2 4 4" xfId="22694"/>
    <cellStyle name="Nota 3 3 2 5" xfId="22695"/>
    <cellStyle name="Nota 3 3 2 5 2" xfId="22696"/>
    <cellStyle name="Nota 3 3 2 6" xfId="22697"/>
    <cellStyle name="Nota 3 3 2 6 2" xfId="22698"/>
    <cellStyle name="Nota 3 3 2 7" xfId="22699"/>
    <cellStyle name="Nota 3 3 20" xfId="22700"/>
    <cellStyle name="Nota 3 3 20 2" xfId="22701"/>
    <cellStyle name="Nota 3 3 20 2 2" xfId="22702"/>
    <cellStyle name="Nota 3 3 20 2 2 2" xfId="22703"/>
    <cellStyle name="Nota 3 3 20 2 2 2 2" xfId="22704"/>
    <cellStyle name="Nota 3 3 20 2 2 2 2 2" xfId="22705"/>
    <cellStyle name="Nota 3 3 20 2 2 2 3" xfId="22706"/>
    <cellStyle name="Nota 3 3 20 2 2 2 3 2" xfId="22707"/>
    <cellStyle name="Nota 3 3 20 2 2 2 4" xfId="22708"/>
    <cellStyle name="Nota 3 3 20 2 2 3" xfId="22709"/>
    <cellStyle name="Nota 3 3 20 2 2 3 2" xfId="22710"/>
    <cellStyle name="Nota 3 3 20 2 2 4" xfId="22711"/>
    <cellStyle name="Nota 3 3 20 2 2 4 2" xfId="22712"/>
    <cellStyle name="Nota 3 3 20 2 2 5" xfId="22713"/>
    <cellStyle name="Nota 3 3 20 2 3" xfId="22714"/>
    <cellStyle name="Nota 3 3 20 2 3 2" xfId="22715"/>
    <cellStyle name="Nota 3 3 20 2 3 2 2" xfId="22716"/>
    <cellStyle name="Nota 3 3 20 2 3 3" xfId="22717"/>
    <cellStyle name="Nota 3 3 20 2 3 3 2" xfId="22718"/>
    <cellStyle name="Nota 3 3 20 2 3 4" xfId="22719"/>
    <cellStyle name="Nota 3 3 20 2 4" xfId="22720"/>
    <cellStyle name="Nota 3 3 20 2 4 2" xfId="22721"/>
    <cellStyle name="Nota 3 3 20 2 5" xfId="22722"/>
    <cellStyle name="Nota 3 3 20 2 5 2" xfId="22723"/>
    <cellStyle name="Nota 3 3 20 2 6" xfId="22724"/>
    <cellStyle name="Nota 3 3 20 3" xfId="22725"/>
    <cellStyle name="Nota 3 3 20 3 2" xfId="22726"/>
    <cellStyle name="Nota 3 3 20 3 2 2" xfId="22727"/>
    <cellStyle name="Nota 3 3 20 3 2 2 2" xfId="22728"/>
    <cellStyle name="Nota 3 3 20 3 2 3" xfId="22729"/>
    <cellStyle name="Nota 3 3 20 3 2 3 2" xfId="22730"/>
    <cellStyle name="Nota 3 3 20 3 2 4" xfId="22731"/>
    <cellStyle name="Nota 3 3 20 3 3" xfId="22732"/>
    <cellStyle name="Nota 3 3 20 3 3 2" xfId="22733"/>
    <cellStyle name="Nota 3 3 20 3 4" xfId="22734"/>
    <cellStyle name="Nota 3 3 20 3 4 2" xfId="22735"/>
    <cellStyle name="Nota 3 3 20 3 5" xfId="22736"/>
    <cellStyle name="Nota 3 3 20 4" xfId="22737"/>
    <cellStyle name="Nota 3 3 20 4 2" xfId="22738"/>
    <cellStyle name="Nota 3 3 20 4 2 2" xfId="22739"/>
    <cellStyle name="Nota 3 3 20 4 3" xfId="22740"/>
    <cellStyle name="Nota 3 3 20 4 3 2" xfId="22741"/>
    <cellStyle name="Nota 3 3 20 4 4" xfId="22742"/>
    <cellStyle name="Nota 3 3 20 5" xfId="22743"/>
    <cellStyle name="Nota 3 3 20 5 2" xfId="22744"/>
    <cellStyle name="Nota 3 3 20 6" xfId="22745"/>
    <cellStyle name="Nota 3 3 20 6 2" xfId="22746"/>
    <cellStyle name="Nota 3 3 20 7" xfId="22747"/>
    <cellStyle name="Nota 3 3 21" xfId="22748"/>
    <cellStyle name="Nota 3 3 21 2" xfId="22749"/>
    <cellStyle name="Nota 3 3 21 2 2" xfId="22750"/>
    <cellStyle name="Nota 3 3 21 2 2 2" xfId="22751"/>
    <cellStyle name="Nota 3 3 21 2 2 2 2" xfId="22752"/>
    <cellStyle name="Nota 3 3 21 2 2 2 2 2" xfId="22753"/>
    <cellStyle name="Nota 3 3 21 2 2 2 3" xfId="22754"/>
    <cellStyle name="Nota 3 3 21 2 2 2 3 2" xfId="22755"/>
    <cellStyle name="Nota 3 3 21 2 2 2 4" xfId="22756"/>
    <cellStyle name="Nota 3 3 21 2 2 3" xfId="22757"/>
    <cellStyle name="Nota 3 3 21 2 2 3 2" xfId="22758"/>
    <cellStyle name="Nota 3 3 21 2 2 4" xfId="22759"/>
    <cellStyle name="Nota 3 3 21 2 2 4 2" xfId="22760"/>
    <cellStyle name="Nota 3 3 21 2 2 5" xfId="22761"/>
    <cellStyle name="Nota 3 3 21 2 3" xfId="22762"/>
    <cellStyle name="Nota 3 3 21 2 3 2" xfId="22763"/>
    <cellStyle name="Nota 3 3 21 2 3 2 2" xfId="22764"/>
    <cellStyle name="Nota 3 3 21 2 3 3" xfId="22765"/>
    <cellStyle name="Nota 3 3 21 2 3 3 2" xfId="22766"/>
    <cellStyle name="Nota 3 3 21 2 3 4" xfId="22767"/>
    <cellStyle name="Nota 3 3 21 2 4" xfId="22768"/>
    <cellStyle name="Nota 3 3 21 2 4 2" xfId="22769"/>
    <cellStyle name="Nota 3 3 21 2 5" xfId="22770"/>
    <cellStyle name="Nota 3 3 21 2 5 2" xfId="22771"/>
    <cellStyle name="Nota 3 3 21 2 6" xfId="22772"/>
    <cellStyle name="Nota 3 3 21 3" xfId="22773"/>
    <cellStyle name="Nota 3 3 21 3 2" xfId="22774"/>
    <cellStyle name="Nota 3 3 21 3 2 2" xfId="22775"/>
    <cellStyle name="Nota 3 3 21 3 2 2 2" xfId="22776"/>
    <cellStyle name="Nota 3 3 21 3 2 3" xfId="22777"/>
    <cellStyle name="Nota 3 3 21 3 2 3 2" xfId="22778"/>
    <cellStyle name="Nota 3 3 21 3 2 4" xfId="22779"/>
    <cellStyle name="Nota 3 3 21 3 3" xfId="22780"/>
    <cellStyle name="Nota 3 3 21 3 3 2" xfId="22781"/>
    <cellStyle name="Nota 3 3 21 3 4" xfId="22782"/>
    <cellStyle name="Nota 3 3 21 3 4 2" xfId="22783"/>
    <cellStyle name="Nota 3 3 21 3 5" xfId="22784"/>
    <cellStyle name="Nota 3 3 21 4" xfId="22785"/>
    <cellStyle name="Nota 3 3 21 4 2" xfId="22786"/>
    <cellStyle name="Nota 3 3 21 4 2 2" xfId="22787"/>
    <cellStyle name="Nota 3 3 21 4 3" xfId="22788"/>
    <cellStyle name="Nota 3 3 21 4 3 2" xfId="22789"/>
    <cellStyle name="Nota 3 3 21 4 4" xfId="22790"/>
    <cellStyle name="Nota 3 3 21 5" xfId="22791"/>
    <cellStyle name="Nota 3 3 21 5 2" xfId="22792"/>
    <cellStyle name="Nota 3 3 21 6" xfId="22793"/>
    <cellStyle name="Nota 3 3 21 6 2" xfId="22794"/>
    <cellStyle name="Nota 3 3 21 7" xfId="22795"/>
    <cellStyle name="Nota 3 3 22" xfId="22796"/>
    <cellStyle name="Nota 3 3 22 2" xfId="22797"/>
    <cellStyle name="Nota 3 3 22 2 2" xfId="22798"/>
    <cellStyle name="Nota 3 3 22 2 2 2" xfId="22799"/>
    <cellStyle name="Nota 3 3 22 2 2 2 2" xfId="22800"/>
    <cellStyle name="Nota 3 3 22 2 2 2 2 2" xfId="22801"/>
    <cellStyle name="Nota 3 3 22 2 2 2 3" xfId="22802"/>
    <cellStyle name="Nota 3 3 22 2 2 2 3 2" xfId="22803"/>
    <cellStyle name="Nota 3 3 22 2 2 2 4" xfId="22804"/>
    <cellStyle name="Nota 3 3 22 2 2 3" xfId="22805"/>
    <cellStyle name="Nota 3 3 22 2 2 3 2" xfId="22806"/>
    <cellStyle name="Nota 3 3 22 2 2 4" xfId="22807"/>
    <cellStyle name="Nota 3 3 22 2 2 4 2" xfId="22808"/>
    <cellStyle name="Nota 3 3 22 2 2 5" xfId="22809"/>
    <cellStyle name="Nota 3 3 22 2 3" xfId="22810"/>
    <cellStyle name="Nota 3 3 22 2 3 2" xfId="22811"/>
    <cellStyle name="Nota 3 3 22 2 3 2 2" xfId="22812"/>
    <cellStyle name="Nota 3 3 22 2 3 3" xfId="22813"/>
    <cellStyle name="Nota 3 3 22 2 3 3 2" xfId="22814"/>
    <cellStyle name="Nota 3 3 22 2 3 4" xfId="22815"/>
    <cellStyle name="Nota 3 3 22 2 4" xfId="22816"/>
    <cellStyle name="Nota 3 3 22 2 4 2" xfId="22817"/>
    <cellStyle name="Nota 3 3 22 2 5" xfId="22818"/>
    <cellStyle name="Nota 3 3 22 2 5 2" xfId="22819"/>
    <cellStyle name="Nota 3 3 22 2 6" xfId="22820"/>
    <cellStyle name="Nota 3 3 22 3" xfId="22821"/>
    <cellStyle name="Nota 3 3 22 3 2" xfId="22822"/>
    <cellStyle name="Nota 3 3 22 3 2 2" xfId="22823"/>
    <cellStyle name="Nota 3 3 22 3 2 2 2" xfId="22824"/>
    <cellStyle name="Nota 3 3 22 3 2 3" xfId="22825"/>
    <cellStyle name="Nota 3 3 22 3 2 3 2" xfId="22826"/>
    <cellStyle name="Nota 3 3 22 3 2 4" xfId="22827"/>
    <cellStyle name="Nota 3 3 22 3 3" xfId="22828"/>
    <cellStyle name="Nota 3 3 22 3 3 2" xfId="22829"/>
    <cellStyle name="Nota 3 3 22 3 4" xfId="22830"/>
    <cellStyle name="Nota 3 3 22 3 4 2" xfId="22831"/>
    <cellStyle name="Nota 3 3 22 3 5" xfId="22832"/>
    <cellStyle name="Nota 3 3 22 4" xfId="22833"/>
    <cellStyle name="Nota 3 3 22 4 2" xfId="22834"/>
    <cellStyle name="Nota 3 3 22 4 2 2" xfId="22835"/>
    <cellStyle name="Nota 3 3 22 4 3" xfId="22836"/>
    <cellStyle name="Nota 3 3 22 4 3 2" xfId="22837"/>
    <cellStyle name="Nota 3 3 22 4 4" xfId="22838"/>
    <cellStyle name="Nota 3 3 22 5" xfId="22839"/>
    <cellStyle name="Nota 3 3 22 5 2" xfId="22840"/>
    <cellStyle name="Nota 3 3 22 6" xfId="22841"/>
    <cellStyle name="Nota 3 3 22 6 2" xfId="22842"/>
    <cellStyle name="Nota 3 3 22 7" xfId="22843"/>
    <cellStyle name="Nota 3 3 23" xfId="22844"/>
    <cellStyle name="Nota 3 3 23 2" xfId="22845"/>
    <cellStyle name="Nota 3 3 23 2 2" xfId="22846"/>
    <cellStyle name="Nota 3 3 23 2 2 2" xfId="22847"/>
    <cellStyle name="Nota 3 3 23 2 2 2 2" xfId="22848"/>
    <cellStyle name="Nota 3 3 23 2 2 2 2 2" xfId="22849"/>
    <cellStyle name="Nota 3 3 23 2 2 2 3" xfId="22850"/>
    <cellStyle name="Nota 3 3 23 2 2 2 3 2" xfId="22851"/>
    <cellStyle name="Nota 3 3 23 2 2 2 4" xfId="22852"/>
    <cellStyle name="Nota 3 3 23 2 2 3" xfId="22853"/>
    <cellStyle name="Nota 3 3 23 2 2 3 2" xfId="22854"/>
    <cellStyle name="Nota 3 3 23 2 2 4" xfId="22855"/>
    <cellStyle name="Nota 3 3 23 2 2 4 2" xfId="22856"/>
    <cellStyle name="Nota 3 3 23 2 2 5" xfId="22857"/>
    <cellStyle name="Nota 3 3 23 2 3" xfId="22858"/>
    <cellStyle name="Nota 3 3 23 2 3 2" xfId="22859"/>
    <cellStyle name="Nota 3 3 23 2 3 2 2" xfId="22860"/>
    <cellStyle name="Nota 3 3 23 2 3 3" xfId="22861"/>
    <cellStyle name="Nota 3 3 23 2 3 3 2" xfId="22862"/>
    <cellStyle name="Nota 3 3 23 2 3 4" xfId="22863"/>
    <cellStyle name="Nota 3 3 23 2 4" xfId="22864"/>
    <cellStyle name="Nota 3 3 23 2 4 2" xfId="22865"/>
    <cellStyle name="Nota 3 3 23 2 5" xfId="22866"/>
    <cellStyle name="Nota 3 3 23 2 5 2" xfId="22867"/>
    <cellStyle name="Nota 3 3 23 2 6" xfId="22868"/>
    <cellStyle name="Nota 3 3 23 3" xfId="22869"/>
    <cellStyle name="Nota 3 3 23 3 2" xfId="22870"/>
    <cellStyle name="Nota 3 3 23 3 2 2" xfId="22871"/>
    <cellStyle name="Nota 3 3 23 3 2 2 2" xfId="22872"/>
    <cellStyle name="Nota 3 3 23 3 2 3" xfId="22873"/>
    <cellStyle name="Nota 3 3 23 3 2 3 2" xfId="22874"/>
    <cellStyle name="Nota 3 3 23 3 2 4" xfId="22875"/>
    <cellStyle name="Nota 3 3 23 3 3" xfId="22876"/>
    <cellStyle name="Nota 3 3 23 3 3 2" xfId="22877"/>
    <cellStyle name="Nota 3 3 23 3 4" xfId="22878"/>
    <cellStyle name="Nota 3 3 23 3 4 2" xfId="22879"/>
    <cellStyle name="Nota 3 3 23 3 5" xfId="22880"/>
    <cellStyle name="Nota 3 3 23 4" xfId="22881"/>
    <cellStyle name="Nota 3 3 23 4 2" xfId="22882"/>
    <cellStyle name="Nota 3 3 23 4 2 2" xfId="22883"/>
    <cellStyle name="Nota 3 3 23 4 3" xfId="22884"/>
    <cellStyle name="Nota 3 3 23 4 3 2" xfId="22885"/>
    <cellStyle name="Nota 3 3 23 4 4" xfId="22886"/>
    <cellStyle name="Nota 3 3 23 5" xfId="22887"/>
    <cellStyle name="Nota 3 3 23 5 2" xfId="22888"/>
    <cellStyle name="Nota 3 3 23 6" xfId="22889"/>
    <cellStyle name="Nota 3 3 23 6 2" xfId="22890"/>
    <cellStyle name="Nota 3 3 23 7" xfId="22891"/>
    <cellStyle name="Nota 3 3 24" xfId="22892"/>
    <cellStyle name="Nota 3 3 24 2" xfId="22893"/>
    <cellStyle name="Nota 3 3 24 2 2" xfId="22894"/>
    <cellStyle name="Nota 3 3 24 2 2 2" xfId="22895"/>
    <cellStyle name="Nota 3 3 24 2 2 2 2" xfId="22896"/>
    <cellStyle name="Nota 3 3 24 2 2 3" xfId="22897"/>
    <cellStyle name="Nota 3 3 24 2 2 3 2" xfId="22898"/>
    <cellStyle name="Nota 3 3 24 2 2 4" xfId="22899"/>
    <cellStyle name="Nota 3 3 24 2 3" xfId="22900"/>
    <cellStyle name="Nota 3 3 24 2 3 2" xfId="22901"/>
    <cellStyle name="Nota 3 3 24 2 4" xfId="22902"/>
    <cellStyle name="Nota 3 3 24 2 4 2" xfId="22903"/>
    <cellStyle name="Nota 3 3 24 2 5" xfId="22904"/>
    <cellStyle name="Nota 3 3 24 3" xfId="22905"/>
    <cellStyle name="Nota 3 3 24 3 2" xfId="22906"/>
    <cellStyle name="Nota 3 3 24 3 2 2" xfId="22907"/>
    <cellStyle name="Nota 3 3 24 3 3" xfId="22908"/>
    <cellStyle name="Nota 3 3 24 3 3 2" xfId="22909"/>
    <cellStyle name="Nota 3 3 24 3 4" xfId="22910"/>
    <cellStyle name="Nota 3 3 24 4" xfId="22911"/>
    <cellStyle name="Nota 3 3 24 4 2" xfId="22912"/>
    <cellStyle name="Nota 3 3 24 5" xfId="22913"/>
    <cellStyle name="Nota 3 3 24 5 2" xfId="22914"/>
    <cellStyle name="Nota 3 3 24 6" xfId="22915"/>
    <cellStyle name="Nota 3 3 25" xfId="22916"/>
    <cellStyle name="Nota 3 3 25 2" xfId="22917"/>
    <cellStyle name="Nota 3 3 25 2 2" xfId="22918"/>
    <cellStyle name="Nota 3 3 25 2 2 2" xfId="22919"/>
    <cellStyle name="Nota 3 3 25 2 2 2 2" xfId="22920"/>
    <cellStyle name="Nota 3 3 25 2 2 3" xfId="22921"/>
    <cellStyle name="Nota 3 3 25 2 2 3 2" xfId="22922"/>
    <cellStyle name="Nota 3 3 25 2 2 4" xfId="22923"/>
    <cellStyle name="Nota 3 3 25 2 3" xfId="22924"/>
    <cellStyle name="Nota 3 3 25 2 3 2" xfId="22925"/>
    <cellStyle name="Nota 3 3 25 2 4" xfId="22926"/>
    <cellStyle name="Nota 3 3 25 2 4 2" xfId="22927"/>
    <cellStyle name="Nota 3 3 25 2 5" xfId="22928"/>
    <cellStyle name="Nota 3 3 25 3" xfId="22929"/>
    <cellStyle name="Nota 3 3 25 3 2" xfId="22930"/>
    <cellStyle name="Nota 3 3 25 3 2 2" xfId="22931"/>
    <cellStyle name="Nota 3 3 25 3 3" xfId="22932"/>
    <cellStyle name="Nota 3 3 25 3 3 2" xfId="22933"/>
    <cellStyle name="Nota 3 3 25 3 4" xfId="22934"/>
    <cellStyle name="Nota 3 3 25 4" xfId="22935"/>
    <cellStyle name="Nota 3 3 25 4 2" xfId="22936"/>
    <cellStyle name="Nota 3 3 25 5" xfId="22937"/>
    <cellStyle name="Nota 3 3 25 5 2" xfId="22938"/>
    <cellStyle name="Nota 3 3 25 6" xfId="22939"/>
    <cellStyle name="Nota 3 3 26" xfId="22940"/>
    <cellStyle name="Nota 3 3 26 2" xfId="22941"/>
    <cellStyle name="Nota 3 3 26 2 2" xfId="22942"/>
    <cellStyle name="Nota 3 3 26 3" xfId="22943"/>
    <cellStyle name="Nota 3 3 26 3 2" xfId="22944"/>
    <cellStyle name="Nota 3 3 26 4" xfId="22945"/>
    <cellStyle name="Nota 3 3 27" xfId="22946"/>
    <cellStyle name="Nota 3 3 27 2" xfId="22947"/>
    <cellStyle name="Nota 3 3 28" xfId="22948"/>
    <cellStyle name="Nota 3 3 28 2" xfId="22949"/>
    <cellStyle name="Nota 3 3 29" xfId="22950"/>
    <cellStyle name="Nota 3 3 3" xfId="22951"/>
    <cellStyle name="Nota 3 3 3 2" xfId="22952"/>
    <cellStyle name="Nota 3 3 3 2 2" xfId="22953"/>
    <cellStyle name="Nota 3 3 3 2 2 2" xfId="22954"/>
    <cellStyle name="Nota 3 3 3 2 2 2 2" xfId="22955"/>
    <cellStyle name="Nota 3 3 3 2 2 2 2 2" xfId="22956"/>
    <cellStyle name="Nota 3 3 3 2 2 2 3" xfId="22957"/>
    <cellStyle name="Nota 3 3 3 2 2 2 3 2" xfId="22958"/>
    <cellStyle name="Nota 3 3 3 2 2 2 4" xfId="22959"/>
    <cellStyle name="Nota 3 3 3 2 2 3" xfId="22960"/>
    <cellStyle name="Nota 3 3 3 2 2 3 2" xfId="22961"/>
    <cellStyle name="Nota 3 3 3 2 2 4" xfId="22962"/>
    <cellStyle name="Nota 3 3 3 2 2 4 2" xfId="22963"/>
    <cellStyle name="Nota 3 3 3 2 2 5" xfId="22964"/>
    <cellStyle name="Nota 3 3 3 2 3" xfId="22965"/>
    <cellStyle name="Nota 3 3 3 2 3 2" xfId="22966"/>
    <cellStyle name="Nota 3 3 3 2 3 2 2" xfId="22967"/>
    <cellStyle name="Nota 3 3 3 2 3 3" xfId="22968"/>
    <cellStyle name="Nota 3 3 3 2 3 3 2" xfId="22969"/>
    <cellStyle name="Nota 3 3 3 2 3 4" xfId="22970"/>
    <cellStyle name="Nota 3 3 3 2 4" xfId="22971"/>
    <cellStyle name="Nota 3 3 3 2 4 2" xfId="22972"/>
    <cellStyle name="Nota 3 3 3 2 5" xfId="22973"/>
    <cellStyle name="Nota 3 3 3 2 5 2" xfId="22974"/>
    <cellStyle name="Nota 3 3 3 2 6" xfId="22975"/>
    <cellStyle name="Nota 3 3 3 3" xfId="22976"/>
    <cellStyle name="Nota 3 3 3 3 2" xfId="22977"/>
    <cellStyle name="Nota 3 3 3 3 2 2" xfId="22978"/>
    <cellStyle name="Nota 3 3 3 3 2 2 2" xfId="22979"/>
    <cellStyle name="Nota 3 3 3 3 2 3" xfId="22980"/>
    <cellStyle name="Nota 3 3 3 3 2 3 2" xfId="22981"/>
    <cellStyle name="Nota 3 3 3 3 2 4" xfId="22982"/>
    <cellStyle name="Nota 3 3 3 3 3" xfId="22983"/>
    <cellStyle name="Nota 3 3 3 3 3 2" xfId="22984"/>
    <cellStyle name="Nota 3 3 3 3 4" xfId="22985"/>
    <cellStyle name="Nota 3 3 3 3 4 2" xfId="22986"/>
    <cellStyle name="Nota 3 3 3 3 5" xfId="22987"/>
    <cellStyle name="Nota 3 3 3 4" xfId="22988"/>
    <cellStyle name="Nota 3 3 3 4 2" xfId="22989"/>
    <cellStyle name="Nota 3 3 3 4 2 2" xfId="22990"/>
    <cellStyle name="Nota 3 3 3 4 3" xfId="22991"/>
    <cellStyle name="Nota 3 3 3 4 3 2" xfId="22992"/>
    <cellStyle name="Nota 3 3 3 4 4" xfId="22993"/>
    <cellStyle name="Nota 3 3 3 5" xfId="22994"/>
    <cellStyle name="Nota 3 3 3 5 2" xfId="22995"/>
    <cellStyle name="Nota 3 3 3 6" xfId="22996"/>
    <cellStyle name="Nota 3 3 3 6 2" xfId="22997"/>
    <cellStyle name="Nota 3 3 3 7" xfId="22998"/>
    <cellStyle name="Nota 3 3 4" xfId="22999"/>
    <cellStyle name="Nota 3 3 4 2" xfId="23000"/>
    <cellStyle name="Nota 3 3 4 2 2" xfId="23001"/>
    <cellStyle name="Nota 3 3 4 2 2 2" xfId="23002"/>
    <cellStyle name="Nota 3 3 4 2 2 2 2" xfId="23003"/>
    <cellStyle name="Nota 3 3 4 2 2 2 2 2" xfId="23004"/>
    <cellStyle name="Nota 3 3 4 2 2 2 3" xfId="23005"/>
    <cellStyle name="Nota 3 3 4 2 2 2 3 2" xfId="23006"/>
    <cellStyle name="Nota 3 3 4 2 2 2 4" xfId="23007"/>
    <cellStyle name="Nota 3 3 4 2 2 3" xfId="23008"/>
    <cellStyle name="Nota 3 3 4 2 2 3 2" xfId="23009"/>
    <cellStyle name="Nota 3 3 4 2 2 4" xfId="23010"/>
    <cellStyle name="Nota 3 3 4 2 2 4 2" xfId="23011"/>
    <cellStyle name="Nota 3 3 4 2 2 5" xfId="23012"/>
    <cellStyle name="Nota 3 3 4 2 3" xfId="23013"/>
    <cellStyle name="Nota 3 3 4 2 3 2" xfId="23014"/>
    <cellStyle name="Nota 3 3 4 2 3 2 2" xfId="23015"/>
    <cellStyle name="Nota 3 3 4 2 3 3" xfId="23016"/>
    <cellStyle name="Nota 3 3 4 2 3 3 2" xfId="23017"/>
    <cellStyle name="Nota 3 3 4 2 3 4" xfId="23018"/>
    <cellStyle name="Nota 3 3 4 2 4" xfId="23019"/>
    <cellStyle name="Nota 3 3 4 2 4 2" xfId="23020"/>
    <cellStyle name="Nota 3 3 4 2 5" xfId="23021"/>
    <cellStyle name="Nota 3 3 4 2 5 2" xfId="23022"/>
    <cellStyle name="Nota 3 3 4 2 6" xfId="23023"/>
    <cellStyle name="Nota 3 3 4 3" xfId="23024"/>
    <cellStyle name="Nota 3 3 4 3 2" xfId="23025"/>
    <cellStyle name="Nota 3 3 4 3 2 2" xfId="23026"/>
    <cellStyle name="Nota 3 3 4 3 2 2 2" xfId="23027"/>
    <cellStyle name="Nota 3 3 4 3 2 3" xfId="23028"/>
    <cellStyle name="Nota 3 3 4 3 2 3 2" xfId="23029"/>
    <cellStyle name="Nota 3 3 4 3 2 4" xfId="23030"/>
    <cellStyle name="Nota 3 3 4 3 3" xfId="23031"/>
    <cellStyle name="Nota 3 3 4 3 3 2" xfId="23032"/>
    <cellStyle name="Nota 3 3 4 3 4" xfId="23033"/>
    <cellStyle name="Nota 3 3 4 3 4 2" xfId="23034"/>
    <cellStyle name="Nota 3 3 4 3 5" xfId="23035"/>
    <cellStyle name="Nota 3 3 4 4" xfId="23036"/>
    <cellStyle name="Nota 3 3 4 4 2" xfId="23037"/>
    <cellStyle name="Nota 3 3 4 4 2 2" xfId="23038"/>
    <cellStyle name="Nota 3 3 4 4 3" xfId="23039"/>
    <cellStyle name="Nota 3 3 4 4 3 2" xfId="23040"/>
    <cellStyle name="Nota 3 3 4 4 4" xfId="23041"/>
    <cellStyle name="Nota 3 3 4 5" xfId="23042"/>
    <cellStyle name="Nota 3 3 4 5 2" xfId="23043"/>
    <cellStyle name="Nota 3 3 4 6" xfId="23044"/>
    <cellStyle name="Nota 3 3 4 6 2" xfId="23045"/>
    <cellStyle name="Nota 3 3 4 7" xfId="23046"/>
    <cellStyle name="Nota 3 3 5" xfId="23047"/>
    <cellStyle name="Nota 3 3 5 2" xfId="23048"/>
    <cellStyle name="Nota 3 3 5 2 2" xfId="23049"/>
    <cellStyle name="Nota 3 3 5 2 2 2" xfId="23050"/>
    <cellStyle name="Nota 3 3 5 2 2 2 2" xfId="23051"/>
    <cellStyle name="Nota 3 3 5 2 2 2 2 2" xfId="23052"/>
    <cellStyle name="Nota 3 3 5 2 2 2 3" xfId="23053"/>
    <cellStyle name="Nota 3 3 5 2 2 2 3 2" xfId="23054"/>
    <cellStyle name="Nota 3 3 5 2 2 2 4" xfId="23055"/>
    <cellStyle name="Nota 3 3 5 2 2 3" xfId="23056"/>
    <cellStyle name="Nota 3 3 5 2 2 3 2" xfId="23057"/>
    <cellStyle name="Nota 3 3 5 2 2 4" xfId="23058"/>
    <cellStyle name="Nota 3 3 5 2 2 4 2" xfId="23059"/>
    <cellStyle name="Nota 3 3 5 2 2 5" xfId="23060"/>
    <cellStyle name="Nota 3 3 5 2 3" xfId="23061"/>
    <cellStyle name="Nota 3 3 5 2 3 2" xfId="23062"/>
    <cellStyle name="Nota 3 3 5 2 3 2 2" xfId="23063"/>
    <cellStyle name="Nota 3 3 5 2 3 3" xfId="23064"/>
    <cellStyle name="Nota 3 3 5 2 3 3 2" xfId="23065"/>
    <cellStyle name="Nota 3 3 5 2 3 4" xfId="23066"/>
    <cellStyle name="Nota 3 3 5 2 4" xfId="23067"/>
    <cellStyle name="Nota 3 3 5 2 4 2" xfId="23068"/>
    <cellStyle name="Nota 3 3 5 2 5" xfId="23069"/>
    <cellStyle name="Nota 3 3 5 2 5 2" xfId="23070"/>
    <cellStyle name="Nota 3 3 5 2 6" xfId="23071"/>
    <cellStyle name="Nota 3 3 5 3" xfId="23072"/>
    <cellStyle name="Nota 3 3 5 3 2" xfId="23073"/>
    <cellStyle name="Nota 3 3 5 3 2 2" xfId="23074"/>
    <cellStyle name="Nota 3 3 5 3 2 2 2" xfId="23075"/>
    <cellStyle name="Nota 3 3 5 3 2 3" xfId="23076"/>
    <cellStyle name="Nota 3 3 5 3 2 3 2" xfId="23077"/>
    <cellStyle name="Nota 3 3 5 3 2 4" xfId="23078"/>
    <cellStyle name="Nota 3 3 5 3 3" xfId="23079"/>
    <cellStyle name="Nota 3 3 5 3 3 2" xfId="23080"/>
    <cellStyle name="Nota 3 3 5 3 4" xfId="23081"/>
    <cellStyle name="Nota 3 3 5 3 4 2" xfId="23082"/>
    <cellStyle name="Nota 3 3 5 3 5" xfId="23083"/>
    <cellStyle name="Nota 3 3 5 4" xfId="23084"/>
    <cellStyle name="Nota 3 3 5 4 2" xfId="23085"/>
    <cellStyle name="Nota 3 3 5 4 2 2" xfId="23086"/>
    <cellStyle name="Nota 3 3 5 4 3" xfId="23087"/>
    <cellStyle name="Nota 3 3 5 4 3 2" xfId="23088"/>
    <cellStyle name="Nota 3 3 5 4 4" xfId="23089"/>
    <cellStyle name="Nota 3 3 5 5" xfId="23090"/>
    <cellStyle name="Nota 3 3 5 5 2" xfId="23091"/>
    <cellStyle name="Nota 3 3 5 6" xfId="23092"/>
    <cellStyle name="Nota 3 3 5 6 2" xfId="23093"/>
    <cellStyle name="Nota 3 3 5 7" xfId="23094"/>
    <cellStyle name="Nota 3 3 6" xfId="23095"/>
    <cellStyle name="Nota 3 3 6 2" xfId="23096"/>
    <cellStyle name="Nota 3 3 6 2 2" xfId="23097"/>
    <cellStyle name="Nota 3 3 6 2 2 2" xfId="23098"/>
    <cellStyle name="Nota 3 3 6 2 2 2 2" xfId="23099"/>
    <cellStyle name="Nota 3 3 6 2 2 2 2 2" xfId="23100"/>
    <cellStyle name="Nota 3 3 6 2 2 2 3" xfId="23101"/>
    <cellStyle name="Nota 3 3 6 2 2 2 3 2" xfId="23102"/>
    <cellStyle name="Nota 3 3 6 2 2 2 4" xfId="23103"/>
    <cellStyle name="Nota 3 3 6 2 2 3" xfId="23104"/>
    <cellStyle name="Nota 3 3 6 2 2 3 2" xfId="23105"/>
    <cellStyle name="Nota 3 3 6 2 2 4" xfId="23106"/>
    <cellStyle name="Nota 3 3 6 2 2 4 2" xfId="23107"/>
    <cellStyle name="Nota 3 3 6 2 2 5" xfId="23108"/>
    <cellStyle name="Nota 3 3 6 2 3" xfId="23109"/>
    <cellStyle name="Nota 3 3 6 2 3 2" xfId="23110"/>
    <cellStyle name="Nota 3 3 6 2 3 2 2" xfId="23111"/>
    <cellStyle name="Nota 3 3 6 2 3 3" xfId="23112"/>
    <cellStyle name="Nota 3 3 6 2 3 3 2" xfId="23113"/>
    <cellStyle name="Nota 3 3 6 2 3 4" xfId="23114"/>
    <cellStyle name="Nota 3 3 6 2 4" xfId="23115"/>
    <cellStyle name="Nota 3 3 6 2 4 2" xfId="23116"/>
    <cellStyle name="Nota 3 3 6 2 5" xfId="23117"/>
    <cellStyle name="Nota 3 3 6 2 5 2" xfId="23118"/>
    <cellStyle name="Nota 3 3 6 2 6" xfId="23119"/>
    <cellStyle name="Nota 3 3 6 3" xfId="23120"/>
    <cellStyle name="Nota 3 3 6 3 2" xfId="23121"/>
    <cellStyle name="Nota 3 3 6 3 2 2" xfId="23122"/>
    <cellStyle name="Nota 3 3 6 3 2 2 2" xfId="23123"/>
    <cellStyle name="Nota 3 3 6 3 2 3" xfId="23124"/>
    <cellStyle name="Nota 3 3 6 3 2 3 2" xfId="23125"/>
    <cellStyle name="Nota 3 3 6 3 2 4" xfId="23126"/>
    <cellStyle name="Nota 3 3 6 3 3" xfId="23127"/>
    <cellStyle name="Nota 3 3 6 3 3 2" xfId="23128"/>
    <cellStyle name="Nota 3 3 6 3 4" xfId="23129"/>
    <cellStyle name="Nota 3 3 6 3 4 2" xfId="23130"/>
    <cellStyle name="Nota 3 3 6 3 5" xfId="23131"/>
    <cellStyle name="Nota 3 3 6 4" xfId="23132"/>
    <cellStyle name="Nota 3 3 6 4 2" xfId="23133"/>
    <cellStyle name="Nota 3 3 6 4 2 2" xfId="23134"/>
    <cellStyle name="Nota 3 3 6 4 3" xfId="23135"/>
    <cellStyle name="Nota 3 3 6 4 3 2" xfId="23136"/>
    <cellStyle name="Nota 3 3 6 4 4" xfId="23137"/>
    <cellStyle name="Nota 3 3 6 5" xfId="23138"/>
    <cellStyle name="Nota 3 3 6 5 2" xfId="23139"/>
    <cellStyle name="Nota 3 3 6 6" xfId="23140"/>
    <cellStyle name="Nota 3 3 6 6 2" xfId="23141"/>
    <cellStyle name="Nota 3 3 6 7" xfId="23142"/>
    <cellStyle name="Nota 3 3 7" xfId="23143"/>
    <cellStyle name="Nota 3 3 7 2" xfId="23144"/>
    <cellStyle name="Nota 3 3 7 2 2" xfId="23145"/>
    <cellStyle name="Nota 3 3 7 2 2 2" xfId="23146"/>
    <cellStyle name="Nota 3 3 7 2 2 2 2" xfId="23147"/>
    <cellStyle name="Nota 3 3 7 2 2 2 2 2" xfId="23148"/>
    <cellStyle name="Nota 3 3 7 2 2 2 3" xfId="23149"/>
    <cellStyle name="Nota 3 3 7 2 2 2 3 2" xfId="23150"/>
    <cellStyle name="Nota 3 3 7 2 2 2 4" xfId="23151"/>
    <cellStyle name="Nota 3 3 7 2 2 3" xfId="23152"/>
    <cellStyle name="Nota 3 3 7 2 2 3 2" xfId="23153"/>
    <cellStyle name="Nota 3 3 7 2 2 4" xfId="23154"/>
    <cellStyle name="Nota 3 3 7 2 2 4 2" xfId="23155"/>
    <cellStyle name="Nota 3 3 7 2 2 5" xfId="23156"/>
    <cellStyle name="Nota 3 3 7 2 3" xfId="23157"/>
    <cellStyle name="Nota 3 3 7 2 3 2" xfId="23158"/>
    <cellStyle name="Nota 3 3 7 2 3 2 2" xfId="23159"/>
    <cellStyle name="Nota 3 3 7 2 3 3" xfId="23160"/>
    <cellStyle name="Nota 3 3 7 2 3 3 2" xfId="23161"/>
    <cellStyle name="Nota 3 3 7 2 3 4" xfId="23162"/>
    <cellStyle name="Nota 3 3 7 2 4" xfId="23163"/>
    <cellStyle name="Nota 3 3 7 2 4 2" xfId="23164"/>
    <cellStyle name="Nota 3 3 7 2 5" xfId="23165"/>
    <cellStyle name="Nota 3 3 7 2 5 2" xfId="23166"/>
    <cellStyle name="Nota 3 3 7 2 6" xfId="23167"/>
    <cellStyle name="Nota 3 3 7 3" xfId="23168"/>
    <cellStyle name="Nota 3 3 7 3 2" xfId="23169"/>
    <cellStyle name="Nota 3 3 7 3 2 2" xfId="23170"/>
    <cellStyle name="Nota 3 3 7 3 2 2 2" xfId="23171"/>
    <cellStyle name="Nota 3 3 7 3 2 3" xfId="23172"/>
    <cellStyle name="Nota 3 3 7 3 2 3 2" xfId="23173"/>
    <cellStyle name="Nota 3 3 7 3 2 4" xfId="23174"/>
    <cellStyle name="Nota 3 3 7 3 3" xfId="23175"/>
    <cellStyle name="Nota 3 3 7 3 3 2" xfId="23176"/>
    <cellStyle name="Nota 3 3 7 3 4" xfId="23177"/>
    <cellStyle name="Nota 3 3 7 3 4 2" xfId="23178"/>
    <cellStyle name="Nota 3 3 7 3 5" xfId="23179"/>
    <cellStyle name="Nota 3 3 7 4" xfId="23180"/>
    <cellStyle name="Nota 3 3 7 4 2" xfId="23181"/>
    <cellStyle name="Nota 3 3 7 4 2 2" xfId="23182"/>
    <cellStyle name="Nota 3 3 7 4 3" xfId="23183"/>
    <cellStyle name="Nota 3 3 7 4 3 2" xfId="23184"/>
    <cellStyle name="Nota 3 3 7 4 4" xfId="23185"/>
    <cellStyle name="Nota 3 3 7 5" xfId="23186"/>
    <cellStyle name="Nota 3 3 7 5 2" xfId="23187"/>
    <cellStyle name="Nota 3 3 7 6" xfId="23188"/>
    <cellStyle name="Nota 3 3 7 6 2" xfId="23189"/>
    <cellStyle name="Nota 3 3 7 7" xfId="23190"/>
    <cellStyle name="Nota 3 3 8" xfId="23191"/>
    <cellStyle name="Nota 3 3 8 2" xfId="23192"/>
    <cellStyle name="Nota 3 3 8 2 2" xfId="23193"/>
    <cellStyle name="Nota 3 3 8 2 2 2" xfId="23194"/>
    <cellStyle name="Nota 3 3 8 2 2 2 2" xfId="23195"/>
    <cellStyle name="Nota 3 3 8 2 2 2 2 2" xfId="23196"/>
    <cellStyle name="Nota 3 3 8 2 2 2 3" xfId="23197"/>
    <cellStyle name="Nota 3 3 8 2 2 2 3 2" xfId="23198"/>
    <cellStyle name="Nota 3 3 8 2 2 2 4" xfId="23199"/>
    <cellStyle name="Nota 3 3 8 2 2 3" xfId="23200"/>
    <cellStyle name="Nota 3 3 8 2 2 3 2" xfId="23201"/>
    <cellStyle name="Nota 3 3 8 2 2 4" xfId="23202"/>
    <cellStyle name="Nota 3 3 8 2 2 4 2" xfId="23203"/>
    <cellStyle name="Nota 3 3 8 2 2 5" xfId="23204"/>
    <cellStyle name="Nota 3 3 8 2 3" xfId="23205"/>
    <cellStyle name="Nota 3 3 8 2 3 2" xfId="23206"/>
    <cellStyle name="Nota 3 3 8 2 3 2 2" xfId="23207"/>
    <cellStyle name="Nota 3 3 8 2 3 3" xfId="23208"/>
    <cellStyle name="Nota 3 3 8 2 3 3 2" xfId="23209"/>
    <cellStyle name="Nota 3 3 8 2 3 4" xfId="23210"/>
    <cellStyle name="Nota 3 3 8 2 4" xfId="23211"/>
    <cellStyle name="Nota 3 3 8 2 4 2" xfId="23212"/>
    <cellStyle name="Nota 3 3 8 2 5" xfId="23213"/>
    <cellStyle name="Nota 3 3 8 2 5 2" xfId="23214"/>
    <cellStyle name="Nota 3 3 8 2 6" xfId="23215"/>
    <cellStyle name="Nota 3 3 8 3" xfId="23216"/>
    <cellStyle name="Nota 3 3 8 3 2" xfId="23217"/>
    <cellStyle name="Nota 3 3 8 3 2 2" xfId="23218"/>
    <cellStyle name="Nota 3 3 8 3 2 2 2" xfId="23219"/>
    <cellStyle name="Nota 3 3 8 3 2 3" xfId="23220"/>
    <cellStyle name="Nota 3 3 8 3 2 3 2" xfId="23221"/>
    <cellStyle name="Nota 3 3 8 3 2 4" xfId="23222"/>
    <cellStyle name="Nota 3 3 8 3 3" xfId="23223"/>
    <cellStyle name="Nota 3 3 8 3 3 2" xfId="23224"/>
    <cellStyle name="Nota 3 3 8 3 4" xfId="23225"/>
    <cellStyle name="Nota 3 3 8 3 4 2" xfId="23226"/>
    <cellStyle name="Nota 3 3 8 3 5" xfId="23227"/>
    <cellStyle name="Nota 3 3 8 4" xfId="23228"/>
    <cellStyle name="Nota 3 3 8 4 2" xfId="23229"/>
    <cellStyle name="Nota 3 3 8 4 2 2" xfId="23230"/>
    <cellStyle name="Nota 3 3 8 4 3" xfId="23231"/>
    <cellStyle name="Nota 3 3 8 4 3 2" xfId="23232"/>
    <cellStyle name="Nota 3 3 8 4 4" xfId="23233"/>
    <cellStyle name="Nota 3 3 8 5" xfId="23234"/>
    <cellStyle name="Nota 3 3 8 5 2" xfId="23235"/>
    <cellStyle name="Nota 3 3 8 6" xfId="23236"/>
    <cellStyle name="Nota 3 3 8 6 2" xfId="23237"/>
    <cellStyle name="Nota 3 3 8 7" xfId="23238"/>
    <cellStyle name="Nota 3 3 9" xfId="23239"/>
    <cellStyle name="Nota 3 3 9 2" xfId="23240"/>
    <cellStyle name="Nota 3 3 9 2 2" xfId="23241"/>
    <cellStyle name="Nota 3 3 9 2 2 2" xfId="23242"/>
    <cellStyle name="Nota 3 3 9 2 2 2 2" xfId="23243"/>
    <cellStyle name="Nota 3 3 9 2 2 2 2 2" xfId="23244"/>
    <cellStyle name="Nota 3 3 9 2 2 2 3" xfId="23245"/>
    <cellStyle name="Nota 3 3 9 2 2 2 3 2" xfId="23246"/>
    <cellStyle name="Nota 3 3 9 2 2 2 4" xfId="23247"/>
    <cellStyle name="Nota 3 3 9 2 2 3" xfId="23248"/>
    <cellStyle name="Nota 3 3 9 2 2 3 2" xfId="23249"/>
    <cellStyle name="Nota 3 3 9 2 2 4" xfId="23250"/>
    <cellStyle name="Nota 3 3 9 2 2 4 2" xfId="23251"/>
    <cellStyle name="Nota 3 3 9 2 2 5" xfId="23252"/>
    <cellStyle name="Nota 3 3 9 2 3" xfId="23253"/>
    <cellStyle name="Nota 3 3 9 2 3 2" xfId="23254"/>
    <cellStyle name="Nota 3 3 9 2 3 2 2" xfId="23255"/>
    <cellStyle name="Nota 3 3 9 2 3 3" xfId="23256"/>
    <cellStyle name="Nota 3 3 9 2 3 3 2" xfId="23257"/>
    <cellStyle name="Nota 3 3 9 2 3 4" xfId="23258"/>
    <cellStyle name="Nota 3 3 9 2 4" xfId="23259"/>
    <cellStyle name="Nota 3 3 9 2 4 2" xfId="23260"/>
    <cellStyle name="Nota 3 3 9 2 5" xfId="23261"/>
    <cellStyle name="Nota 3 3 9 2 5 2" xfId="23262"/>
    <cellStyle name="Nota 3 3 9 2 6" xfId="23263"/>
    <cellStyle name="Nota 3 3 9 3" xfId="23264"/>
    <cellStyle name="Nota 3 3 9 3 2" xfId="23265"/>
    <cellStyle name="Nota 3 3 9 3 2 2" xfId="23266"/>
    <cellStyle name="Nota 3 3 9 3 2 2 2" xfId="23267"/>
    <cellStyle name="Nota 3 3 9 3 2 3" xfId="23268"/>
    <cellStyle name="Nota 3 3 9 3 2 3 2" xfId="23269"/>
    <cellStyle name="Nota 3 3 9 3 2 4" xfId="23270"/>
    <cellStyle name="Nota 3 3 9 3 3" xfId="23271"/>
    <cellStyle name="Nota 3 3 9 3 3 2" xfId="23272"/>
    <cellStyle name="Nota 3 3 9 3 4" xfId="23273"/>
    <cellStyle name="Nota 3 3 9 3 4 2" xfId="23274"/>
    <cellStyle name="Nota 3 3 9 3 5" xfId="23275"/>
    <cellStyle name="Nota 3 3 9 4" xfId="23276"/>
    <cellStyle name="Nota 3 3 9 4 2" xfId="23277"/>
    <cellStyle name="Nota 3 3 9 4 2 2" xfId="23278"/>
    <cellStyle name="Nota 3 3 9 4 3" xfId="23279"/>
    <cellStyle name="Nota 3 3 9 4 3 2" xfId="23280"/>
    <cellStyle name="Nota 3 3 9 4 4" xfId="23281"/>
    <cellStyle name="Nota 3 3 9 5" xfId="23282"/>
    <cellStyle name="Nota 3 3 9 5 2" xfId="23283"/>
    <cellStyle name="Nota 3 3 9 6" xfId="23284"/>
    <cellStyle name="Nota 3 3 9 6 2" xfId="23285"/>
    <cellStyle name="Nota 3 3 9 7" xfId="23286"/>
    <cellStyle name="Nota 3 4" xfId="23287"/>
    <cellStyle name="Nota 3 4 10" xfId="23288"/>
    <cellStyle name="Nota 3 4 11" xfId="23289"/>
    <cellStyle name="Nota 3 4 12" xfId="23290"/>
    <cellStyle name="Nota 3 4 13" xfId="23291"/>
    <cellStyle name="Nota 3 4 2" xfId="23292"/>
    <cellStyle name="Nota 3 4 2 2" xfId="23293"/>
    <cellStyle name="Nota 3 4 2 2 2" xfId="23294"/>
    <cellStyle name="Nota 3 4 2 2 2 2" xfId="23295"/>
    <cellStyle name="Nota 3 4 2 2 2 2 2" xfId="23296"/>
    <cellStyle name="Nota 3 4 2 2 2 3" xfId="23297"/>
    <cellStyle name="Nota 3 4 2 2 2 3 2" xfId="23298"/>
    <cellStyle name="Nota 3 4 2 2 2 4" xfId="23299"/>
    <cellStyle name="Nota 3 4 2 2 3" xfId="23300"/>
    <cellStyle name="Nota 3 4 2 2 3 2" xfId="23301"/>
    <cellStyle name="Nota 3 4 2 2 4" xfId="23302"/>
    <cellStyle name="Nota 3 4 2 2 4 2" xfId="23303"/>
    <cellStyle name="Nota 3 4 2 2 5" xfId="23304"/>
    <cellStyle name="Nota 3 4 2 3" xfId="23305"/>
    <cellStyle name="Nota 3 4 2 3 2" xfId="23306"/>
    <cellStyle name="Nota 3 4 2 3 2 2" xfId="23307"/>
    <cellStyle name="Nota 3 4 2 3 3" xfId="23308"/>
    <cellStyle name="Nota 3 4 2 3 3 2" xfId="23309"/>
    <cellStyle name="Nota 3 4 2 3 4" xfId="23310"/>
    <cellStyle name="Nota 3 4 2 4" xfId="23311"/>
    <cellStyle name="Nota 3 4 2 4 2" xfId="23312"/>
    <cellStyle name="Nota 3 4 2 5" xfId="23313"/>
    <cellStyle name="Nota 3 4 2 5 2" xfId="23314"/>
    <cellStyle name="Nota 3 4 2 6" xfId="23315"/>
    <cellStyle name="Nota 3 4 3" xfId="23316"/>
    <cellStyle name="Nota 3 4 3 2" xfId="23317"/>
    <cellStyle name="Nota 3 4 3 2 2" xfId="23318"/>
    <cellStyle name="Nota 3 4 3 2 2 2" xfId="23319"/>
    <cellStyle name="Nota 3 4 3 2 3" xfId="23320"/>
    <cellStyle name="Nota 3 4 3 2 3 2" xfId="23321"/>
    <cellStyle name="Nota 3 4 3 2 4" xfId="23322"/>
    <cellStyle name="Nota 3 4 3 3" xfId="23323"/>
    <cellStyle name="Nota 3 4 3 3 2" xfId="23324"/>
    <cellStyle name="Nota 3 4 3 4" xfId="23325"/>
    <cellStyle name="Nota 3 4 3 4 2" xfId="23326"/>
    <cellStyle name="Nota 3 4 3 5" xfId="23327"/>
    <cellStyle name="Nota 3 4 4" xfId="23328"/>
    <cellStyle name="Nota 3 4 4 2" xfId="23329"/>
    <cellStyle name="Nota 3 4 4 2 2" xfId="23330"/>
    <cellStyle name="Nota 3 4 4 3" xfId="23331"/>
    <cellStyle name="Nota 3 4 4 3 2" xfId="23332"/>
    <cellStyle name="Nota 3 4 4 4" xfId="23333"/>
    <cellStyle name="Nota 3 4 5" xfId="23334"/>
    <cellStyle name="Nota 3 4 5 2" xfId="23335"/>
    <cellStyle name="Nota 3 4 6" xfId="23336"/>
    <cellStyle name="Nota 3 4 6 2" xfId="23337"/>
    <cellStyle name="Nota 3 4 7" xfId="23338"/>
    <cellStyle name="Nota 3 4 8" xfId="23339"/>
    <cellStyle name="Nota 3 4 9" xfId="23340"/>
    <cellStyle name="Nota 3 5" xfId="23341"/>
    <cellStyle name="Nota 3 5 2" xfId="23342"/>
    <cellStyle name="Nota 3 5 2 2" xfId="23343"/>
    <cellStyle name="Nota 3 5 2 2 2" xfId="23344"/>
    <cellStyle name="Nota 3 5 2 2 2 2" xfId="23345"/>
    <cellStyle name="Nota 3 5 2 2 2 2 2" xfId="23346"/>
    <cellStyle name="Nota 3 5 2 2 2 3" xfId="23347"/>
    <cellStyle name="Nota 3 5 2 2 2 3 2" xfId="23348"/>
    <cellStyle name="Nota 3 5 2 2 2 4" xfId="23349"/>
    <cellStyle name="Nota 3 5 2 2 3" xfId="23350"/>
    <cellStyle name="Nota 3 5 2 2 3 2" xfId="23351"/>
    <cellStyle name="Nota 3 5 2 2 4" xfId="23352"/>
    <cellStyle name="Nota 3 5 2 2 4 2" xfId="23353"/>
    <cellStyle name="Nota 3 5 2 2 5" xfId="23354"/>
    <cellStyle name="Nota 3 5 2 3" xfId="23355"/>
    <cellStyle name="Nota 3 5 2 3 2" xfId="23356"/>
    <cellStyle name="Nota 3 5 2 3 2 2" xfId="23357"/>
    <cellStyle name="Nota 3 5 2 3 3" xfId="23358"/>
    <cellStyle name="Nota 3 5 2 3 3 2" xfId="23359"/>
    <cellStyle name="Nota 3 5 2 3 4" xfId="23360"/>
    <cellStyle name="Nota 3 5 2 4" xfId="23361"/>
    <cellStyle name="Nota 3 5 2 4 2" xfId="23362"/>
    <cellStyle name="Nota 3 5 2 5" xfId="23363"/>
    <cellStyle name="Nota 3 5 2 5 2" xfId="23364"/>
    <cellStyle name="Nota 3 5 2 6" xfId="23365"/>
    <cellStyle name="Nota 3 5 3" xfId="23366"/>
    <cellStyle name="Nota 3 5 3 2" xfId="23367"/>
    <cellStyle name="Nota 3 5 3 2 2" xfId="23368"/>
    <cellStyle name="Nota 3 5 3 2 2 2" xfId="23369"/>
    <cellStyle name="Nota 3 5 3 2 3" xfId="23370"/>
    <cellStyle name="Nota 3 5 3 2 3 2" xfId="23371"/>
    <cellStyle name="Nota 3 5 3 2 4" xfId="23372"/>
    <cellStyle name="Nota 3 5 3 3" xfId="23373"/>
    <cellStyle name="Nota 3 5 3 3 2" xfId="23374"/>
    <cellStyle name="Nota 3 5 3 4" xfId="23375"/>
    <cellStyle name="Nota 3 5 3 4 2" xfId="23376"/>
    <cellStyle name="Nota 3 5 3 5" xfId="23377"/>
    <cellStyle name="Nota 3 5 4" xfId="23378"/>
    <cellStyle name="Nota 3 5 4 2" xfId="23379"/>
    <cellStyle name="Nota 3 5 4 2 2" xfId="23380"/>
    <cellStyle name="Nota 3 5 4 3" xfId="23381"/>
    <cellStyle name="Nota 3 5 4 3 2" xfId="23382"/>
    <cellStyle name="Nota 3 5 4 4" xfId="23383"/>
    <cellStyle name="Nota 3 5 5" xfId="23384"/>
    <cellStyle name="Nota 3 5 5 2" xfId="23385"/>
    <cellStyle name="Nota 3 5 6" xfId="23386"/>
    <cellStyle name="Nota 3 5 6 2" xfId="23387"/>
    <cellStyle name="Nota 3 5 7" xfId="23388"/>
    <cellStyle name="Nota 3 6" xfId="23389"/>
    <cellStyle name="Nota 3 6 2" xfId="23390"/>
    <cellStyle name="Nota 3 6 2 2" xfId="23391"/>
    <cellStyle name="Nota 3 6 2 2 2" xfId="23392"/>
    <cellStyle name="Nota 3 6 2 2 2 2" xfId="23393"/>
    <cellStyle name="Nota 3 6 2 2 2 2 2" xfId="23394"/>
    <cellStyle name="Nota 3 6 2 2 2 3" xfId="23395"/>
    <cellStyle name="Nota 3 6 2 2 2 3 2" xfId="23396"/>
    <cellStyle name="Nota 3 6 2 2 2 4" xfId="23397"/>
    <cellStyle name="Nota 3 6 2 2 3" xfId="23398"/>
    <cellStyle name="Nota 3 6 2 2 3 2" xfId="23399"/>
    <cellStyle name="Nota 3 6 2 2 4" xfId="23400"/>
    <cellStyle name="Nota 3 6 2 2 4 2" xfId="23401"/>
    <cellStyle name="Nota 3 6 2 2 5" xfId="23402"/>
    <cellStyle name="Nota 3 6 2 3" xfId="23403"/>
    <cellStyle name="Nota 3 6 2 3 2" xfId="23404"/>
    <cellStyle name="Nota 3 6 2 3 2 2" xfId="23405"/>
    <cellStyle name="Nota 3 6 2 3 3" xfId="23406"/>
    <cellStyle name="Nota 3 6 2 3 3 2" xfId="23407"/>
    <cellStyle name="Nota 3 6 2 3 4" xfId="23408"/>
    <cellStyle name="Nota 3 6 2 4" xfId="23409"/>
    <cellStyle name="Nota 3 6 2 4 2" xfId="23410"/>
    <cellStyle name="Nota 3 6 2 5" xfId="23411"/>
    <cellStyle name="Nota 3 6 2 5 2" xfId="23412"/>
    <cellStyle name="Nota 3 6 2 6" xfId="23413"/>
    <cellStyle name="Nota 3 6 3" xfId="23414"/>
    <cellStyle name="Nota 3 6 3 2" xfId="23415"/>
    <cellStyle name="Nota 3 6 3 2 2" xfId="23416"/>
    <cellStyle name="Nota 3 6 3 2 2 2" xfId="23417"/>
    <cellStyle name="Nota 3 6 3 2 3" xfId="23418"/>
    <cellStyle name="Nota 3 6 3 2 3 2" xfId="23419"/>
    <cellStyle name="Nota 3 6 3 2 4" xfId="23420"/>
    <cellStyle name="Nota 3 6 3 3" xfId="23421"/>
    <cellStyle name="Nota 3 6 3 3 2" xfId="23422"/>
    <cellStyle name="Nota 3 6 3 4" xfId="23423"/>
    <cellStyle name="Nota 3 6 3 4 2" xfId="23424"/>
    <cellStyle name="Nota 3 6 3 5" xfId="23425"/>
    <cellStyle name="Nota 3 6 4" xfId="23426"/>
    <cellStyle name="Nota 3 6 4 2" xfId="23427"/>
    <cellStyle name="Nota 3 6 4 2 2" xfId="23428"/>
    <cellStyle name="Nota 3 6 4 3" xfId="23429"/>
    <cellStyle name="Nota 3 6 4 3 2" xfId="23430"/>
    <cellStyle name="Nota 3 6 4 4" xfId="23431"/>
    <cellStyle name="Nota 3 6 5" xfId="23432"/>
    <cellStyle name="Nota 3 6 5 2" xfId="23433"/>
    <cellStyle name="Nota 3 6 6" xfId="23434"/>
    <cellStyle name="Nota 3 6 6 2" xfId="23435"/>
    <cellStyle name="Nota 3 6 7" xfId="23436"/>
    <cellStyle name="Nota 3 7" xfId="23437"/>
    <cellStyle name="Nota 3 7 2" xfId="23438"/>
    <cellStyle name="Nota 3 7 2 2" xfId="23439"/>
    <cellStyle name="Nota 3 7 2 2 2" xfId="23440"/>
    <cellStyle name="Nota 3 7 2 2 2 2" xfId="23441"/>
    <cellStyle name="Nota 3 7 2 2 2 2 2" xfId="23442"/>
    <cellStyle name="Nota 3 7 2 2 2 3" xfId="23443"/>
    <cellStyle name="Nota 3 7 2 2 2 3 2" xfId="23444"/>
    <cellStyle name="Nota 3 7 2 2 2 4" xfId="23445"/>
    <cellStyle name="Nota 3 7 2 2 3" xfId="23446"/>
    <cellStyle name="Nota 3 7 2 2 3 2" xfId="23447"/>
    <cellStyle name="Nota 3 7 2 2 4" xfId="23448"/>
    <cellStyle name="Nota 3 7 2 2 4 2" xfId="23449"/>
    <cellStyle name="Nota 3 7 2 2 5" xfId="23450"/>
    <cellStyle name="Nota 3 7 2 3" xfId="23451"/>
    <cellStyle name="Nota 3 7 2 3 2" xfId="23452"/>
    <cellStyle name="Nota 3 7 2 3 2 2" xfId="23453"/>
    <cellStyle name="Nota 3 7 2 3 3" xfId="23454"/>
    <cellStyle name="Nota 3 7 2 3 3 2" xfId="23455"/>
    <cellStyle name="Nota 3 7 2 3 4" xfId="23456"/>
    <cellStyle name="Nota 3 7 2 4" xfId="23457"/>
    <cellStyle name="Nota 3 7 2 4 2" xfId="23458"/>
    <cellStyle name="Nota 3 7 2 5" xfId="23459"/>
    <cellStyle name="Nota 3 7 2 5 2" xfId="23460"/>
    <cellStyle name="Nota 3 7 2 6" xfId="23461"/>
    <cellStyle name="Nota 3 7 3" xfId="23462"/>
    <cellStyle name="Nota 3 7 3 2" xfId="23463"/>
    <cellStyle name="Nota 3 7 3 2 2" xfId="23464"/>
    <cellStyle name="Nota 3 7 3 2 2 2" xfId="23465"/>
    <cellStyle name="Nota 3 7 3 2 3" xfId="23466"/>
    <cellStyle name="Nota 3 7 3 2 3 2" xfId="23467"/>
    <cellStyle name="Nota 3 7 3 2 4" xfId="23468"/>
    <cellStyle name="Nota 3 7 3 3" xfId="23469"/>
    <cellStyle name="Nota 3 7 3 3 2" xfId="23470"/>
    <cellStyle name="Nota 3 7 3 4" xfId="23471"/>
    <cellStyle name="Nota 3 7 3 4 2" xfId="23472"/>
    <cellStyle name="Nota 3 7 3 5" xfId="23473"/>
    <cellStyle name="Nota 3 7 4" xfId="23474"/>
    <cellStyle name="Nota 3 7 4 2" xfId="23475"/>
    <cellStyle name="Nota 3 7 4 2 2" xfId="23476"/>
    <cellStyle name="Nota 3 7 4 3" xfId="23477"/>
    <cellStyle name="Nota 3 7 4 3 2" xfId="23478"/>
    <cellStyle name="Nota 3 7 4 4" xfId="23479"/>
    <cellStyle name="Nota 3 7 5" xfId="23480"/>
    <cellStyle name="Nota 3 7 5 2" xfId="23481"/>
    <cellStyle name="Nota 3 7 6" xfId="23482"/>
    <cellStyle name="Nota 3 7 6 2" xfId="23483"/>
    <cellStyle name="Nota 3 7 7" xfId="23484"/>
    <cellStyle name="Nota 3 8" xfId="23485"/>
    <cellStyle name="Nota 3 8 2" xfId="23486"/>
    <cellStyle name="Nota 3 8 2 2" xfId="23487"/>
    <cellStyle name="Nota 3 8 2 2 2" xfId="23488"/>
    <cellStyle name="Nota 3 8 2 2 2 2" xfId="23489"/>
    <cellStyle name="Nota 3 8 2 2 2 2 2" xfId="23490"/>
    <cellStyle name="Nota 3 8 2 2 2 3" xfId="23491"/>
    <cellStyle name="Nota 3 8 2 2 2 3 2" xfId="23492"/>
    <cellStyle name="Nota 3 8 2 2 2 4" xfId="23493"/>
    <cellStyle name="Nota 3 8 2 2 3" xfId="23494"/>
    <cellStyle name="Nota 3 8 2 2 3 2" xfId="23495"/>
    <cellStyle name="Nota 3 8 2 2 4" xfId="23496"/>
    <cellStyle name="Nota 3 8 2 2 4 2" xfId="23497"/>
    <cellStyle name="Nota 3 8 2 2 5" xfId="23498"/>
    <cellStyle name="Nota 3 8 2 3" xfId="23499"/>
    <cellStyle name="Nota 3 8 2 3 2" xfId="23500"/>
    <cellStyle name="Nota 3 8 2 3 2 2" xfId="23501"/>
    <cellStyle name="Nota 3 8 2 3 3" xfId="23502"/>
    <cellStyle name="Nota 3 8 2 3 3 2" xfId="23503"/>
    <cellStyle name="Nota 3 8 2 3 4" xfId="23504"/>
    <cellStyle name="Nota 3 8 2 4" xfId="23505"/>
    <cellStyle name="Nota 3 8 2 4 2" xfId="23506"/>
    <cellStyle name="Nota 3 8 2 5" xfId="23507"/>
    <cellStyle name="Nota 3 8 2 5 2" xfId="23508"/>
    <cellStyle name="Nota 3 8 2 6" xfId="23509"/>
    <cellStyle name="Nota 3 8 3" xfId="23510"/>
    <cellStyle name="Nota 3 8 3 2" xfId="23511"/>
    <cellStyle name="Nota 3 8 3 2 2" xfId="23512"/>
    <cellStyle name="Nota 3 8 3 2 2 2" xfId="23513"/>
    <cellStyle name="Nota 3 8 3 2 3" xfId="23514"/>
    <cellStyle name="Nota 3 8 3 2 3 2" xfId="23515"/>
    <cellStyle name="Nota 3 8 3 2 4" xfId="23516"/>
    <cellStyle name="Nota 3 8 3 3" xfId="23517"/>
    <cellStyle name="Nota 3 8 3 3 2" xfId="23518"/>
    <cellStyle name="Nota 3 8 3 4" xfId="23519"/>
    <cellStyle name="Nota 3 8 3 4 2" xfId="23520"/>
    <cellStyle name="Nota 3 8 3 5" xfId="23521"/>
    <cellStyle name="Nota 3 8 4" xfId="23522"/>
    <cellStyle name="Nota 3 8 4 2" xfId="23523"/>
    <cellStyle name="Nota 3 8 4 2 2" xfId="23524"/>
    <cellStyle name="Nota 3 8 4 3" xfId="23525"/>
    <cellStyle name="Nota 3 8 4 3 2" xfId="23526"/>
    <cellStyle name="Nota 3 8 4 4" xfId="23527"/>
    <cellStyle name="Nota 3 8 5" xfId="23528"/>
    <cellStyle name="Nota 3 8 5 2" xfId="23529"/>
    <cellStyle name="Nota 3 8 6" xfId="23530"/>
    <cellStyle name="Nota 3 8 6 2" xfId="23531"/>
    <cellStyle name="Nota 3 8 7" xfId="23532"/>
    <cellStyle name="Nota 3 9" xfId="23533"/>
    <cellStyle name="Nota 3 9 2" xfId="23534"/>
    <cellStyle name="Nota 3 9 2 2" xfId="23535"/>
    <cellStyle name="Nota 3 9 2 2 2" xfId="23536"/>
    <cellStyle name="Nota 3 9 2 2 2 2" xfId="23537"/>
    <cellStyle name="Nota 3 9 2 2 2 2 2" xfId="23538"/>
    <cellStyle name="Nota 3 9 2 2 2 3" xfId="23539"/>
    <cellStyle name="Nota 3 9 2 2 2 3 2" xfId="23540"/>
    <cellStyle name="Nota 3 9 2 2 2 4" xfId="23541"/>
    <cellStyle name="Nota 3 9 2 2 3" xfId="23542"/>
    <cellStyle name="Nota 3 9 2 2 3 2" xfId="23543"/>
    <cellStyle name="Nota 3 9 2 2 4" xfId="23544"/>
    <cellStyle name="Nota 3 9 2 2 4 2" xfId="23545"/>
    <cellStyle name="Nota 3 9 2 2 5" xfId="23546"/>
    <cellStyle name="Nota 3 9 2 3" xfId="23547"/>
    <cellStyle name="Nota 3 9 2 3 2" xfId="23548"/>
    <cellStyle name="Nota 3 9 2 3 2 2" xfId="23549"/>
    <cellStyle name="Nota 3 9 2 3 3" xfId="23550"/>
    <cellStyle name="Nota 3 9 2 3 3 2" xfId="23551"/>
    <cellStyle name="Nota 3 9 2 3 4" xfId="23552"/>
    <cellStyle name="Nota 3 9 2 4" xfId="23553"/>
    <cellStyle name="Nota 3 9 2 4 2" xfId="23554"/>
    <cellStyle name="Nota 3 9 2 5" xfId="23555"/>
    <cellStyle name="Nota 3 9 2 5 2" xfId="23556"/>
    <cellStyle name="Nota 3 9 2 6" xfId="23557"/>
    <cellStyle name="Nota 3 9 3" xfId="23558"/>
    <cellStyle name="Nota 3 9 3 2" xfId="23559"/>
    <cellStyle name="Nota 3 9 3 2 2" xfId="23560"/>
    <cellStyle name="Nota 3 9 3 2 2 2" xfId="23561"/>
    <cellStyle name="Nota 3 9 3 2 3" xfId="23562"/>
    <cellStyle name="Nota 3 9 3 2 3 2" xfId="23563"/>
    <cellStyle name="Nota 3 9 3 2 4" xfId="23564"/>
    <cellStyle name="Nota 3 9 3 3" xfId="23565"/>
    <cellStyle name="Nota 3 9 3 3 2" xfId="23566"/>
    <cellStyle name="Nota 3 9 3 4" xfId="23567"/>
    <cellStyle name="Nota 3 9 3 4 2" xfId="23568"/>
    <cellStyle name="Nota 3 9 3 5" xfId="23569"/>
    <cellStyle name="Nota 3 9 4" xfId="23570"/>
    <cellStyle name="Nota 3 9 4 2" xfId="23571"/>
    <cellStyle name="Nota 3 9 4 2 2" xfId="23572"/>
    <cellStyle name="Nota 3 9 4 3" xfId="23573"/>
    <cellStyle name="Nota 3 9 4 3 2" xfId="23574"/>
    <cellStyle name="Nota 3 9 4 4" xfId="23575"/>
    <cellStyle name="Nota 3 9 5" xfId="23576"/>
    <cellStyle name="Nota 3 9 5 2" xfId="23577"/>
    <cellStyle name="Nota 3 9 6" xfId="23578"/>
    <cellStyle name="Nota 3 9 6 2" xfId="23579"/>
    <cellStyle name="Nota 3 9 7" xfId="23580"/>
    <cellStyle name="Nota 4" xfId="23581"/>
    <cellStyle name="Nota 4 10" xfId="23582"/>
    <cellStyle name="Nota 4 10 2" xfId="23583"/>
    <cellStyle name="Nota 4 10 2 2" xfId="23584"/>
    <cellStyle name="Nota 4 10 2 2 2" xfId="23585"/>
    <cellStyle name="Nota 4 10 2 2 2 2" xfId="23586"/>
    <cellStyle name="Nota 4 10 2 2 2 2 2" xfId="23587"/>
    <cellStyle name="Nota 4 10 2 2 2 3" xfId="23588"/>
    <cellStyle name="Nota 4 10 2 2 2 3 2" xfId="23589"/>
    <cellStyle name="Nota 4 10 2 2 2 4" xfId="23590"/>
    <cellStyle name="Nota 4 10 2 2 3" xfId="23591"/>
    <cellStyle name="Nota 4 10 2 2 3 2" xfId="23592"/>
    <cellStyle name="Nota 4 10 2 2 4" xfId="23593"/>
    <cellStyle name="Nota 4 10 2 2 4 2" xfId="23594"/>
    <cellStyle name="Nota 4 10 2 2 5" xfId="23595"/>
    <cellStyle name="Nota 4 10 2 3" xfId="23596"/>
    <cellStyle name="Nota 4 10 2 3 2" xfId="23597"/>
    <cellStyle name="Nota 4 10 2 3 2 2" xfId="23598"/>
    <cellStyle name="Nota 4 10 2 3 3" xfId="23599"/>
    <cellStyle name="Nota 4 10 2 3 3 2" xfId="23600"/>
    <cellStyle name="Nota 4 10 2 3 4" xfId="23601"/>
    <cellStyle name="Nota 4 10 2 4" xfId="23602"/>
    <cellStyle name="Nota 4 10 2 4 2" xfId="23603"/>
    <cellStyle name="Nota 4 10 2 5" xfId="23604"/>
    <cellStyle name="Nota 4 10 2 5 2" xfId="23605"/>
    <cellStyle name="Nota 4 10 2 6" xfId="23606"/>
    <cellStyle name="Nota 4 10 3" xfId="23607"/>
    <cellStyle name="Nota 4 10 3 2" xfId="23608"/>
    <cellStyle name="Nota 4 10 3 2 2" xfId="23609"/>
    <cellStyle name="Nota 4 10 3 2 2 2" xfId="23610"/>
    <cellStyle name="Nota 4 10 3 2 3" xfId="23611"/>
    <cellStyle name="Nota 4 10 3 2 3 2" xfId="23612"/>
    <cellStyle name="Nota 4 10 3 2 4" xfId="23613"/>
    <cellStyle name="Nota 4 10 3 3" xfId="23614"/>
    <cellStyle name="Nota 4 10 3 3 2" xfId="23615"/>
    <cellStyle name="Nota 4 10 3 4" xfId="23616"/>
    <cellStyle name="Nota 4 10 3 4 2" xfId="23617"/>
    <cellStyle name="Nota 4 10 3 5" xfId="23618"/>
    <cellStyle name="Nota 4 10 4" xfId="23619"/>
    <cellStyle name="Nota 4 10 4 2" xfId="23620"/>
    <cellStyle name="Nota 4 10 4 2 2" xfId="23621"/>
    <cellStyle name="Nota 4 10 4 3" xfId="23622"/>
    <cellStyle name="Nota 4 10 4 3 2" xfId="23623"/>
    <cellStyle name="Nota 4 10 4 4" xfId="23624"/>
    <cellStyle name="Nota 4 10 5" xfId="23625"/>
    <cellStyle name="Nota 4 10 5 2" xfId="23626"/>
    <cellStyle name="Nota 4 10 6" xfId="23627"/>
    <cellStyle name="Nota 4 10 6 2" xfId="23628"/>
    <cellStyle name="Nota 4 10 7" xfId="23629"/>
    <cellStyle name="Nota 4 11" xfId="23630"/>
    <cellStyle name="Nota 4 11 2" xfId="23631"/>
    <cellStyle name="Nota 4 11 2 2" xfId="23632"/>
    <cellStyle name="Nota 4 11 2 2 2" xfId="23633"/>
    <cellStyle name="Nota 4 11 2 2 2 2" xfId="23634"/>
    <cellStyle name="Nota 4 11 2 2 2 2 2" xfId="23635"/>
    <cellStyle name="Nota 4 11 2 2 2 3" xfId="23636"/>
    <cellStyle name="Nota 4 11 2 2 2 3 2" xfId="23637"/>
    <cellStyle name="Nota 4 11 2 2 2 4" xfId="23638"/>
    <cellStyle name="Nota 4 11 2 2 3" xfId="23639"/>
    <cellStyle name="Nota 4 11 2 2 3 2" xfId="23640"/>
    <cellStyle name="Nota 4 11 2 2 4" xfId="23641"/>
    <cellStyle name="Nota 4 11 2 2 4 2" xfId="23642"/>
    <cellStyle name="Nota 4 11 2 2 5" xfId="23643"/>
    <cellStyle name="Nota 4 11 2 3" xfId="23644"/>
    <cellStyle name="Nota 4 11 2 3 2" xfId="23645"/>
    <cellStyle name="Nota 4 11 2 3 2 2" xfId="23646"/>
    <cellStyle name="Nota 4 11 2 3 3" xfId="23647"/>
    <cellStyle name="Nota 4 11 2 3 3 2" xfId="23648"/>
    <cellStyle name="Nota 4 11 2 3 4" xfId="23649"/>
    <cellStyle name="Nota 4 11 2 4" xfId="23650"/>
    <cellStyle name="Nota 4 11 2 4 2" xfId="23651"/>
    <cellStyle name="Nota 4 11 2 5" xfId="23652"/>
    <cellStyle name="Nota 4 11 2 5 2" xfId="23653"/>
    <cellStyle name="Nota 4 11 2 6" xfId="23654"/>
    <cellStyle name="Nota 4 11 3" xfId="23655"/>
    <cellStyle name="Nota 4 11 3 2" xfId="23656"/>
    <cellStyle name="Nota 4 11 3 2 2" xfId="23657"/>
    <cellStyle name="Nota 4 11 3 2 2 2" xfId="23658"/>
    <cellStyle name="Nota 4 11 3 2 3" xfId="23659"/>
    <cellStyle name="Nota 4 11 3 2 3 2" xfId="23660"/>
    <cellStyle name="Nota 4 11 3 2 4" xfId="23661"/>
    <cellStyle name="Nota 4 11 3 3" xfId="23662"/>
    <cellStyle name="Nota 4 11 3 3 2" xfId="23663"/>
    <cellStyle name="Nota 4 11 3 4" xfId="23664"/>
    <cellStyle name="Nota 4 11 3 4 2" xfId="23665"/>
    <cellStyle name="Nota 4 11 3 5" xfId="23666"/>
    <cellStyle name="Nota 4 11 4" xfId="23667"/>
    <cellStyle name="Nota 4 11 4 2" xfId="23668"/>
    <cellStyle name="Nota 4 11 4 2 2" xfId="23669"/>
    <cellStyle name="Nota 4 11 4 3" xfId="23670"/>
    <cellStyle name="Nota 4 11 4 3 2" xfId="23671"/>
    <cellStyle name="Nota 4 11 4 4" xfId="23672"/>
    <cellStyle name="Nota 4 11 5" xfId="23673"/>
    <cellStyle name="Nota 4 11 5 2" xfId="23674"/>
    <cellStyle name="Nota 4 11 6" xfId="23675"/>
    <cellStyle name="Nota 4 11 6 2" xfId="23676"/>
    <cellStyle name="Nota 4 11 7" xfId="23677"/>
    <cellStyle name="Nota 4 12" xfId="23678"/>
    <cellStyle name="Nota 4 12 2" xfId="23679"/>
    <cellStyle name="Nota 4 12 2 2" xfId="23680"/>
    <cellStyle name="Nota 4 12 2 2 2" xfId="23681"/>
    <cellStyle name="Nota 4 12 2 2 2 2" xfId="23682"/>
    <cellStyle name="Nota 4 12 2 2 2 2 2" xfId="23683"/>
    <cellStyle name="Nota 4 12 2 2 2 3" xfId="23684"/>
    <cellStyle name="Nota 4 12 2 2 2 3 2" xfId="23685"/>
    <cellStyle name="Nota 4 12 2 2 2 4" xfId="23686"/>
    <cellStyle name="Nota 4 12 2 2 3" xfId="23687"/>
    <cellStyle name="Nota 4 12 2 2 3 2" xfId="23688"/>
    <cellStyle name="Nota 4 12 2 2 4" xfId="23689"/>
    <cellStyle name="Nota 4 12 2 2 4 2" xfId="23690"/>
    <cellStyle name="Nota 4 12 2 2 5" xfId="23691"/>
    <cellStyle name="Nota 4 12 2 3" xfId="23692"/>
    <cellStyle name="Nota 4 12 2 3 2" xfId="23693"/>
    <cellStyle name="Nota 4 12 2 3 2 2" xfId="23694"/>
    <cellStyle name="Nota 4 12 2 3 3" xfId="23695"/>
    <cellStyle name="Nota 4 12 2 3 3 2" xfId="23696"/>
    <cellStyle name="Nota 4 12 2 3 4" xfId="23697"/>
    <cellStyle name="Nota 4 12 2 4" xfId="23698"/>
    <cellStyle name="Nota 4 12 2 4 2" xfId="23699"/>
    <cellStyle name="Nota 4 12 2 5" xfId="23700"/>
    <cellStyle name="Nota 4 12 2 5 2" xfId="23701"/>
    <cellStyle name="Nota 4 12 2 6" xfId="23702"/>
    <cellStyle name="Nota 4 12 3" xfId="23703"/>
    <cellStyle name="Nota 4 12 3 2" xfId="23704"/>
    <cellStyle name="Nota 4 12 3 2 2" xfId="23705"/>
    <cellStyle name="Nota 4 12 3 2 2 2" xfId="23706"/>
    <cellStyle name="Nota 4 12 3 2 3" xfId="23707"/>
    <cellStyle name="Nota 4 12 3 2 3 2" xfId="23708"/>
    <cellStyle name="Nota 4 12 3 2 4" xfId="23709"/>
    <cellStyle name="Nota 4 12 3 3" xfId="23710"/>
    <cellStyle name="Nota 4 12 3 3 2" xfId="23711"/>
    <cellStyle name="Nota 4 12 3 4" xfId="23712"/>
    <cellStyle name="Nota 4 12 3 4 2" xfId="23713"/>
    <cellStyle name="Nota 4 12 3 5" xfId="23714"/>
    <cellStyle name="Nota 4 12 4" xfId="23715"/>
    <cellStyle name="Nota 4 12 4 2" xfId="23716"/>
    <cellStyle name="Nota 4 12 4 2 2" xfId="23717"/>
    <cellStyle name="Nota 4 12 4 3" xfId="23718"/>
    <cellStyle name="Nota 4 12 4 3 2" xfId="23719"/>
    <cellStyle name="Nota 4 12 4 4" xfId="23720"/>
    <cellStyle name="Nota 4 12 5" xfId="23721"/>
    <cellStyle name="Nota 4 12 5 2" xfId="23722"/>
    <cellStyle name="Nota 4 12 6" xfId="23723"/>
    <cellStyle name="Nota 4 12 6 2" xfId="23724"/>
    <cellStyle name="Nota 4 12 7" xfId="23725"/>
    <cellStyle name="Nota 4 13" xfId="23726"/>
    <cellStyle name="Nota 4 13 2" xfId="23727"/>
    <cellStyle name="Nota 4 13 2 2" xfId="23728"/>
    <cellStyle name="Nota 4 13 2 2 2" xfId="23729"/>
    <cellStyle name="Nota 4 13 2 2 2 2" xfId="23730"/>
    <cellStyle name="Nota 4 13 2 2 2 2 2" xfId="23731"/>
    <cellStyle name="Nota 4 13 2 2 2 3" xfId="23732"/>
    <cellStyle name="Nota 4 13 2 2 2 3 2" xfId="23733"/>
    <cellStyle name="Nota 4 13 2 2 2 4" xfId="23734"/>
    <cellStyle name="Nota 4 13 2 2 3" xfId="23735"/>
    <cellStyle name="Nota 4 13 2 2 3 2" xfId="23736"/>
    <cellStyle name="Nota 4 13 2 2 4" xfId="23737"/>
    <cellStyle name="Nota 4 13 2 2 4 2" xfId="23738"/>
    <cellStyle name="Nota 4 13 2 2 5" xfId="23739"/>
    <cellStyle name="Nota 4 13 2 3" xfId="23740"/>
    <cellStyle name="Nota 4 13 2 3 2" xfId="23741"/>
    <cellStyle name="Nota 4 13 2 3 2 2" xfId="23742"/>
    <cellStyle name="Nota 4 13 2 3 3" xfId="23743"/>
    <cellStyle name="Nota 4 13 2 3 3 2" xfId="23744"/>
    <cellStyle name="Nota 4 13 2 3 4" xfId="23745"/>
    <cellStyle name="Nota 4 13 2 4" xfId="23746"/>
    <cellStyle name="Nota 4 13 2 4 2" xfId="23747"/>
    <cellStyle name="Nota 4 13 2 5" xfId="23748"/>
    <cellStyle name="Nota 4 13 2 5 2" xfId="23749"/>
    <cellStyle name="Nota 4 13 2 6" xfId="23750"/>
    <cellStyle name="Nota 4 13 3" xfId="23751"/>
    <cellStyle name="Nota 4 13 3 2" xfId="23752"/>
    <cellStyle name="Nota 4 13 3 2 2" xfId="23753"/>
    <cellStyle name="Nota 4 13 3 2 2 2" xfId="23754"/>
    <cellStyle name="Nota 4 13 3 2 3" xfId="23755"/>
    <cellStyle name="Nota 4 13 3 2 3 2" xfId="23756"/>
    <cellStyle name="Nota 4 13 3 2 4" xfId="23757"/>
    <cellStyle name="Nota 4 13 3 3" xfId="23758"/>
    <cellStyle name="Nota 4 13 3 3 2" xfId="23759"/>
    <cellStyle name="Nota 4 13 3 4" xfId="23760"/>
    <cellStyle name="Nota 4 13 3 4 2" xfId="23761"/>
    <cellStyle name="Nota 4 13 3 5" xfId="23762"/>
    <cellStyle name="Nota 4 13 4" xfId="23763"/>
    <cellStyle name="Nota 4 13 4 2" xfId="23764"/>
    <cellStyle name="Nota 4 13 4 2 2" xfId="23765"/>
    <cellStyle name="Nota 4 13 4 3" xfId="23766"/>
    <cellStyle name="Nota 4 13 4 3 2" xfId="23767"/>
    <cellStyle name="Nota 4 13 4 4" xfId="23768"/>
    <cellStyle name="Nota 4 13 5" xfId="23769"/>
    <cellStyle name="Nota 4 13 5 2" xfId="23770"/>
    <cellStyle name="Nota 4 13 6" xfId="23771"/>
    <cellStyle name="Nota 4 13 6 2" xfId="23772"/>
    <cellStyle name="Nota 4 13 7" xfId="23773"/>
    <cellStyle name="Nota 4 14" xfId="23774"/>
    <cellStyle name="Nota 4 14 2" xfId="23775"/>
    <cellStyle name="Nota 4 14 2 2" xfId="23776"/>
    <cellStyle name="Nota 4 14 2 2 2" xfId="23777"/>
    <cellStyle name="Nota 4 14 2 2 2 2" xfId="23778"/>
    <cellStyle name="Nota 4 14 2 2 2 2 2" xfId="23779"/>
    <cellStyle name="Nota 4 14 2 2 2 3" xfId="23780"/>
    <cellStyle name="Nota 4 14 2 2 2 3 2" xfId="23781"/>
    <cellStyle name="Nota 4 14 2 2 2 4" xfId="23782"/>
    <cellStyle name="Nota 4 14 2 2 3" xfId="23783"/>
    <cellStyle name="Nota 4 14 2 2 3 2" xfId="23784"/>
    <cellStyle name="Nota 4 14 2 2 4" xfId="23785"/>
    <cellStyle name="Nota 4 14 2 2 4 2" xfId="23786"/>
    <cellStyle name="Nota 4 14 2 2 5" xfId="23787"/>
    <cellStyle name="Nota 4 14 2 3" xfId="23788"/>
    <cellStyle name="Nota 4 14 2 3 2" xfId="23789"/>
    <cellStyle name="Nota 4 14 2 3 2 2" xfId="23790"/>
    <cellStyle name="Nota 4 14 2 3 3" xfId="23791"/>
    <cellStyle name="Nota 4 14 2 3 3 2" xfId="23792"/>
    <cellStyle name="Nota 4 14 2 3 4" xfId="23793"/>
    <cellStyle name="Nota 4 14 2 4" xfId="23794"/>
    <cellStyle name="Nota 4 14 2 4 2" xfId="23795"/>
    <cellStyle name="Nota 4 14 2 5" xfId="23796"/>
    <cellStyle name="Nota 4 14 2 5 2" xfId="23797"/>
    <cellStyle name="Nota 4 14 2 6" xfId="23798"/>
    <cellStyle name="Nota 4 14 3" xfId="23799"/>
    <cellStyle name="Nota 4 14 3 2" xfId="23800"/>
    <cellStyle name="Nota 4 14 3 2 2" xfId="23801"/>
    <cellStyle name="Nota 4 14 3 2 2 2" xfId="23802"/>
    <cellStyle name="Nota 4 14 3 2 3" xfId="23803"/>
    <cellStyle name="Nota 4 14 3 2 3 2" xfId="23804"/>
    <cellStyle name="Nota 4 14 3 2 4" xfId="23805"/>
    <cellStyle name="Nota 4 14 3 3" xfId="23806"/>
    <cellStyle name="Nota 4 14 3 3 2" xfId="23807"/>
    <cellStyle name="Nota 4 14 3 4" xfId="23808"/>
    <cellStyle name="Nota 4 14 3 4 2" xfId="23809"/>
    <cellStyle name="Nota 4 14 3 5" xfId="23810"/>
    <cellStyle name="Nota 4 14 4" xfId="23811"/>
    <cellStyle name="Nota 4 14 4 2" xfId="23812"/>
    <cellStyle name="Nota 4 14 4 2 2" xfId="23813"/>
    <cellStyle name="Nota 4 14 4 3" xfId="23814"/>
    <cellStyle name="Nota 4 14 4 3 2" xfId="23815"/>
    <cellStyle name="Nota 4 14 4 4" xfId="23816"/>
    <cellStyle name="Nota 4 14 5" xfId="23817"/>
    <cellStyle name="Nota 4 14 5 2" xfId="23818"/>
    <cellStyle name="Nota 4 14 6" xfId="23819"/>
    <cellStyle name="Nota 4 14 6 2" xfId="23820"/>
    <cellStyle name="Nota 4 14 7" xfId="23821"/>
    <cellStyle name="Nota 4 15" xfId="23822"/>
    <cellStyle name="Nota 4 15 2" xfId="23823"/>
    <cellStyle name="Nota 4 15 2 2" xfId="23824"/>
    <cellStyle name="Nota 4 15 2 2 2" xfId="23825"/>
    <cellStyle name="Nota 4 15 2 2 2 2" xfId="23826"/>
    <cellStyle name="Nota 4 15 2 2 3" xfId="23827"/>
    <cellStyle name="Nota 4 15 2 2 3 2" xfId="23828"/>
    <cellStyle name="Nota 4 15 2 2 4" xfId="23829"/>
    <cellStyle name="Nota 4 15 2 3" xfId="23830"/>
    <cellStyle name="Nota 4 15 2 3 2" xfId="23831"/>
    <cellStyle name="Nota 4 15 2 4" xfId="23832"/>
    <cellStyle name="Nota 4 15 2 4 2" xfId="23833"/>
    <cellStyle name="Nota 4 15 2 5" xfId="23834"/>
    <cellStyle name="Nota 4 15 3" xfId="23835"/>
    <cellStyle name="Nota 4 15 3 2" xfId="23836"/>
    <cellStyle name="Nota 4 15 3 2 2" xfId="23837"/>
    <cellStyle name="Nota 4 15 3 3" xfId="23838"/>
    <cellStyle name="Nota 4 15 3 3 2" xfId="23839"/>
    <cellStyle name="Nota 4 15 3 4" xfId="23840"/>
    <cellStyle name="Nota 4 15 4" xfId="23841"/>
    <cellStyle name="Nota 4 15 4 2" xfId="23842"/>
    <cellStyle name="Nota 4 15 5" xfId="23843"/>
    <cellStyle name="Nota 4 15 5 2" xfId="23844"/>
    <cellStyle name="Nota 4 15 6" xfId="23845"/>
    <cellStyle name="Nota 4 16" xfId="23846"/>
    <cellStyle name="Nota 4 16 2" xfId="23847"/>
    <cellStyle name="Nota 4 16 2 2" xfId="23848"/>
    <cellStyle name="Nota 4 16 2 2 2" xfId="23849"/>
    <cellStyle name="Nota 4 16 2 2 2 2" xfId="23850"/>
    <cellStyle name="Nota 4 16 2 2 3" xfId="23851"/>
    <cellStyle name="Nota 4 16 2 2 3 2" xfId="23852"/>
    <cellStyle name="Nota 4 16 2 2 4" xfId="23853"/>
    <cellStyle name="Nota 4 16 2 3" xfId="23854"/>
    <cellStyle name="Nota 4 16 2 3 2" xfId="23855"/>
    <cellStyle name="Nota 4 16 2 4" xfId="23856"/>
    <cellStyle name="Nota 4 16 2 4 2" xfId="23857"/>
    <cellStyle name="Nota 4 16 2 5" xfId="23858"/>
    <cellStyle name="Nota 4 16 3" xfId="23859"/>
    <cellStyle name="Nota 4 16 3 2" xfId="23860"/>
    <cellStyle name="Nota 4 16 3 2 2" xfId="23861"/>
    <cellStyle name="Nota 4 16 3 3" xfId="23862"/>
    <cellStyle name="Nota 4 16 3 3 2" xfId="23863"/>
    <cellStyle name="Nota 4 16 3 4" xfId="23864"/>
    <cellStyle name="Nota 4 16 4" xfId="23865"/>
    <cellStyle name="Nota 4 16 4 2" xfId="23866"/>
    <cellStyle name="Nota 4 16 5" xfId="23867"/>
    <cellStyle name="Nota 4 16 5 2" xfId="23868"/>
    <cellStyle name="Nota 4 16 6" xfId="23869"/>
    <cellStyle name="Nota 4 17" xfId="23870"/>
    <cellStyle name="Nota 4 17 2" xfId="23871"/>
    <cellStyle name="Nota 4 17 2 2" xfId="23872"/>
    <cellStyle name="Nota 4 17 3" xfId="23873"/>
    <cellStyle name="Nota 4 17 3 2" xfId="23874"/>
    <cellStyle name="Nota 4 17 4" xfId="23875"/>
    <cellStyle name="Nota 4 18" xfId="23876"/>
    <cellStyle name="Nota 4 18 2" xfId="23877"/>
    <cellStyle name="Nota 4 18 2 2" xfId="23878"/>
    <cellStyle name="Nota 4 18 3" xfId="23879"/>
    <cellStyle name="Nota 4 18 3 2" xfId="23880"/>
    <cellStyle name="Nota 4 18 4" xfId="23881"/>
    <cellStyle name="Nota 4 18 4 2" xfId="23882"/>
    <cellStyle name="Nota 4 18 5" xfId="23883"/>
    <cellStyle name="Nota 4 19" xfId="23884"/>
    <cellStyle name="Nota 4 19 2" xfId="23885"/>
    <cellStyle name="Nota 4 19 2 2" xfId="23886"/>
    <cellStyle name="Nota 4 19 3" xfId="23887"/>
    <cellStyle name="Nota 4 19 3 2" xfId="23888"/>
    <cellStyle name="Nota 4 19 4" xfId="23889"/>
    <cellStyle name="Nota 4 19 4 2" xfId="23890"/>
    <cellStyle name="Nota 4 19 5" xfId="23891"/>
    <cellStyle name="Nota 4 2" xfId="23892"/>
    <cellStyle name="Nota 4 2 10" xfId="23893"/>
    <cellStyle name="Nota 4 2 10 2" xfId="23894"/>
    <cellStyle name="Nota 4 2 10 2 2" xfId="23895"/>
    <cellStyle name="Nota 4 2 10 2 2 2" xfId="23896"/>
    <cellStyle name="Nota 4 2 10 2 2 2 2" xfId="23897"/>
    <cellStyle name="Nota 4 2 10 2 2 2 2 2" xfId="23898"/>
    <cellStyle name="Nota 4 2 10 2 2 2 3" xfId="23899"/>
    <cellStyle name="Nota 4 2 10 2 2 2 3 2" xfId="23900"/>
    <cellStyle name="Nota 4 2 10 2 2 2 4" xfId="23901"/>
    <cellStyle name="Nota 4 2 10 2 2 3" xfId="23902"/>
    <cellStyle name="Nota 4 2 10 2 2 3 2" xfId="23903"/>
    <cellStyle name="Nota 4 2 10 2 2 4" xfId="23904"/>
    <cellStyle name="Nota 4 2 10 2 2 4 2" xfId="23905"/>
    <cellStyle name="Nota 4 2 10 2 2 5" xfId="23906"/>
    <cellStyle name="Nota 4 2 10 2 3" xfId="23907"/>
    <cellStyle name="Nota 4 2 10 2 3 2" xfId="23908"/>
    <cellStyle name="Nota 4 2 10 2 3 2 2" xfId="23909"/>
    <cellStyle name="Nota 4 2 10 2 3 3" xfId="23910"/>
    <cellStyle name="Nota 4 2 10 2 3 3 2" xfId="23911"/>
    <cellStyle name="Nota 4 2 10 2 3 4" xfId="23912"/>
    <cellStyle name="Nota 4 2 10 2 4" xfId="23913"/>
    <cellStyle name="Nota 4 2 10 2 4 2" xfId="23914"/>
    <cellStyle name="Nota 4 2 10 2 5" xfId="23915"/>
    <cellStyle name="Nota 4 2 10 2 5 2" xfId="23916"/>
    <cellStyle name="Nota 4 2 10 2 6" xfId="23917"/>
    <cellStyle name="Nota 4 2 10 3" xfId="23918"/>
    <cellStyle name="Nota 4 2 10 3 2" xfId="23919"/>
    <cellStyle name="Nota 4 2 10 3 2 2" xfId="23920"/>
    <cellStyle name="Nota 4 2 10 3 2 2 2" xfId="23921"/>
    <cellStyle name="Nota 4 2 10 3 2 3" xfId="23922"/>
    <cellStyle name="Nota 4 2 10 3 2 3 2" xfId="23923"/>
    <cellStyle name="Nota 4 2 10 3 2 4" xfId="23924"/>
    <cellStyle name="Nota 4 2 10 3 3" xfId="23925"/>
    <cellStyle name="Nota 4 2 10 3 3 2" xfId="23926"/>
    <cellStyle name="Nota 4 2 10 3 4" xfId="23927"/>
    <cellStyle name="Nota 4 2 10 3 4 2" xfId="23928"/>
    <cellStyle name="Nota 4 2 10 3 5" xfId="23929"/>
    <cellStyle name="Nota 4 2 10 4" xfId="23930"/>
    <cellStyle name="Nota 4 2 10 4 2" xfId="23931"/>
    <cellStyle name="Nota 4 2 10 4 2 2" xfId="23932"/>
    <cellStyle name="Nota 4 2 10 4 3" xfId="23933"/>
    <cellStyle name="Nota 4 2 10 4 3 2" xfId="23934"/>
    <cellStyle name="Nota 4 2 10 4 4" xfId="23935"/>
    <cellStyle name="Nota 4 2 10 5" xfId="23936"/>
    <cellStyle name="Nota 4 2 10 5 2" xfId="23937"/>
    <cellStyle name="Nota 4 2 10 6" xfId="23938"/>
    <cellStyle name="Nota 4 2 10 6 2" xfId="23939"/>
    <cellStyle name="Nota 4 2 10 7" xfId="23940"/>
    <cellStyle name="Nota 4 2 11" xfId="23941"/>
    <cellStyle name="Nota 4 2 11 2" xfId="23942"/>
    <cellStyle name="Nota 4 2 11 2 2" xfId="23943"/>
    <cellStyle name="Nota 4 2 11 2 2 2" xfId="23944"/>
    <cellStyle name="Nota 4 2 11 2 2 2 2" xfId="23945"/>
    <cellStyle name="Nota 4 2 11 2 2 2 2 2" xfId="23946"/>
    <cellStyle name="Nota 4 2 11 2 2 2 3" xfId="23947"/>
    <cellStyle name="Nota 4 2 11 2 2 2 3 2" xfId="23948"/>
    <cellStyle name="Nota 4 2 11 2 2 2 4" xfId="23949"/>
    <cellStyle name="Nota 4 2 11 2 2 3" xfId="23950"/>
    <cellStyle name="Nota 4 2 11 2 2 3 2" xfId="23951"/>
    <cellStyle name="Nota 4 2 11 2 2 4" xfId="23952"/>
    <cellStyle name="Nota 4 2 11 2 2 4 2" xfId="23953"/>
    <cellStyle name="Nota 4 2 11 2 2 5" xfId="23954"/>
    <cellStyle name="Nota 4 2 11 2 3" xfId="23955"/>
    <cellStyle name="Nota 4 2 11 2 3 2" xfId="23956"/>
    <cellStyle name="Nota 4 2 11 2 3 2 2" xfId="23957"/>
    <cellStyle name="Nota 4 2 11 2 3 3" xfId="23958"/>
    <cellStyle name="Nota 4 2 11 2 3 3 2" xfId="23959"/>
    <cellStyle name="Nota 4 2 11 2 3 4" xfId="23960"/>
    <cellStyle name="Nota 4 2 11 2 4" xfId="23961"/>
    <cellStyle name="Nota 4 2 11 2 4 2" xfId="23962"/>
    <cellStyle name="Nota 4 2 11 2 5" xfId="23963"/>
    <cellStyle name="Nota 4 2 11 2 5 2" xfId="23964"/>
    <cellStyle name="Nota 4 2 11 2 6" xfId="23965"/>
    <cellStyle name="Nota 4 2 11 3" xfId="23966"/>
    <cellStyle name="Nota 4 2 11 3 2" xfId="23967"/>
    <cellStyle name="Nota 4 2 11 3 2 2" xfId="23968"/>
    <cellStyle name="Nota 4 2 11 3 2 2 2" xfId="23969"/>
    <cellStyle name="Nota 4 2 11 3 2 3" xfId="23970"/>
    <cellStyle name="Nota 4 2 11 3 2 3 2" xfId="23971"/>
    <cellStyle name="Nota 4 2 11 3 2 4" xfId="23972"/>
    <cellStyle name="Nota 4 2 11 3 3" xfId="23973"/>
    <cellStyle name="Nota 4 2 11 3 3 2" xfId="23974"/>
    <cellStyle name="Nota 4 2 11 3 4" xfId="23975"/>
    <cellStyle name="Nota 4 2 11 3 4 2" xfId="23976"/>
    <cellStyle name="Nota 4 2 11 3 5" xfId="23977"/>
    <cellStyle name="Nota 4 2 11 4" xfId="23978"/>
    <cellStyle name="Nota 4 2 11 4 2" xfId="23979"/>
    <cellStyle name="Nota 4 2 11 4 2 2" xfId="23980"/>
    <cellStyle name="Nota 4 2 11 4 3" xfId="23981"/>
    <cellStyle name="Nota 4 2 11 4 3 2" xfId="23982"/>
    <cellStyle name="Nota 4 2 11 4 4" xfId="23983"/>
    <cellStyle name="Nota 4 2 11 5" xfId="23984"/>
    <cellStyle name="Nota 4 2 11 5 2" xfId="23985"/>
    <cellStyle name="Nota 4 2 11 6" xfId="23986"/>
    <cellStyle name="Nota 4 2 11 6 2" xfId="23987"/>
    <cellStyle name="Nota 4 2 11 7" xfId="23988"/>
    <cellStyle name="Nota 4 2 12" xfId="23989"/>
    <cellStyle name="Nota 4 2 12 2" xfId="23990"/>
    <cellStyle name="Nota 4 2 12 2 2" xfId="23991"/>
    <cellStyle name="Nota 4 2 12 2 2 2" xfId="23992"/>
    <cellStyle name="Nota 4 2 12 2 2 2 2" xfId="23993"/>
    <cellStyle name="Nota 4 2 12 2 2 2 2 2" xfId="23994"/>
    <cellStyle name="Nota 4 2 12 2 2 2 3" xfId="23995"/>
    <cellStyle name="Nota 4 2 12 2 2 2 3 2" xfId="23996"/>
    <cellStyle name="Nota 4 2 12 2 2 2 4" xfId="23997"/>
    <cellStyle name="Nota 4 2 12 2 2 3" xfId="23998"/>
    <cellStyle name="Nota 4 2 12 2 2 3 2" xfId="23999"/>
    <cellStyle name="Nota 4 2 12 2 2 4" xfId="24000"/>
    <cellStyle name="Nota 4 2 12 2 2 4 2" xfId="24001"/>
    <cellStyle name="Nota 4 2 12 2 2 5" xfId="24002"/>
    <cellStyle name="Nota 4 2 12 2 3" xfId="24003"/>
    <cellStyle name="Nota 4 2 12 2 3 2" xfId="24004"/>
    <cellStyle name="Nota 4 2 12 2 3 2 2" xfId="24005"/>
    <cellStyle name="Nota 4 2 12 2 3 3" xfId="24006"/>
    <cellStyle name="Nota 4 2 12 2 3 3 2" xfId="24007"/>
    <cellStyle name="Nota 4 2 12 2 3 4" xfId="24008"/>
    <cellStyle name="Nota 4 2 12 2 4" xfId="24009"/>
    <cellStyle name="Nota 4 2 12 2 4 2" xfId="24010"/>
    <cellStyle name="Nota 4 2 12 2 5" xfId="24011"/>
    <cellStyle name="Nota 4 2 12 2 5 2" xfId="24012"/>
    <cellStyle name="Nota 4 2 12 2 6" xfId="24013"/>
    <cellStyle name="Nota 4 2 12 3" xfId="24014"/>
    <cellStyle name="Nota 4 2 12 3 2" xfId="24015"/>
    <cellStyle name="Nota 4 2 12 3 2 2" xfId="24016"/>
    <cellStyle name="Nota 4 2 12 3 2 2 2" xfId="24017"/>
    <cellStyle name="Nota 4 2 12 3 2 3" xfId="24018"/>
    <cellStyle name="Nota 4 2 12 3 2 3 2" xfId="24019"/>
    <cellStyle name="Nota 4 2 12 3 2 4" xfId="24020"/>
    <cellStyle name="Nota 4 2 12 3 3" xfId="24021"/>
    <cellStyle name="Nota 4 2 12 3 3 2" xfId="24022"/>
    <cellStyle name="Nota 4 2 12 3 4" xfId="24023"/>
    <cellStyle name="Nota 4 2 12 3 4 2" xfId="24024"/>
    <cellStyle name="Nota 4 2 12 3 5" xfId="24025"/>
    <cellStyle name="Nota 4 2 12 4" xfId="24026"/>
    <cellStyle name="Nota 4 2 12 4 2" xfId="24027"/>
    <cellStyle name="Nota 4 2 12 4 2 2" xfId="24028"/>
    <cellStyle name="Nota 4 2 12 4 3" xfId="24029"/>
    <cellStyle name="Nota 4 2 12 4 3 2" xfId="24030"/>
    <cellStyle name="Nota 4 2 12 4 4" xfId="24031"/>
    <cellStyle name="Nota 4 2 12 5" xfId="24032"/>
    <cellStyle name="Nota 4 2 12 5 2" xfId="24033"/>
    <cellStyle name="Nota 4 2 12 6" xfId="24034"/>
    <cellStyle name="Nota 4 2 12 6 2" xfId="24035"/>
    <cellStyle name="Nota 4 2 12 7" xfId="24036"/>
    <cellStyle name="Nota 4 2 13" xfId="24037"/>
    <cellStyle name="Nota 4 2 13 2" xfId="24038"/>
    <cellStyle name="Nota 4 2 13 2 2" xfId="24039"/>
    <cellStyle name="Nota 4 2 13 2 2 2" xfId="24040"/>
    <cellStyle name="Nota 4 2 13 2 2 2 2" xfId="24041"/>
    <cellStyle name="Nota 4 2 13 2 2 2 2 2" xfId="24042"/>
    <cellStyle name="Nota 4 2 13 2 2 2 3" xfId="24043"/>
    <cellStyle name="Nota 4 2 13 2 2 2 3 2" xfId="24044"/>
    <cellStyle name="Nota 4 2 13 2 2 2 4" xfId="24045"/>
    <cellStyle name="Nota 4 2 13 2 2 3" xfId="24046"/>
    <cellStyle name="Nota 4 2 13 2 2 3 2" xfId="24047"/>
    <cellStyle name="Nota 4 2 13 2 2 4" xfId="24048"/>
    <cellStyle name="Nota 4 2 13 2 2 4 2" xfId="24049"/>
    <cellStyle name="Nota 4 2 13 2 2 5" xfId="24050"/>
    <cellStyle name="Nota 4 2 13 2 3" xfId="24051"/>
    <cellStyle name="Nota 4 2 13 2 3 2" xfId="24052"/>
    <cellStyle name="Nota 4 2 13 2 3 2 2" xfId="24053"/>
    <cellStyle name="Nota 4 2 13 2 3 3" xfId="24054"/>
    <cellStyle name="Nota 4 2 13 2 3 3 2" xfId="24055"/>
    <cellStyle name="Nota 4 2 13 2 3 4" xfId="24056"/>
    <cellStyle name="Nota 4 2 13 2 4" xfId="24057"/>
    <cellStyle name="Nota 4 2 13 2 4 2" xfId="24058"/>
    <cellStyle name="Nota 4 2 13 2 5" xfId="24059"/>
    <cellStyle name="Nota 4 2 13 2 5 2" xfId="24060"/>
    <cellStyle name="Nota 4 2 13 2 6" xfId="24061"/>
    <cellStyle name="Nota 4 2 13 3" xfId="24062"/>
    <cellStyle name="Nota 4 2 13 3 2" xfId="24063"/>
    <cellStyle name="Nota 4 2 13 3 2 2" xfId="24064"/>
    <cellStyle name="Nota 4 2 13 3 2 2 2" xfId="24065"/>
    <cellStyle name="Nota 4 2 13 3 2 3" xfId="24066"/>
    <cellStyle name="Nota 4 2 13 3 2 3 2" xfId="24067"/>
    <cellStyle name="Nota 4 2 13 3 2 4" xfId="24068"/>
    <cellStyle name="Nota 4 2 13 3 3" xfId="24069"/>
    <cellStyle name="Nota 4 2 13 3 3 2" xfId="24070"/>
    <cellStyle name="Nota 4 2 13 3 4" xfId="24071"/>
    <cellStyle name="Nota 4 2 13 3 4 2" xfId="24072"/>
    <cellStyle name="Nota 4 2 13 3 5" xfId="24073"/>
    <cellStyle name="Nota 4 2 13 4" xfId="24074"/>
    <cellStyle name="Nota 4 2 13 4 2" xfId="24075"/>
    <cellStyle name="Nota 4 2 13 4 2 2" xfId="24076"/>
    <cellStyle name="Nota 4 2 13 4 3" xfId="24077"/>
    <cellStyle name="Nota 4 2 13 4 3 2" xfId="24078"/>
    <cellStyle name="Nota 4 2 13 4 4" xfId="24079"/>
    <cellStyle name="Nota 4 2 13 5" xfId="24080"/>
    <cellStyle name="Nota 4 2 13 5 2" xfId="24081"/>
    <cellStyle name="Nota 4 2 13 6" xfId="24082"/>
    <cellStyle name="Nota 4 2 13 6 2" xfId="24083"/>
    <cellStyle name="Nota 4 2 13 7" xfId="24084"/>
    <cellStyle name="Nota 4 2 14" xfId="24085"/>
    <cellStyle name="Nota 4 2 14 2" xfId="24086"/>
    <cellStyle name="Nota 4 2 14 2 2" xfId="24087"/>
    <cellStyle name="Nota 4 2 14 2 2 2" xfId="24088"/>
    <cellStyle name="Nota 4 2 14 2 2 2 2" xfId="24089"/>
    <cellStyle name="Nota 4 2 14 2 2 2 2 2" xfId="24090"/>
    <cellStyle name="Nota 4 2 14 2 2 2 3" xfId="24091"/>
    <cellStyle name="Nota 4 2 14 2 2 2 3 2" xfId="24092"/>
    <cellStyle name="Nota 4 2 14 2 2 2 4" xfId="24093"/>
    <cellStyle name="Nota 4 2 14 2 2 3" xfId="24094"/>
    <cellStyle name="Nota 4 2 14 2 2 3 2" xfId="24095"/>
    <cellStyle name="Nota 4 2 14 2 2 4" xfId="24096"/>
    <cellStyle name="Nota 4 2 14 2 2 4 2" xfId="24097"/>
    <cellStyle name="Nota 4 2 14 2 2 5" xfId="24098"/>
    <cellStyle name="Nota 4 2 14 2 3" xfId="24099"/>
    <cellStyle name="Nota 4 2 14 2 3 2" xfId="24100"/>
    <cellStyle name="Nota 4 2 14 2 3 2 2" xfId="24101"/>
    <cellStyle name="Nota 4 2 14 2 3 3" xfId="24102"/>
    <cellStyle name="Nota 4 2 14 2 3 3 2" xfId="24103"/>
    <cellStyle name="Nota 4 2 14 2 3 4" xfId="24104"/>
    <cellStyle name="Nota 4 2 14 2 4" xfId="24105"/>
    <cellStyle name="Nota 4 2 14 2 4 2" xfId="24106"/>
    <cellStyle name="Nota 4 2 14 2 5" xfId="24107"/>
    <cellStyle name="Nota 4 2 14 2 5 2" xfId="24108"/>
    <cellStyle name="Nota 4 2 14 2 6" xfId="24109"/>
    <cellStyle name="Nota 4 2 14 3" xfId="24110"/>
    <cellStyle name="Nota 4 2 14 3 2" xfId="24111"/>
    <cellStyle name="Nota 4 2 14 3 2 2" xfId="24112"/>
    <cellStyle name="Nota 4 2 14 3 2 2 2" xfId="24113"/>
    <cellStyle name="Nota 4 2 14 3 2 3" xfId="24114"/>
    <cellStyle name="Nota 4 2 14 3 2 3 2" xfId="24115"/>
    <cellStyle name="Nota 4 2 14 3 2 4" xfId="24116"/>
    <cellStyle name="Nota 4 2 14 3 3" xfId="24117"/>
    <cellStyle name="Nota 4 2 14 3 3 2" xfId="24118"/>
    <cellStyle name="Nota 4 2 14 3 4" xfId="24119"/>
    <cellStyle name="Nota 4 2 14 3 4 2" xfId="24120"/>
    <cellStyle name="Nota 4 2 14 3 5" xfId="24121"/>
    <cellStyle name="Nota 4 2 14 4" xfId="24122"/>
    <cellStyle name="Nota 4 2 14 4 2" xfId="24123"/>
    <cellStyle name="Nota 4 2 14 4 2 2" xfId="24124"/>
    <cellStyle name="Nota 4 2 14 4 3" xfId="24125"/>
    <cellStyle name="Nota 4 2 14 4 3 2" xfId="24126"/>
    <cellStyle name="Nota 4 2 14 4 4" xfId="24127"/>
    <cellStyle name="Nota 4 2 14 5" xfId="24128"/>
    <cellStyle name="Nota 4 2 14 5 2" xfId="24129"/>
    <cellStyle name="Nota 4 2 14 6" xfId="24130"/>
    <cellStyle name="Nota 4 2 14 6 2" xfId="24131"/>
    <cellStyle name="Nota 4 2 14 7" xfId="24132"/>
    <cellStyle name="Nota 4 2 15" xfId="24133"/>
    <cellStyle name="Nota 4 2 15 2" xfId="24134"/>
    <cellStyle name="Nota 4 2 15 2 2" xfId="24135"/>
    <cellStyle name="Nota 4 2 15 2 2 2" xfId="24136"/>
    <cellStyle name="Nota 4 2 15 2 2 2 2" xfId="24137"/>
    <cellStyle name="Nota 4 2 15 2 2 2 2 2" xfId="24138"/>
    <cellStyle name="Nota 4 2 15 2 2 2 3" xfId="24139"/>
    <cellStyle name="Nota 4 2 15 2 2 2 3 2" xfId="24140"/>
    <cellStyle name="Nota 4 2 15 2 2 2 4" xfId="24141"/>
    <cellStyle name="Nota 4 2 15 2 2 3" xfId="24142"/>
    <cellStyle name="Nota 4 2 15 2 2 3 2" xfId="24143"/>
    <cellStyle name="Nota 4 2 15 2 2 4" xfId="24144"/>
    <cellStyle name="Nota 4 2 15 2 2 4 2" xfId="24145"/>
    <cellStyle name="Nota 4 2 15 2 2 5" xfId="24146"/>
    <cellStyle name="Nota 4 2 15 2 3" xfId="24147"/>
    <cellStyle name="Nota 4 2 15 2 3 2" xfId="24148"/>
    <cellStyle name="Nota 4 2 15 2 3 2 2" xfId="24149"/>
    <cellStyle name="Nota 4 2 15 2 3 3" xfId="24150"/>
    <cellStyle name="Nota 4 2 15 2 3 3 2" xfId="24151"/>
    <cellStyle name="Nota 4 2 15 2 3 4" xfId="24152"/>
    <cellStyle name="Nota 4 2 15 2 4" xfId="24153"/>
    <cellStyle name="Nota 4 2 15 2 4 2" xfId="24154"/>
    <cellStyle name="Nota 4 2 15 2 5" xfId="24155"/>
    <cellStyle name="Nota 4 2 15 2 5 2" xfId="24156"/>
    <cellStyle name="Nota 4 2 15 2 6" xfId="24157"/>
    <cellStyle name="Nota 4 2 15 3" xfId="24158"/>
    <cellStyle name="Nota 4 2 15 3 2" xfId="24159"/>
    <cellStyle name="Nota 4 2 15 3 2 2" xfId="24160"/>
    <cellStyle name="Nota 4 2 15 3 2 2 2" xfId="24161"/>
    <cellStyle name="Nota 4 2 15 3 2 3" xfId="24162"/>
    <cellStyle name="Nota 4 2 15 3 2 3 2" xfId="24163"/>
    <cellStyle name="Nota 4 2 15 3 2 4" xfId="24164"/>
    <cellStyle name="Nota 4 2 15 3 3" xfId="24165"/>
    <cellStyle name="Nota 4 2 15 3 3 2" xfId="24166"/>
    <cellStyle name="Nota 4 2 15 3 4" xfId="24167"/>
    <cellStyle name="Nota 4 2 15 3 4 2" xfId="24168"/>
    <cellStyle name="Nota 4 2 15 3 5" xfId="24169"/>
    <cellStyle name="Nota 4 2 15 4" xfId="24170"/>
    <cellStyle name="Nota 4 2 15 4 2" xfId="24171"/>
    <cellStyle name="Nota 4 2 15 4 2 2" xfId="24172"/>
    <cellStyle name="Nota 4 2 15 4 3" xfId="24173"/>
    <cellStyle name="Nota 4 2 15 4 3 2" xfId="24174"/>
    <cellStyle name="Nota 4 2 15 4 4" xfId="24175"/>
    <cellStyle name="Nota 4 2 15 5" xfId="24176"/>
    <cellStyle name="Nota 4 2 15 5 2" xfId="24177"/>
    <cellStyle name="Nota 4 2 15 6" xfId="24178"/>
    <cellStyle name="Nota 4 2 15 6 2" xfId="24179"/>
    <cellStyle name="Nota 4 2 15 7" xfId="24180"/>
    <cellStyle name="Nota 4 2 16" xfId="24181"/>
    <cellStyle name="Nota 4 2 16 2" xfId="24182"/>
    <cellStyle name="Nota 4 2 16 2 2" xfId="24183"/>
    <cellStyle name="Nota 4 2 16 2 2 2" xfId="24184"/>
    <cellStyle name="Nota 4 2 16 2 2 2 2" xfId="24185"/>
    <cellStyle name="Nota 4 2 16 2 2 2 2 2" xfId="24186"/>
    <cellStyle name="Nota 4 2 16 2 2 2 3" xfId="24187"/>
    <cellStyle name="Nota 4 2 16 2 2 2 3 2" xfId="24188"/>
    <cellStyle name="Nota 4 2 16 2 2 2 4" xfId="24189"/>
    <cellStyle name="Nota 4 2 16 2 2 3" xfId="24190"/>
    <cellStyle name="Nota 4 2 16 2 2 3 2" xfId="24191"/>
    <cellStyle name="Nota 4 2 16 2 2 4" xfId="24192"/>
    <cellStyle name="Nota 4 2 16 2 2 4 2" xfId="24193"/>
    <cellStyle name="Nota 4 2 16 2 2 5" xfId="24194"/>
    <cellStyle name="Nota 4 2 16 2 3" xfId="24195"/>
    <cellStyle name="Nota 4 2 16 2 3 2" xfId="24196"/>
    <cellStyle name="Nota 4 2 16 2 3 2 2" xfId="24197"/>
    <cellStyle name="Nota 4 2 16 2 3 3" xfId="24198"/>
    <cellStyle name="Nota 4 2 16 2 3 3 2" xfId="24199"/>
    <cellStyle name="Nota 4 2 16 2 3 4" xfId="24200"/>
    <cellStyle name="Nota 4 2 16 2 4" xfId="24201"/>
    <cellStyle name="Nota 4 2 16 2 4 2" xfId="24202"/>
    <cellStyle name="Nota 4 2 16 2 5" xfId="24203"/>
    <cellStyle name="Nota 4 2 16 2 5 2" xfId="24204"/>
    <cellStyle name="Nota 4 2 16 2 6" xfId="24205"/>
    <cellStyle name="Nota 4 2 16 3" xfId="24206"/>
    <cellStyle name="Nota 4 2 16 3 2" xfId="24207"/>
    <cellStyle name="Nota 4 2 16 3 2 2" xfId="24208"/>
    <cellStyle name="Nota 4 2 16 3 2 2 2" xfId="24209"/>
    <cellStyle name="Nota 4 2 16 3 2 3" xfId="24210"/>
    <cellStyle name="Nota 4 2 16 3 2 3 2" xfId="24211"/>
    <cellStyle name="Nota 4 2 16 3 2 4" xfId="24212"/>
    <cellStyle name="Nota 4 2 16 3 3" xfId="24213"/>
    <cellStyle name="Nota 4 2 16 3 3 2" xfId="24214"/>
    <cellStyle name="Nota 4 2 16 3 4" xfId="24215"/>
    <cellStyle name="Nota 4 2 16 3 4 2" xfId="24216"/>
    <cellStyle name="Nota 4 2 16 3 5" xfId="24217"/>
    <cellStyle name="Nota 4 2 16 4" xfId="24218"/>
    <cellStyle name="Nota 4 2 16 4 2" xfId="24219"/>
    <cellStyle name="Nota 4 2 16 4 2 2" xfId="24220"/>
    <cellStyle name="Nota 4 2 16 4 3" xfId="24221"/>
    <cellStyle name="Nota 4 2 16 4 3 2" xfId="24222"/>
    <cellStyle name="Nota 4 2 16 4 4" xfId="24223"/>
    <cellStyle name="Nota 4 2 16 5" xfId="24224"/>
    <cellStyle name="Nota 4 2 16 5 2" xfId="24225"/>
    <cellStyle name="Nota 4 2 16 6" xfId="24226"/>
    <cellStyle name="Nota 4 2 16 6 2" xfId="24227"/>
    <cellStyle name="Nota 4 2 16 7" xfId="24228"/>
    <cellStyle name="Nota 4 2 17" xfId="24229"/>
    <cellStyle name="Nota 4 2 17 2" xfId="24230"/>
    <cellStyle name="Nota 4 2 17 2 2" xfId="24231"/>
    <cellStyle name="Nota 4 2 17 2 2 2" xfId="24232"/>
    <cellStyle name="Nota 4 2 17 2 2 2 2" xfId="24233"/>
    <cellStyle name="Nota 4 2 17 2 2 2 2 2" xfId="24234"/>
    <cellStyle name="Nota 4 2 17 2 2 2 3" xfId="24235"/>
    <cellStyle name="Nota 4 2 17 2 2 2 3 2" xfId="24236"/>
    <cellStyle name="Nota 4 2 17 2 2 2 4" xfId="24237"/>
    <cellStyle name="Nota 4 2 17 2 2 3" xfId="24238"/>
    <cellStyle name="Nota 4 2 17 2 2 3 2" xfId="24239"/>
    <cellStyle name="Nota 4 2 17 2 2 4" xfId="24240"/>
    <cellStyle name="Nota 4 2 17 2 2 4 2" xfId="24241"/>
    <cellStyle name="Nota 4 2 17 2 2 5" xfId="24242"/>
    <cellStyle name="Nota 4 2 17 2 3" xfId="24243"/>
    <cellStyle name="Nota 4 2 17 2 3 2" xfId="24244"/>
    <cellStyle name="Nota 4 2 17 2 3 2 2" xfId="24245"/>
    <cellStyle name="Nota 4 2 17 2 3 3" xfId="24246"/>
    <cellStyle name="Nota 4 2 17 2 3 3 2" xfId="24247"/>
    <cellStyle name="Nota 4 2 17 2 3 4" xfId="24248"/>
    <cellStyle name="Nota 4 2 17 2 4" xfId="24249"/>
    <cellStyle name="Nota 4 2 17 2 4 2" xfId="24250"/>
    <cellStyle name="Nota 4 2 17 2 5" xfId="24251"/>
    <cellStyle name="Nota 4 2 17 2 5 2" xfId="24252"/>
    <cellStyle name="Nota 4 2 17 2 6" xfId="24253"/>
    <cellStyle name="Nota 4 2 17 3" xfId="24254"/>
    <cellStyle name="Nota 4 2 17 3 2" xfId="24255"/>
    <cellStyle name="Nota 4 2 17 3 2 2" xfId="24256"/>
    <cellStyle name="Nota 4 2 17 3 2 2 2" xfId="24257"/>
    <cellStyle name="Nota 4 2 17 3 2 3" xfId="24258"/>
    <cellStyle name="Nota 4 2 17 3 2 3 2" xfId="24259"/>
    <cellStyle name="Nota 4 2 17 3 2 4" xfId="24260"/>
    <cellStyle name="Nota 4 2 17 3 3" xfId="24261"/>
    <cellStyle name="Nota 4 2 17 3 3 2" xfId="24262"/>
    <cellStyle name="Nota 4 2 17 3 4" xfId="24263"/>
    <cellStyle name="Nota 4 2 17 3 4 2" xfId="24264"/>
    <cellStyle name="Nota 4 2 17 3 5" xfId="24265"/>
    <cellStyle name="Nota 4 2 17 4" xfId="24266"/>
    <cellStyle name="Nota 4 2 17 4 2" xfId="24267"/>
    <cellStyle name="Nota 4 2 17 4 2 2" xfId="24268"/>
    <cellStyle name="Nota 4 2 17 4 3" xfId="24269"/>
    <cellStyle name="Nota 4 2 17 4 3 2" xfId="24270"/>
    <cellStyle name="Nota 4 2 17 4 4" xfId="24271"/>
    <cellStyle name="Nota 4 2 17 5" xfId="24272"/>
    <cellStyle name="Nota 4 2 17 5 2" xfId="24273"/>
    <cellStyle name="Nota 4 2 17 6" xfId="24274"/>
    <cellStyle name="Nota 4 2 17 6 2" xfId="24275"/>
    <cellStyle name="Nota 4 2 17 7" xfId="24276"/>
    <cellStyle name="Nota 4 2 18" xfId="24277"/>
    <cellStyle name="Nota 4 2 18 2" xfId="24278"/>
    <cellStyle name="Nota 4 2 18 2 2" xfId="24279"/>
    <cellStyle name="Nota 4 2 18 2 2 2" xfId="24280"/>
    <cellStyle name="Nota 4 2 18 2 2 2 2" xfId="24281"/>
    <cellStyle name="Nota 4 2 18 2 2 2 2 2" xfId="24282"/>
    <cellStyle name="Nota 4 2 18 2 2 2 3" xfId="24283"/>
    <cellStyle name="Nota 4 2 18 2 2 2 3 2" xfId="24284"/>
    <cellStyle name="Nota 4 2 18 2 2 2 4" xfId="24285"/>
    <cellStyle name="Nota 4 2 18 2 2 3" xfId="24286"/>
    <cellStyle name="Nota 4 2 18 2 2 3 2" xfId="24287"/>
    <cellStyle name="Nota 4 2 18 2 2 4" xfId="24288"/>
    <cellStyle name="Nota 4 2 18 2 2 4 2" xfId="24289"/>
    <cellStyle name="Nota 4 2 18 2 2 5" xfId="24290"/>
    <cellStyle name="Nota 4 2 18 2 3" xfId="24291"/>
    <cellStyle name="Nota 4 2 18 2 3 2" xfId="24292"/>
    <cellStyle name="Nota 4 2 18 2 3 2 2" xfId="24293"/>
    <cellStyle name="Nota 4 2 18 2 3 3" xfId="24294"/>
    <cellStyle name="Nota 4 2 18 2 3 3 2" xfId="24295"/>
    <cellStyle name="Nota 4 2 18 2 3 4" xfId="24296"/>
    <cellStyle name="Nota 4 2 18 2 4" xfId="24297"/>
    <cellStyle name="Nota 4 2 18 2 4 2" xfId="24298"/>
    <cellStyle name="Nota 4 2 18 2 5" xfId="24299"/>
    <cellStyle name="Nota 4 2 18 2 5 2" xfId="24300"/>
    <cellStyle name="Nota 4 2 18 2 6" xfId="24301"/>
    <cellStyle name="Nota 4 2 18 3" xfId="24302"/>
    <cellStyle name="Nota 4 2 18 3 2" xfId="24303"/>
    <cellStyle name="Nota 4 2 18 3 2 2" xfId="24304"/>
    <cellStyle name="Nota 4 2 18 3 2 2 2" xfId="24305"/>
    <cellStyle name="Nota 4 2 18 3 2 3" xfId="24306"/>
    <cellStyle name="Nota 4 2 18 3 2 3 2" xfId="24307"/>
    <cellStyle name="Nota 4 2 18 3 2 4" xfId="24308"/>
    <cellStyle name="Nota 4 2 18 3 3" xfId="24309"/>
    <cellStyle name="Nota 4 2 18 3 3 2" xfId="24310"/>
    <cellStyle name="Nota 4 2 18 3 4" xfId="24311"/>
    <cellStyle name="Nota 4 2 18 3 4 2" xfId="24312"/>
    <cellStyle name="Nota 4 2 18 3 5" xfId="24313"/>
    <cellStyle name="Nota 4 2 18 4" xfId="24314"/>
    <cellStyle name="Nota 4 2 18 4 2" xfId="24315"/>
    <cellStyle name="Nota 4 2 18 4 2 2" xfId="24316"/>
    <cellStyle name="Nota 4 2 18 4 3" xfId="24317"/>
    <cellStyle name="Nota 4 2 18 4 3 2" xfId="24318"/>
    <cellStyle name="Nota 4 2 18 4 4" xfId="24319"/>
    <cellStyle name="Nota 4 2 18 5" xfId="24320"/>
    <cellStyle name="Nota 4 2 18 5 2" xfId="24321"/>
    <cellStyle name="Nota 4 2 18 6" xfId="24322"/>
    <cellStyle name="Nota 4 2 18 6 2" xfId="24323"/>
    <cellStyle name="Nota 4 2 18 7" xfId="24324"/>
    <cellStyle name="Nota 4 2 19" xfId="24325"/>
    <cellStyle name="Nota 4 2 19 2" xfId="24326"/>
    <cellStyle name="Nota 4 2 19 2 2" xfId="24327"/>
    <cellStyle name="Nota 4 2 19 2 2 2" xfId="24328"/>
    <cellStyle name="Nota 4 2 19 2 2 2 2" xfId="24329"/>
    <cellStyle name="Nota 4 2 19 2 2 2 2 2" xfId="24330"/>
    <cellStyle name="Nota 4 2 19 2 2 2 3" xfId="24331"/>
    <cellStyle name="Nota 4 2 19 2 2 2 3 2" xfId="24332"/>
    <cellStyle name="Nota 4 2 19 2 2 2 4" xfId="24333"/>
    <cellStyle name="Nota 4 2 19 2 2 3" xfId="24334"/>
    <cellStyle name="Nota 4 2 19 2 2 3 2" xfId="24335"/>
    <cellStyle name="Nota 4 2 19 2 2 4" xfId="24336"/>
    <cellStyle name="Nota 4 2 19 2 2 4 2" xfId="24337"/>
    <cellStyle name="Nota 4 2 19 2 2 5" xfId="24338"/>
    <cellStyle name="Nota 4 2 19 2 3" xfId="24339"/>
    <cellStyle name="Nota 4 2 19 2 3 2" xfId="24340"/>
    <cellStyle name="Nota 4 2 19 2 3 2 2" xfId="24341"/>
    <cellStyle name="Nota 4 2 19 2 3 3" xfId="24342"/>
    <cellStyle name="Nota 4 2 19 2 3 3 2" xfId="24343"/>
    <cellStyle name="Nota 4 2 19 2 3 4" xfId="24344"/>
    <cellStyle name="Nota 4 2 19 2 4" xfId="24345"/>
    <cellStyle name="Nota 4 2 19 2 4 2" xfId="24346"/>
    <cellStyle name="Nota 4 2 19 2 5" xfId="24347"/>
    <cellStyle name="Nota 4 2 19 2 5 2" xfId="24348"/>
    <cellStyle name="Nota 4 2 19 2 6" xfId="24349"/>
    <cellStyle name="Nota 4 2 19 3" xfId="24350"/>
    <cellStyle name="Nota 4 2 19 3 2" xfId="24351"/>
    <cellStyle name="Nota 4 2 19 3 2 2" xfId="24352"/>
    <cellStyle name="Nota 4 2 19 3 2 2 2" xfId="24353"/>
    <cellStyle name="Nota 4 2 19 3 2 3" xfId="24354"/>
    <cellStyle name="Nota 4 2 19 3 2 3 2" xfId="24355"/>
    <cellStyle name="Nota 4 2 19 3 2 4" xfId="24356"/>
    <cellStyle name="Nota 4 2 19 3 3" xfId="24357"/>
    <cellStyle name="Nota 4 2 19 3 3 2" xfId="24358"/>
    <cellStyle name="Nota 4 2 19 3 4" xfId="24359"/>
    <cellStyle name="Nota 4 2 19 3 4 2" xfId="24360"/>
    <cellStyle name="Nota 4 2 19 3 5" xfId="24361"/>
    <cellStyle name="Nota 4 2 19 4" xfId="24362"/>
    <cellStyle name="Nota 4 2 19 4 2" xfId="24363"/>
    <cellStyle name="Nota 4 2 19 4 2 2" xfId="24364"/>
    <cellStyle name="Nota 4 2 19 4 3" xfId="24365"/>
    <cellStyle name="Nota 4 2 19 4 3 2" xfId="24366"/>
    <cellStyle name="Nota 4 2 19 4 4" xfId="24367"/>
    <cellStyle name="Nota 4 2 19 5" xfId="24368"/>
    <cellStyle name="Nota 4 2 19 5 2" xfId="24369"/>
    <cellStyle name="Nota 4 2 19 6" xfId="24370"/>
    <cellStyle name="Nota 4 2 19 6 2" xfId="24371"/>
    <cellStyle name="Nota 4 2 19 7" xfId="24372"/>
    <cellStyle name="Nota 4 2 2" xfId="24373"/>
    <cellStyle name="Nota 4 2 2 10" xfId="24374"/>
    <cellStyle name="Nota 4 2 2 11" xfId="24375"/>
    <cellStyle name="Nota 4 2 2 12" xfId="24376"/>
    <cellStyle name="Nota 4 2 2 13" xfId="24377"/>
    <cellStyle name="Nota 4 2 2 2" xfId="24378"/>
    <cellStyle name="Nota 4 2 2 2 2" xfId="24379"/>
    <cellStyle name="Nota 4 2 2 2 2 2" xfId="24380"/>
    <cellStyle name="Nota 4 2 2 2 2 2 2" xfId="24381"/>
    <cellStyle name="Nota 4 2 2 2 2 2 2 2" xfId="24382"/>
    <cellStyle name="Nota 4 2 2 2 2 2 3" xfId="24383"/>
    <cellStyle name="Nota 4 2 2 2 2 2 3 2" xfId="24384"/>
    <cellStyle name="Nota 4 2 2 2 2 2 4" xfId="24385"/>
    <cellStyle name="Nota 4 2 2 2 2 3" xfId="24386"/>
    <cellStyle name="Nota 4 2 2 2 2 3 2" xfId="24387"/>
    <cellStyle name="Nota 4 2 2 2 2 4" xfId="24388"/>
    <cellStyle name="Nota 4 2 2 2 2 4 2" xfId="24389"/>
    <cellStyle name="Nota 4 2 2 2 2 5" xfId="24390"/>
    <cellStyle name="Nota 4 2 2 2 3" xfId="24391"/>
    <cellStyle name="Nota 4 2 2 2 3 2" xfId="24392"/>
    <cellStyle name="Nota 4 2 2 2 3 2 2" xfId="24393"/>
    <cellStyle name="Nota 4 2 2 2 3 3" xfId="24394"/>
    <cellStyle name="Nota 4 2 2 2 3 3 2" xfId="24395"/>
    <cellStyle name="Nota 4 2 2 2 3 4" xfId="24396"/>
    <cellStyle name="Nota 4 2 2 2 4" xfId="24397"/>
    <cellStyle name="Nota 4 2 2 2 4 2" xfId="24398"/>
    <cellStyle name="Nota 4 2 2 2 5" xfId="24399"/>
    <cellStyle name="Nota 4 2 2 2 5 2" xfId="24400"/>
    <cellStyle name="Nota 4 2 2 2 6" xfId="24401"/>
    <cellStyle name="Nota 4 2 2 3" xfId="24402"/>
    <cellStyle name="Nota 4 2 2 3 2" xfId="24403"/>
    <cellStyle name="Nota 4 2 2 3 2 2" xfId="24404"/>
    <cellStyle name="Nota 4 2 2 3 2 2 2" xfId="24405"/>
    <cellStyle name="Nota 4 2 2 3 2 3" xfId="24406"/>
    <cellStyle name="Nota 4 2 2 3 2 3 2" xfId="24407"/>
    <cellStyle name="Nota 4 2 2 3 2 4" xfId="24408"/>
    <cellStyle name="Nota 4 2 2 3 3" xfId="24409"/>
    <cellStyle name="Nota 4 2 2 3 3 2" xfId="24410"/>
    <cellStyle name="Nota 4 2 2 3 4" xfId="24411"/>
    <cellStyle name="Nota 4 2 2 3 4 2" xfId="24412"/>
    <cellStyle name="Nota 4 2 2 3 5" xfId="24413"/>
    <cellStyle name="Nota 4 2 2 4" xfId="24414"/>
    <cellStyle name="Nota 4 2 2 4 2" xfId="24415"/>
    <cellStyle name="Nota 4 2 2 4 2 2" xfId="24416"/>
    <cellStyle name="Nota 4 2 2 4 3" xfId="24417"/>
    <cellStyle name="Nota 4 2 2 4 3 2" xfId="24418"/>
    <cellStyle name="Nota 4 2 2 4 4" xfId="24419"/>
    <cellStyle name="Nota 4 2 2 5" xfId="24420"/>
    <cellStyle name="Nota 4 2 2 5 2" xfId="24421"/>
    <cellStyle name="Nota 4 2 2 6" xfId="24422"/>
    <cellStyle name="Nota 4 2 2 6 2" xfId="24423"/>
    <cellStyle name="Nota 4 2 2 7" xfId="24424"/>
    <cellStyle name="Nota 4 2 2 8" xfId="24425"/>
    <cellStyle name="Nota 4 2 2 9" xfId="24426"/>
    <cellStyle name="Nota 4 2 20" xfId="24427"/>
    <cellStyle name="Nota 4 2 20 2" xfId="24428"/>
    <cellStyle name="Nota 4 2 20 2 2" xfId="24429"/>
    <cellStyle name="Nota 4 2 20 2 2 2" xfId="24430"/>
    <cellStyle name="Nota 4 2 20 2 2 2 2" xfId="24431"/>
    <cellStyle name="Nota 4 2 20 2 2 2 2 2" xfId="24432"/>
    <cellStyle name="Nota 4 2 20 2 2 2 3" xfId="24433"/>
    <cellStyle name="Nota 4 2 20 2 2 2 3 2" xfId="24434"/>
    <cellStyle name="Nota 4 2 20 2 2 2 4" xfId="24435"/>
    <cellStyle name="Nota 4 2 20 2 2 3" xfId="24436"/>
    <cellStyle name="Nota 4 2 20 2 2 3 2" xfId="24437"/>
    <cellStyle name="Nota 4 2 20 2 2 4" xfId="24438"/>
    <cellStyle name="Nota 4 2 20 2 2 4 2" xfId="24439"/>
    <cellStyle name="Nota 4 2 20 2 2 5" xfId="24440"/>
    <cellStyle name="Nota 4 2 20 2 3" xfId="24441"/>
    <cellStyle name="Nota 4 2 20 2 3 2" xfId="24442"/>
    <cellStyle name="Nota 4 2 20 2 3 2 2" xfId="24443"/>
    <cellStyle name="Nota 4 2 20 2 3 3" xfId="24444"/>
    <cellStyle name="Nota 4 2 20 2 3 3 2" xfId="24445"/>
    <cellStyle name="Nota 4 2 20 2 3 4" xfId="24446"/>
    <cellStyle name="Nota 4 2 20 2 4" xfId="24447"/>
    <cellStyle name="Nota 4 2 20 2 4 2" xfId="24448"/>
    <cellStyle name="Nota 4 2 20 2 5" xfId="24449"/>
    <cellStyle name="Nota 4 2 20 2 5 2" xfId="24450"/>
    <cellStyle name="Nota 4 2 20 2 6" xfId="24451"/>
    <cellStyle name="Nota 4 2 20 3" xfId="24452"/>
    <cellStyle name="Nota 4 2 20 3 2" xfId="24453"/>
    <cellStyle name="Nota 4 2 20 3 2 2" xfId="24454"/>
    <cellStyle name="Nota 4 2 20 3 2 2 2" xfId="24455"/>
    <cellStyle name="Nota 4 2 20 3 2 3" xfId="24456"/>
    <cellStyle name="Nota 4 2 20 3 2 3 2" xfId="24457"/>
    <cellStyle name="Nota 4 2 20 3 2 4" xfId="24458"/>
    <cellStyle name="Nota 4 2 20 3 3" xfId="24459"/>
    <cellStyle name="Nota 4 2 20 3 3 2" xfId="24460"/>
    <cellStyle name="Nota 4 2 20 3 4" xfId="24461"/>
    <cellStyle name="Nota 4 2 20 3 4 2" xfId="24462"/>
    <cellStyle name="Nota 4 2 20 3 5" xfId="24463"/>
    <cellStyle name="Nota 4 2 20 4" xfId="24464"/>
    <cellStyle name="Nota 4 2 20 4 2" xfId="24465"/>
    <cellStyle name="Nota 4 2 20 4 2 2" xfId="24466"/>
    <cellStyle name="Nota 4 2 20 4 3" xfId="24467"/>
    <cellStyle name="Nota 4 2 20 4 3 2" xfId="24468"/>
    <cellStyle name="Nota 4 2 20 4 4" xfId="24469"/>
    <cellStyle name="Nota 4 2 20 5" xfId="24470"/>
    <cellStyle name="Nota 4 2 20 5 2" xfId="24471"/>
    <cellStyle name="Nota 4 2 20 6" xfId="24472"/>
    <cellStyle name="Nota 4 2 20 6 2" xfId="24473"/>
    <cellStyle name="Nota 4 2 20 7" xfId="24474"/>
    <cellStyle name="Nota 4 2 21" xfId="24475"/>
    <cellStyle name="Nota 4 2 21 2" xfId="24476"/>
    <cellStyle name="Nota 4 2 21 2 2" xfId="24477"/>
    <cellStyle name="Nota 4 2 21 2 2 2" xfId="24478"/>
    <cellStyle name="Nota 4 2 21 2 2 2 2" xfId="24479"/>
    <cellStyle name="Nota 4 2 21 2 2 2 2 2" xfId="24480"/>
    <cellStyle name="Nota 4 2 21 2 2 2 3" xfId="24481"/>
    <cellStyle name="Nota 4 2 21 2 2 2 3 2" xfId="24482"/>
    <cellStyle name="Nota 4 2 21 2 2 2 4" xfId="24483"/>
    <cellStyle name="Nota 4 2 21 2 2 3" xfId="24484"/>
    <cellStyle name="Nota 4 2 21 2 2 3 2" xfId="24485"/>
    <cellStyle name="Nota 4 2 21 2 2 4" xfId="24486"/>
    <cellStyle name="Nota 4 2 21 2 2 4 2" xfId="24487"/>
    <cellStyle name="Nota 4 2 21 2 2 5" xfId="24488"/>
    <cellStyle name="Nota 4 2 21 2 3" xfId="24489"/>
    <cellStyle name="Nota 4 2 21 2 3 2" xfId="24490"/>
    <cellStyle name="Nota 4 2 21 2 3 2 2" xfId="24491"/>
    <cellStyle name="Nota 4 2 21 2 3 3" xfId="24492"/>
    <cellStyle name="Nota 4 2 21 2 3 3 2" xfId="24493"/>
    <cellStyle name="Nota 4 2 21 2 3 4" xfId="24494"/>
    <cellStyle name="Nota 4 2 21 2 4" xfId="24495"/>
    <cellStyle name="Nota 4 2 21 2 4 2" xfId="24496"/>
    <cellStyle name="Nota 4 2 21 2 5" xfId="24497"/>
    <cellStyle name="Nota 4 2 21 2 5 2" xfId="24498"/>
    <cellStyle name="Nota 4 2 21 2 6" xfId="24499"/>
    <cellStyle name="Nota 4 2 21 3" xfId="24500"/>
    <cellStyle name="Nota 4 2 21 3 2" xfId="24501"/>
    <cellStyle name="Nota 4 2 21 3 2 2" xfId="24502"/>
    <cellStyle name="Nota 4 2 21 3 2 2 2" xfId="24503"/>
    <cellStyle name="Nota 4 2 21 3 2 3" xfId="24504"/>
    <cellStyle name="Nota 4 2 21 3 2 3 2" xfId="24505"/>
    <cellStyle name="Nota 4 2 21 3 2 4" xfId="24506"/>
    <cellStyle name="Nota 4 2 21 3 3" xfId="24507"/>
    <cellStyle name="Nota 4 2 21 3 3 2" xfId="24508"/>
    <cellStyle name="Nota 4 2 21 3 4" xfId="24509"/>
    <cellStyle name="Nota 4 2 21 3 4 2" xfId="24510"/>
    <cellStyle name="Nota 4 2 21 3 5" xfId="24511"/>
    <cellStyle name="Nota 4 2 21 4" xfId="24512"/>
    <cellStyle name="Nota 4 2 21 4 2" xfId="24513"/>
    <cellStyle name="Nota 4 2 21 4 2 2" xfId="24514"/>
    <cellStyle name="Nota 4 2 21 4 3" xfId="24515"/>
    <cellStyle name="Nota 4 2 21 4 3 2" xfId="24516"/>
    <cellStyle name="Nota 4 2 21 4 4" xfId="24517"/>
    <cellStyle name="Nota 4 2 21 5" xfId="24518"/>
    <cellStyle name="Nota 4 2 21 5 2" xfId="24519"/>
    <cellStyle name="Nota 4 2 21 6" xfId="24520"/>
    <cellStyle name="Nota 4 2 21 6 2" xfId="24521"/>
    <cellStyle name="Nota 4 2 21 7" xfId="24522"/>
    <cellStyle name="Nota 4 2 22" xfId="24523"/>
    <cellStyle name="Nota 4 2 22 2" xfId="24524"/>
    <cellStyle name="Nota 4 2 22 2 2" xfId="24525"/>
    <cellStyle name="Nota 4 2 22 2 2 2" xfId="24526"/>
    <cellStyle name="Nota 4 2 22 2 2 2 2" xfId="24527"/>
    <cellStyle name="Nota 4 2 22 2 2 2 2 2" xfId="24528"/>
    <cellStyle name="Nota 4 2 22 2 2 2 3" xfId="24529"/>
    <cellStyle name="Nota 4 2 22 2 2 2 3 2" xfId="24530"/>
    <cellStyle name="Nota 4 2 22 2 2 2 4" xfId="24531"/>
    <cellStyle name="Nota 4 2 22 2 2 3" xfId="24532"/>
    <cellStyle name="Nota 4 2 22 2 2 3 2" xfId="24533"/>
    <cellStyle name="Nota 4 2 22 2 2 4" xfId="24534"/>
    <cellStyle name="Nota 4 2 22 2 2 4 2" xfId="24535"/>
    <cellStyle name="Nota 4 2 22 2 2 5" xfId="24536"/>
    <cellStyle name="Nota 4 2 22 2 3" xfId="24537"/>
    <cellStyle name="Nota 4 2 22 2 3 2" xfId="24538"/>
    <cellStyle name="Nota 4 2 22 2 3 2 2" xfId="24539"/>
    <cellStyle name="Nota 4 2 22 2 3 3" xfId="24540"/>
    <cellStyle name="Nota 4 2 22 2 3 3 2" xfId="24541"/>
    <cellStyle name="Nota 4 2 22 2 3 4" xfId="24542"/>
    <cellStyle name="Nota 4 2 22 2 4" xfId="24543"/>
    <cellStyle name="Nota 4 2 22 2 4 2" xfId="24544"/>
    <cellStyle name="Nota 4 2 22 2 5" xfId="24545"/>
    <cellStyle name="Nota 4 2 22 2 5 2" xfId="24546"/>
    <cellStyle name="Nota 4 2 22 2 6" xfId="24547"/>
    <cellStyle name="Nota 4 2 22 3" xfId="24548"/>
    <cellStyle name="Nota 4 2 22 3 2" xfId="24549"/>
    <cellStyle name="Nota 4 2 22 3 2 2" xfId="24550"/>
    <cellStyle name="Nota 4 2 22 3 2 2 2" xfId="24551"/>
    <cellStyle name="Nota 4 2 22 3 2 3" xfId="24552"/>
    <cellStyle name="Nota 4 2 22 3 2 3 2" xfId="24553"/>
    <cellStyle name="Nota 4 2 22 3 2 4" xfId="24554"/>
    <cellStyle name="Nota 4 2 22 3 3" xfId="24555"/>
    <cellStyle name="Nota 4 2 22 3 3 2" xfId="24556"/>
    <cellStyle name="Nota 4 2 22 3 4" xfId="24557"/>
    <cellStyle name="Nota 4 2 22 3 4 2" xfId="24558"/>
    <cellStyle name="Nota 4 2 22 3 5" xfId="24559"/>
    <cellStyle name="Nota 4 2 22 4" xfId="24560"/>
    <cellStyle name="Nota 4 2 22 4 2" xfId="24561"/>
    <cellStyle name="Nota 4 2 22 4 2 2" xfId="24562"/>
    <cellStyle name="Nota 4 2 22 4 3" xfId="24563"/>
    <cellStyle name="Nota 4 2 22 4 3 2" xfId="24564"/>
    <cellStyle name="Nota 4 2 22 4 4" xfId="24565"/>
    <cellStyle name="Nota 4 2 22 5" xfId="24566"/>
    <cellStyle name="Nota 4 2 22 5 2" xfId="24567"/>
    <cellStyle name="Nota 4 2 22 6" xfId="24568"/>
    <cellStyle name="Nota 4 2 22 6 2" xfId="24569"/>
    <cellStyle name="Nota 4 2 22 7" xfId="24570"/>
    <cellStyle name="Nota 4 2 23" xfId="24571"/>
    <cellStyle name="Nota 4 2 23 2" xfId="24572"/>
    <cellStyle name="Nota 4 2 23 2 2" xfId="24573"/>
    <cellStyle name="Nota 4 2 23 2 2 2" xfId="24574"/>
    <cellStyle name="Nota 4 2 23 2 2 2 2" xfId="24575"/>
    <cellStyle name="Nota 4 2 23 2 2 2 2 2" xfId="24576"/>
    <cellStyle name="Nota 4 2 23 2 2 2 3" xfId="24577"/>
    <cellStyle name="Nota 4 2 23 2 2 2 3 2" xfId="24578"/>
    <cellStyle name="Nota 4 2 23 2 2 2 4" xfId="24579"/>
    <cellStyle name="Nota 4 2 23 2 2 3" xfId="24580"/>
    <cellStyle name="Nota 4 2 23 2 2 3 2" xfId="24581"/>
    <cellStyle name="Nota 4 2 23 2 2 4" xfId="24582"/>
    <cellStyle name="Nota 4 2 23 2 2 4 2" xfId="24583"/>
    <cellStyle name="Nota 4 2 23 2 2 5" xfId="24584"/>
    <cellStyle name="Nota 4 2 23 2 3" xfId="24585"/>
    <cellStyle name="Nota 4 2 23 2 3 2" xfId="24586"/>
    <cellStyle name="Nota 4 2 23 2 3 2 2" xfId="24587"/>
    <cellStyle name="Nota 4 2 23 2 3 3" xfId="24588"/>
    <cellStyle name="Nota 4 2 23 2 3 3 2" xfId="24589"/>
    <cellStyle name="Nota 4 2 23 2 3 4" xfId="24590"/>
    <cellStyle name="Nota 4 2 23 2 4" xfId="24591"/>
    <cellStyle name="Nota 4 2 23 2 4 2" xfId="24592"/>
    <cellStyle name="Nota 4 2 23 2 5" xfId="24593"/>
    <cellStyle name="Nota 4 2 23 2 5 2" xfId="24594"/>
    <cellStyle name="Nota 4 2 23 2 6" xfId="24595"/>
    <cellStyle name="Nota 4 2 23 3" xfId="24596"/>
    <cellStyle name="Nota 4 2 23 3 2" xfId="24597"/>
    <cellStyle name="Nota 4 2 23 3 2 2" xfId="24598"/>
    <cellStyle name="Nota 4 2 23 3 2 2 2" xfId="24599"/>
    <cellStyle name="Nota 4 2 23 3 2 3" xfId="24600"/>
    <cellStyle name="Nota 4 2 23 3 2 3 2" xfId="24601"/>
    <cellStyle name="Nota 4 2 23 3 2 4" xfId="24602"/>
    <cellStyle name="Nota 4 2 23 3 3" xfId="24603"/>
    <cellStyle name="Nota 4 2 23 3 3 2" xfId="24604"/>
    <cellStyle name="Nota 4 2 23 3 4" xfId="24605"/>
    <cellStyle name="Nota 4 2 23 3 4 2" xfId="24606"/>
    <cellStyle name="Nota 4 2 23 3 5" xfId="24607"/>
    <cellStyle name="Nota 4 2 23 4" xfId="24608"/>
    <cellStyle name="Nota 4 2 23 4 2" xfId="24609"/>
    <cellStyle name="Nota 4 2 23 4 2 2" xfId="24610"/>
    <cellStyle name="Nota 4 2 23 4 3" xfId="24611"/>
    <cellStyle name="Nota 4 2 23 4 3 2" xfId="24612"/>
    <cellStyle name="Nota 4 2 23 4 4" xfId="24613"/>
    <cellStyle name="Nota 4 2 23 5" xfId="24614"/>
    <cellStyle name="Nota 4 2 23 5 2" xfId="24615"/>
    <cellStyle name="Nota 4 2 23 6" xfId="24616"/>
    <cellStyle name="Nota 4 2 23 6 2" xfId="24617"/>
    <cellStyle name="Nota 4 2 23 7" xfId="24618"/>
    <cellStyle name="Nota 4 2 24" xfId="24619"/>
    <cellStyle name="Nota 4 2 24 2" xfId="24620"/>
    <cellStyle name="Nota 4 2 24 2 2" xfId="24621"/>
    <cellStyle name="Nota 4 2 24 2 2 2" xfId="24622"/>
    <cellStyle name="Nota 4 2 24 2 2 2 2" xfId="24623"/>
    <cellStyle name="Nota 4 2 24 2 2 3" xfId="24624"/>
    <cellStyle name="Nota 4 2 24 2 2 3 2" xfId="24625"/>
    <cellStyle name="Nota 4 2 24 2 2 4" xfId="24626"/>
    <cellStyle name="Nota 4 2 24 2 3" xfId="24627"/>
    <cellStyle name="Nota 4 2 24 2 3 2" xfId="24628"/>
    <cellStyle name="Nota 4 2 24 2 4" xfId="24629"/>
    <cellStyle name="Nota 4 2 24 2 4 2" xfId="24630"/>
    <cellStyle name="Nota 4 2 24 2 5" xfId="24631"/>
    <cellStyle name="Nota 4 2 24 3" xfId="24632"/>
    <cellStyle name="Nota 4 2 24 3 2" xfId="24633"/>
    <cellStyle name="Nota 4 2 24 3 2 2" xfId="24634"/>
    <cellStyle name="Nota 4 2 24 3 3" xfId="24635"/>
    <cellStyle name="Nota 4 2 24 3 3 2" xfId="24636"/>
    <cellStyle name="Nota 4 2 24 3 4" xfId="24637"/>
    <cellStyle name="Nota 4 2 24 4" xfId="24638"/>
    <cellStyle name="Nota 4 2 24 4 2" xfId="24639"/>
    <cellStyle name="Nota 4 2 24 5" xfId="24640"/>
    <cellStyle name="Nota 4 2 24 5 2" xfId="24641"/>
    <cellStyle name="Nota 4 2 24 6" xfId="24642"/>
    <cellStyle name="Nota 4 2 25" xfId="24643"/>
    <cellStyle name="Nota 4 2 25 2" xfId="24644"/>
    <cellStyle name="Nota 4 2 25 2 2" xfId="24645"/>
    <cellStyle name="Nota 4 2 25 2 2 2" xfId="24646"/>
    <cellStyle name="Nota 4 2 25 2 2 2 2" xfId="24647"/>
    <cellStyle name="Nota 4 2 25 2 2 3" xfId="24648"/>
    <cellStyle name="Nota 4 2 25 2 2 3 2" xfId="24649"/>
    <cellStyle name="Nota 4 2 25 2 2 4" xfId="24650"/>
    <cellStyle name="Nota 4 2 25 2 3" xfId="24651"/>
    <cellStyle name="Nota 4 2 25 2 3 2" xfId="24652"/>
    <cellStyle name="Nota 4 2 25 2 4" xfId="24653"/>
    <cellStyle name="Nota 4 2 25 2 4 2" xfId="24654"/>
    <cellStyle name="Nota 4 2 25 2 5" xfId="24655"/>
    <cellStyle name="Nota 4 2 25 3" xfId="24656"/>
    <cellStyle name="Nota 4 2 25 3 2" xfId="24657"/>
    <cellStyle name="Nota 4 2 25 3 2 2" xfId="24658"/>
    <cellStyle name="Nota 4 2 25 3 3" xfId="24659"/>
    <cellStyle name="Nota 4 2 25 3 3 2" xfId="24660"/>
    <cellStyle name="Nota 4 2 25 3 4" xfId="24661"/>
    <cellStyle name="Nota 4 2 25 4" xfId="24662"/>
    <cellStyle name="Nota 4 2 25 4 2" xfId="24663"/>
    <cellStyle name="Nota 4 2 25 5" xfId="24664"/>
    <cellStyle name="Nota 4 2 25 5 2" xfId="24665"/>
    <cellStyle name="Nota 4 2 25 6" xfId="24666"/>
    <cellStyle name="Nota 4 2 26" xfId="24667"/>
    <cellStyle name="Nota 4 2 26 2" xfId="24668"/>
    <cellStyle name="Nota 4 2 26 2 2" xfId="24669"/>
    <cellStyle name="Nota 4 2 26 3" xfId="24670"/>
    <cellStyle name="Nota 4 2 26 3 2" xfId="24671"/>
    <cellStyle name="Nota 4 2 26 4" xfId="24672"/>
    <cellStyle name="Nota 4 2 27" xfId="24673"/>
    <cellStyle name="Nota 4 2 27 2" xfId="24674"/>
    <cellStyle name="Nota 4 2 28" xfId="24675"/>
    <cellStyle name="Nota 4 2 28 2" xfId="24676"/>
    <cellStyle name="Nota 4 2 29" xfId="24677"/>
    <cellStyle name="Nota 4 2 3" xfId="24678"/>
    <cellStyle name="Nota 4 2 3 10" xfId="24679"/>
    <cellStyle name="Nota 4 2 3 11" xfId="24680"/>
    <cellStyle name="Nota 4 2 3 12" xfId="24681"/>
    <cellStyle name="Nota 4 2 3 13" xfId="24682"/>
    <cellStyle name="Nota 4 2 3 2" xfId="24683"/>
    <cellStyle name="Nota 4 2 3 2 2" xfId="24684"/>
    <cellStyle name="Nota 4 2 3 2 2 2" xfId="24685"/>
    <cellStyle name="Nota 4 2 3 2 2 2 2" xfId="24686"/>
    <cellStyle name="Nota 4 2 3 2 2 2 2 2" xfId="24687"/>
    <cellStyle name="Nota 4 2 3 2 2 2 3" xfId="24688"/>
    <cellStyle name="Nota 4 2 3 2 2 2 3 2" xfId="24689"/>
    <cellStyle name="Nota 4 2 3 2 2 2 4" xfId="24690"/>
    <cellStyle name="Nota 4 2 3 2 2 3" xfId="24691"/>
    <cellStyle name="Nota 4 2 3 2 2 3 2" xfId="24692"/>
    <cellStyle name="Nota 4 2 3 2 2 4" xfId="24693"/>
    <cellStyle name="Nota 4 2 3 2 2 4 2" xfId="24694"/>
    <cellStyle name="Nota 4 2 3 2 2 5" xfId="24695"/>
    <cellStyle name="Nota 4 2 3 2 3" xfId="24696"/>
    <cellStyle name="Nota 4 2 3 2 3 2" xfId="24697"/>
    <cellStyle name="Nota 4 2 3 2 3 2 2" xfId="24698"/>
    <cellStyle name="Nota 4 2 3 2 3 3" xfId="24699"/>
    <cellStyle name="Nota 4 2 3 2 3 3 2" xfId="24700"/>
    <cellStyle name="Nota 4 2 3 2 3 4" xfId="24701"/>
    <cellStyle name="Nota 4 2 3 2 4" xfId="24702"/>
    <cellStyle name="Nota 4 2 3 2 4 2" xfId="24703"/>
    <cellStyle name="Nota 4 2 3 2 5" xfId="24704"/>
    <cellStyle name="Nota 4 2 3 2 5 2" xfId="24705"/>
    <cellStyle name="Nota 4 2 3 2 6" xfId="24706"/>
    <cellStyle name="Nota 4 2 3 3" xfId="24707"/>
    <cellStyle name="Nota 4 2 3 3 2" xfId="24708"/>
    <cellStyle name="Nota 4 2 3 3 2 2" xfId="24709"/>
    <cellStyle name="Nota 4 2 3 3 2 2 2" xfId="24710"/>
    <cellStyle name="Nota 4 2 3 3 2 3" xfId="24711"/>
    <cellStyle name="Nota 4 2 3 3 2 3 2" xfId="24712"/>
    <cellStyle name="Nota 4 2 3 3 2 4" xfId="24713"/>
    <cellStyle name="Nota 4 2 3 3 3" xfId="24714"/>
    <cellStyle name="Nota 4 2 3 3 3 2" xfId="24715"/>
    <cellStyle name="Nota 4 2 3 3 4" xfId="24716"/>
    <cellStyle name="Nota 4 2 3 3 4 2" xfId="24717"/>
    <cellStyle name="Nota 4 2 3 3 5" xfId="24718"/>
    <cellStyle name="Nota 4 2 3 4" xfId="24719"/>
    <cellStyle name="Nota 4 2 3 4 2" xfId="24720"/>
    <cellStyle name="Nota 4 2 3 4 2 2" xfId="24721"/>
    <cellStyle name="Nota 4 2 3 4 3" xfId="24722"/>
    <cellStyle name="Nota 4 2 3 4 3 2" xfId="24723"/>
    <cellStyle name="Nota 4 2 3 4 4" xfId="24724"/>
    <cellStyle name="Nota 4 2 3 5" xfId="24725"/>
    <cellStyle name="Nota 4 2 3 5 2" xfId="24726"/>
    <cellStyle name="Nota 4 2 3 6" xfId="24727"/>
    <cellStyle name="Nota 4 2 3 6 2" xfId="24728"/>
    <cellStyle name="Nota 4 2 3 7" xfId="24729"/>
    <cellStyle name="Nota 4 2 3 8" xfId="24730"/>
    <cellStyle name="Nota 4 2 3 9" xfId="24731"/>
    <cellStyle name="Nota 4 2 4" xfId="24732"/>
    <cellStyle name="Nota 4 2 4 2" xfId="24733"/>
    <cellStyle name="Nota 4 2 4 2 2" xfId="24734"/>
    <cellStyle name="Nota 4 2 4 2 2 2" xfId="24735"/>
    <cellStyle name="Nota 4 2 4 2 2 2 2" xfId="24736"/>
    <cellStyle name="Nota 4 2 4 2 2 2 2 2" xfId="24737"/>
    <cellStyle name="Nota 4 2 4 2 2 2 3" xfId="24738"/>
    <cellStyle name="Nota 4 2 4 2 2 2 3 2" xfId="24739"/>
    <cellStyle name="Nota 4 2 4 2 2 2 4" xfId="24740"/>
    <cellStyle name="Nota 4 2 4 2 2 3" xfId="24741"/>
    <cellStyle name="Nota 4 2 4 2 2 3 2" xfId="24742"/>
    <cellStyle name="Nota 4 2 4 2 2 4" xfId="24743"/>
    <cellStyle name="Nota 4 2 4 2 2 4 2" xfId="24744"/>
    <cellStyle name="Nota 4 2 4 2 2 5" xfId="24745"/>
    <cellStyle name="Nota 4 2 4 2 3" xfId="24746"/>
    <cellStyle name="Nota 4 2 4 2 3 2" xfId="24747"/>
    <cellStyle name="Nota 4 2 4 2 3 2 2" xfId="24748"/>
    <cellStyle name="Nota 4 2 4 2 3 3" xfId="24749"/>
    <cellStyle name="Nota 4 2 4 2 3 3 2" xfId="24750"/>
    <cellStyle name="Nota 4 2 4 2 3 4" xfId="24751"/>
    <cellStyle name="Nota 4 2 4 2 4" xfId="24752"/>
    <cellStyle name="Nota 4 2 4 2 4 2" xfId="24753"/>
    <cellStyle name="Nota 4 2 4 2 5" xfId="24754"/>
    <cellStyle name="Nota 4 2 4 2 5 2" xfId="24755"/>
    <cellStyle name="Nota 4 2 4 2 6" xfId="24756"/>
    <cellStyle name="Nota 4 2 4 3" xfId="24757"/>
    <cellStyle name="Nota 4 2 4 3 2" xfId="24758"/>
    <cellStyle name="Nota 4 2 4 3 2 2" xfId="24759"/>
    <cellStyle name="Nota 4 2 4 3 2 2 2" xfId="24760"/>
    <cellStyle name="Nota 4 2 4 3 2 3" xfId="24761"/>
    <cellStyle name="Nota 4 2 4 3 2 3 2" xfId="24762"/>
    <cellStyle name="Nota 4 2 4 3 2 4" xfId="24763"/>
    <cellStyle name="Nota 4 2 4 3 3" xfId="24764"/>
    <cellStyle name="Nota 4 2 4 3 3 2" xfId="24765"/>
    <cellStyle name="Nota 4 2 4 3 4" xfId="24766"/>
    <cellStyle name="Nota 4 2 4 3 4 2" xfId="24767"/>
    <cellStyle name="Nota 4 2 4 3 5" xfId="24768"/>
    <cellStyle name="Nota 4 2 4 4" xfId="24769"/>
    <cellStyle name="Nota 4 2 4 4 2" xfId="24770"/>
    <cellStyle name="Nota 4 2 4 4 2 2" xfId="24771"/>
    <cellStyle name="Nota 4 2 4 4 3" xfId="24772"/>
    <cellStyle name="Nota 4 2 4 4 3 2" xfId="24773"/>
    <cellStyle name="Nota 4 2 4 4 4" xfId="24774"/>
    <cellStyle name="Nota 4 2 4 5" xfId="24775"/>
    <cellStyle name="Nota 4 2 4 5 2" xfId="24776"/>
    <cellStyle name="Nota 4 2 4 6" xfId="24777"/>
    <cellStyle name="Nota 4 2 4 6 2" xfId="24778"/>
    <cellStyle name="Nota 4 2 4 7" xfId="24779"/>
    <cellStyle name="Nota 4 2 5" xfId="24780"/>
    <cellStyle name="Nota 4 2 5 2" xfId="24781"/>
    <cellStyle name="Nota 4 2 5 2 2" xfId="24782"/>
    <cellStyle name="Nota 4 2 5 2 2 2" xfId="24783"/>
    <cellStyle name="Nota 4 2 5 2 2 2 2" xfId="24784"/>
    <cellStyle name="Nota 4 2 5 2 2 2 2 2" xfId="24785"/>
    <cellStyle name="Nota 4 2 5 2 2 2 3" xfId="24786"/>
    <cellStyle name="Nota 4 2 5 2 2 2 3 2" xfId="24787"/>
    <cellStyle name="Nota 4 2 5 2 2 2 4" xfId="24788"/>
    <cellStyle name="Nota 4 2 5 2 2 3" xfId="24789"/>
    <cellStyle name="Nota 4 2 5 2 2 3 2" xfId="24790"/>
    <cellStyle name="Nota 4 2 5 2 2 4" xfId="24791"/>
    <cellStyle name="Nota 4 2 5 2 2 4 2" xfId="24792"/>
    <cellStyle name="Nota 4 2 5 2 2 5" xfId="24793"/>
    <cellStyle name="Nota 4 2 5 2 3" xfId="24794"/>
    <cellStyle name="Nota 4 2 5 2 3 2" xfId="24795"/>
    <cellStyle name="Nota 4 2 5 2 3 2 2" xfId="24796"/>
    <cellStyle name="Nota 4 2 5 2 3 3" xfId="24797"/>
    <cellStyle name="Nota 4 2 5 2 3 3 2" xfId="24798"/>
    <cellStyle name="Nota 4 2 5 2 3 4" xfId="24799"/>
    <cellStyle name="Nota 4 2 5 2 4" xfId="24800"/>
    <cellStyle name="Nota 4 2 5 2 4 2" xfId="24801"/>
    <cellStyle name="Nota 4 2 5 2 5" xfId="24802"/>
    <cellStyle name="Nota 4 2 5 2 5 2" xfId="24803"/>
    <cellStyle name="Nota 4 2 5 2 6" xfId="24804"/>
    <cellStyle name="Nota 4 2 5 3" xfId="24805"/>
    <cellStyle name="Nota 4 2 5 3 2" xfId="24806"/>
    <cellStyle name="Nota 4 2 5 3 2 2" xfId="24807"/>
    <cellStyle name="Nota 4 2 5 3 2 2 2" xfId="24808"/>
    <cellStyle name="Nota 4 2 5 3 2 3" xfId="24809"/>
    <cellStyle name="Nota 4 2 5 3 2 3 2" xfId="24810"/>
    <cellStyle name="Nota 4 2 5 3 2 4" xfId="24811"/>
    <cellStyle name="Nota 4 2 5 3 3" xfId="24812"/>
    <cellStyle name="Nota 4 2 5 3 3 2" xfId="24813"/>
    <cellStyle name="Nota 4 2 5 3 4" xfId="24814"/>
    <cellStyle name="Nota 4 2 5 3 4 2" xfId="24815"/>
    <cellStyle name="Nota 4 2 5 3 5" xfId="24816"/>
    <cellStyle name="Nota 4 2 5 4" xfId="24817"/>
    <cellStyle name="Nota 4 2 5 4 2" xfId="24818"/>
    <cellStyle name="Nota 4 2 5 4 2 2" xfId="24819"/>
    <cellStyle name="Nota 4 2 5 4 3" xfId="24820"/>
    <cellStyle name="Nota 4 2 5 4 3 2" xfId="24821"/>
    <cellStyle name="Nota 4 2 5 4 4" xfId="24822"/>
    <cellStyle name="Nota 4 2 5 5" xfId="24823"/>
    <cellStyle name="Nota 4 2 5 5 2" xfId="24824"/>
    <cellStyle name="Nota 4 2 5 6" xfId="24825"/>
    <cellStyle name="Nota 4 2 5 6 2" xfId="24826"/>
    <cellStyle name="Nota 4 2 5 7" xfId="24827"/>
    <cellStyle name="Nota 4 2 6" xfId="24828"/>
    <cellStyle name="Nota 4 2 6 2" xfId="24829"/>
    <cellStyle name="Nota 4 2 6 2 2" xfId="24830"/>
    <cellStyle name="Nota 4 2 6 2 2 2" xfId="24831"/>
    <cellStyle name="Nota 4 2 6 2 2 2 2" xfId="24832"/>
    <cellStyle name="Nota 4 2 6 2 2 2 2 2" xfId="24833"/>
    <cellStyle name="Nota 4 2 6 2 2 2 3" xfId="24834"/>
    <cellStyle name="Nota 4 2 6 2 2 2 3 2" xfId="24835"/>
    <cellStyle name="Nota 4 2 6 2 2 2 4" xfId="24836"/>
    <cellStyle name="Nota 4 2 6 2 2 3" xfId="24837"/>
    <cellStyle name="Nota 4 2 6 2 2 3 2" xfId="24838"/>
    <cellStyle name="Nota 4 2 6 2 2 4" xfId="24839"/>
    <cellStyle name="Nota 4 2 6 2 2 4 2" xfId="24840"/>
    <cellStyle name="Nota 4 2 6 2 2 5" xfId="24841"/>
    <cellStyle name="Nota 4 2 6 2 3" xfId="24842"/>
    <cellStyle name="Nota 4 2 6 2 3 2" xfId="24843"/>
    <cellStyle name="Nota 4 2 6 2 3 2 2" xfId="24844"/>
    <cellStyle name="Nota 4 2 6 2 3 3" xfId="24845"/>
    <cellStyle name="Nota 4 2 6 2 3 3 2" xfId="24846"/>
    <cellStyle name="Nota 4 2 6 2 3 4" xfId="24847"/>
    <cellStyle name="Nota 4 2 6 2 4" xfId="24848"/>
    <cellStyle name="Nota 4 2 6 2 4 2" xfId="24849"/>
    <cellStyle name="Nota 4 2 6 2 5" xfId="24850"/>
    <cellStyle name="Nota 4 2 6 2 5 2" xfId="24851"/>
    <cellStyle name="Nota 4 2 6 2 6" xfId="24852"/>
    <cellStyle name="Nota 4 2 6 3" xfId="24853"/>
    <cellStyle name="Nota 4 2 6 3 2" xfId="24854"/>
    <cellStyle name="Nota 4 2 6 3 2 2" xfId="24855"/>
    <cellStyle name="Nota 4 2 6 3 2 2 2" xfId="24856"/>
    <cellStyle name="Nota 4 2 6 3 2 3" xfId="24857"/>
    <cellStyle name="Nota 4 2 6 3 2 3 2" xfId="24858"/>
    <cellStyle name="Nota 4 2 6 3 2 4" xfId="24859"/>
    <cellStyle name="Nota 4 2 6 3 3" xfId="24860"/>
    <cellStyle name="Nota 4 2 6 3 3 2" xfId="24861"/>
    <cellStyle name="Nota 4 2 6 3 4" xfId="24862"/>
    <cellStyle name="Nota 4 2 6 3 4 2" xfId="24863"/>
    <cellStyle name="Nota 4 2 6 3 5" xfId="24864"/>
    <cellStyle name="Nota 4 2 6 4" xfId="24865"/>
    <cellStyle name="Nota 4 2 6 4 2" xfId="24866"/>
    <cellStyle name="Nota 4 2 6 4 2 2" xfId="24867"/>
    <cellStyle name="Nota 4 2 6 4 3" xfId="24868"/>
    <cellStyle name="Nota 4 2 6 4 3 2" xfId="24869"/>
    <cellStyle name="Nota 4 2 6 4 4" xfId="24870"/>
    <cellStyle name="Nota 4 2 6 5" xfId="24871"/>
    <cellStyle name="Nota 4 2 6 5 2" xfId="24872"/>
    <cellStyle name="Nota 4 2 6 6" xfId="24873"/>
    <cellStyle name="Nota 4 2 6 6 2" xfId="24874"/>
    <cellStyle name="Nota 4 2 6 7" xfId="24875"/>
    <cellStyle name="Nota 4 2 7" xfId="24876"/>
    <cellStyle name="Nota 4 2 7 2" xfId="24877"/>
    <cellStyle name="Nota 4 2 7 2 2" xfId="24878"/>
    <cellStyle name="Nota 4 2 7 2 2 2" xfId="24879"/>
    <cellStyle name="Nota 4 2 7 2 2 2 2" xfId="24880"/>
    <cellStyle name="Nota 4 2 7 2 2 2 2 2" xfId="24881"/>
    <cellStyle name="Nota 4 2 7 2 2 2 3" xfId="24882"/>
    <cellStyle name="Nota 4 2 7 2 2 2 3 2" xfId="24883"/>
    <cellStyle name="Nota 4 2 7 2 2 2 4" xfId="24884"/>
    <cellStyle name="Nota 4 2 7 2 2 3" xfId="24885"/>
    <cellStyle name="Nota 4 2 7 2 2 3 2" xfId="24886"/>
    <cellStyle name="Nota 4 2 7 2 2 4" xfId="24887"/>
    <cellStyle name="Nota 4 2 7 2 2 4 2" xfId="24888"/>
    <cellStyle name="Nota 4 2 7 2 2 5" xfId="24889"/>
    <cellStyle name="Nota 4 2 7 2 3" xfId="24890"/>
    <cellStyle name="Nota 4 2 7 2 3 2" xfId="24891"/>
    <cellStyle name="Nota 4 2 7 2 3 2 2" xfId="24892"/>
    <cellStyle name="Nota 4 2 7 2 3 3" xfId="24893"/>
    <cellStyle name="Nota 4 2 7 2 3 3 2" xfId="24894"/>
    <cellStyle name="Nota 4 2 7 2 3 4" xfId="24895"/>
    <cellStyle name="Nota 4 2 7 2 4" xfId="24896"/>
    <cellStyle name="Nota 4 2 7 2 4 2" xfId="24897"/>
    <cellStyle name="Nota 4 2 7 2 5" xfId="24898"/>
    <cellStyle name="Nota 4 2 7 2 5 2" xfId="24899"/>
    <cellStyle name="Nota 4 2 7 2 6" xfId="24900"/>
    <cellStyle name="Nota 4 2 7 3" xfId="24901"/>
    <cellStyle name="Nota 4 2 7 3 2" xfId="24902"/>
    <cellStyle name="Nota 4 2 7 3 2 2" xfId="24903"/>
    <cellStyle name="Nota 4 2 7 3 2 2 2" xfId="24904"/>
    <cellStyle name="Nota 4 2 7 3 2 3" xfId="24905"/>
    <cellStyle name="Nota 4 2 7 3 2 3 2" xfId="24906"/>
    <cellStyle name="Nota 4 2 7 3 2 4" xfId="24907"/>
    <cellStyle name="Nota 4 2 7 3 3" xfId="24908"/>
    <cellStyle name="Nota 4 2 7 3 3 2" xfId="24909"/>
    <cellStyle name="Nota 4 2 7 3 4" xfId="24910"/>
    <cellStyle name="Nota 4 2 7 3 4 2" xfId="24911"/>
    <cellStyle name="Nota 4 2 7 3 5" xfId="24912"/>
    <cellStyle name="Nota 4 2 7 4" xfId="24913"/>
    <cellStyle name="Nota 4 2 7 4 2" xfId="24914"/>
    <cellStyle name="Nota 4 2 7 4 2 2" xfId="24915"/>
    <cellStyle name="Nota 4 2 7 4 3" xfId="24916"/>
    <cellStyle name="Nota 4 2 7 4 3 2" xfId="24917"/>
    <cellStyle name="Nota 4 2 7 4 4" xfId="24918"/>
    <cellStyle name="Nota 4 2 7 5" xfId="24919"/>
    <cellStyle name="Nota 4 2 7 5 2" xfId="24920"/>
    <cellStyle name="Nota 4 2 7 6" xfId="24921"/>
    <cellStyle name="Nota 4 2 7 6 2" xfId="24922"/>
    <cellStyle name="Nota 4 2 7 7" xfId="24923"/>
    <cellStyle name="Nota 4 2 8" xfId="24924"/>
    <cellStyle name="Nota 4 2 8 2" xfId="24925"/>
    <cellStyle name="Nota 4 2 8 2 2" xfId="24926"/>
    <cellStyle name="Nota 4 2 8 2 2 2" xfId="24927"/>
    <cellStyle name="Nota 4 2 8 2 2 2 2" xfId="24928"/>
    <cellStyle name="Nota 4 2 8 2 2 2 2 2" xfId="24929"/>
    <cellStyle name="Nota 4 2 8 2 2 2 3" xfId="24930"/>
    <cellStyle name="Nota 4 2 8 2 2 2 3 2" xfId="24931"/>
    <cellStyle name="Nota 4 2 8 2 2 2 4" xfId="24932"/>
    <cellStyle name="Nota 4 2 8 2 2 3" xfId="24933"/>
    <cellStyle name="Nota 4 2 8 2 2 3 2" xfId="24934"/>
    <cellStyle name="Nota 4 2 8 2 2 4" xfId="24935"/>
    <cellStyle name="Nota 4 2 8 2 2 4 2" xfId="24936"/>
    <cellStyle name="Nota 4 2 8 2 2 5" xfId="24937"/>
    <cellStyle name="Nota 4 2 8 2 3" xfId="24938"/>
    <cellStyle name="Nota 4 2 8 2 3 2" xfId="24939"/>
    <cellStyle name="Nota 4 2 8 2 3 2 2" xfId="24940"/>
    <cellStyle name="Nota 4 2 8 2 3 3" xfId="24941"/>
    <cellStyle name="Nota 4 2 8 2 3 3 2" xfId="24942"/>
    <cellStyle name="Nota 4 2 8 2 3 4" xfId="24943"/>
    <cellStyle name="Nota 4 2 8 2 4" xfId="24944"/>
    <cellStyle name="Nota 4 2 8 2 4 2" xfId="24945"/>
    <cellStyle name="Nota 4 2 8 2 5" xfId="24946"/>
    <cellStyle name="Nota 4 2 8 2 5 2" xfId="24947"/>
    <cellStyle name="Nota 4 2 8 2 6" xfId="24948"/>
    <cellStyle name="Nota 4 2 8 3" xfId="24949"/>
    <cellStyle name="Nota 4 2 8 3 2" xfId="24950"/>
    <cellStyle name="Nota 4 2 8 3 2 2" xfId="24951"/>
    <cellStyle name="Nota 4 2 8 3 2 2 2" xfId="24952"/>
    <cellStyle name="Nota 4 2 8 3 2 3" xfId="24953"/>
    <cellStyle name="Nota 4 2 8 3 2 3 2" xfId="24954"/>
    <cellStyle name="Nota 4 2 8 3 2 4" xfId="24955"/>
    <cellStyle name="Nota 4 2 8 3 3" xfId="24956"/>
    <cellStyle name="Nota 4 2 8 3 3 2" xfId="24957"/>
    <cellStyle name="Nota 4 2 8 3 4" xfId="24958"/>
    <cellStyle name="Nota 4 2 8 3 4 2" xfId="24959"/>
    <cellStyle name="Nota 4 2 8 3 5" xfId="24960"/>
    <cellStyle name="Nota 4 2 8 4" xfId="24961"/>
    <cellStyle name="Nota 4 2 8 4 2" xfId="24962"/>
    <cellStyle name="Nota 4 2 8 4 2 2" xfId="24963"/>
    <cellStyle name="Nota 4 2 8 4 3" xfId="24964"/>
    <cellStyle name="Nota 4 2 8 4 3 2" xfId="24965"/>
    <cellStyle name="Nota 4 2 8 4 4" xfId="24966"/>
    <cellStyle name="Nota 4 2 8 5" xfId="24967"/>
    <cellStyle name="Nota 4 2 8 5 2" xfId="24968"/>
    <cellStyle name="Nota 4 2 8 6" xfId="24969"/>
    <cellStyle name="Nota 4 2 8 6 2" xfId="24970"/>
    <cellStyle name="Nota 4 2 8 7" xfId="24971"/>
    <cellStyle name="Nota 4 2 9" xfId="24972"/>
    <cellStyle name="Nota 4 2 9 2" xfId="24973"/>
    <cellStyle name="Nota 4 2 9 2 2" xfId="24974"/>
    <cellStyle name="Nota 4 2 9 2 2 2" xfId="24975"/>
    <cellStyle name="Nota 4 2 9 2 2 2 2" xfId="24976"/>
    <cellStyle name="Nota 4 2 9 2 2 2 2 2" xfId="24977"/>
    <cellStyle name="Nota 4 2 9 2 2 2 3" xfId="24978"/>
    <cellStyle name="Nota 4 2 9 2 2 2 3 2" xfId="24979"/>
    <cellStyle name="Nota 4 2 9 2 2 2 4" xfId="24980"/>
    <cellStyle name="Nota 4 2 9 2 2 3" xfId="24981"/>
    <cellStyle name="Nota 4 2 9 2 2 3 2" xfId="24982"/>
    <cellStyle name="Nota 4 2 9 2 2 4" xfId="24983"/>
    <cellStyle name="Nota 4 2 9 2 2 4 2" xfId="24984"/>
    <cellStyle name="Nota 4 2 9 2 2 5" xfId="24985"/>
    <cellStyle name="Nota 4 2 9 2 3" xfId="24986"/>
    <cellStyle name="Nota 4 2 9 2 3 2" xfId="24987"/>
    <cellStyle name="Nota 4 2 9 2 3 2 2" xfId="24988"/>
    <cellStyle name="Nota 4 2 9 2 3 3" xfId="24989"/>
    <cellStyle name="Nota 4 2 9 2 3 3 2" xfId="24990"/>
    <cellStyle name="Nota 4 2 9 2 3 4" xfId="24991"/>
    <cellStyle name="Nota 4 2 9 2 4" xfId="24992"/>
    <cellStyle name="Nota 4 2 9 2 4 2" xfId="24993"/>
    <cellStyle name="Nota 4 2 9 2 5" xfId="24994"/>
    <cellStyle name="Nota 4 2 9 2 5 2" xfId="24995"/>
    <cellStyle name="Nota 4 2 9 2 6" xfId="24996"/>
    <cellStyle name="Nota 4 2 9 3" xfId="24997"/>
    <cellStyle name="Nota 4 2 9 3 2" xfId="24998"/>
    <cellStyle name="Nota 4 2 9 3 2 2" xfId="24999"/>
    <cellStyle name="Nota 4 2 9 3 2 2 2" xfId="25000"/>
    <cellStyle name="Nota 4 2 9 3 2 3" xfId="25001"/>
    <cellStyle name="Nota 4 2 9 3 2 3 2" xfId="25002"/>
    <cellStyle name="Nota 4 2 9 3 2 4" xfId="25003"/>
    <cellStyle name="Nota 4 2 9 3 3" xfId="25004"/>
    <cellStyle name="Nota 4 2 9 3 3 2" xfId="25005"/>
    <cellStyle name="Nota 4 2 9 3 4" xfId="25006"/>
    <cellStyle name="Nota 4 2 9 3 4 2" xfId="25007"/>
    <cellStyle name="Nota 4 2 9 3 5" xfId="25008"/>
    <cellStyle name="Nota 4 2 9 4" xfId="25009"/>
    <cellStyle name="Nota 4 2 9 4 2" xfId="25010"/>
    <cellStyle name="Nota 4 2 9 4 2 2" xfId="25011"/>
    <cellStyle name="Nota 4 2 9 4 3" xfId="25012"/>
    <cellStyle name="Nota 4 2 9 4 3 2" xfId="25013"/>
    <cellStyle name="Nota 4 2 9 4 4" xfId="25014"/>
    <cellStyle name="Nota 4 2 9 5" xfId="25015"/>
    <cellStyle name="Nota 4 2 9 5 2" xfId="25016"/>
    <cellStyle name="Nota 4 2 9 6" xfId="25017"/>
    <cellStyle name="Nota 4 2 9 6 2" xfId="25018"/>
    <cellStyle name="Nota 4 2 9 7" xfId="25019"/>
    <cellStyle name="Nota 4 20" xfId="25020"/>
    <cellStyle name="Nota 4 20 2" xfId="25021"/>
    <cellStyle name="Nota 4 21" xfId="25022"/>
    <cellStyle name="Nota 4 21 2" xfId="25023"/>
    <cellStyle name="Nota 4 22" xfId="25024"/>
    <cellStyle name="Nota 4 3" xfId="25025"/>
    <cellStyle name="Nota 4 3 10" xfId="25026"/>
    <cellStyle name="Nota 4 3 10 2" xfId="25027"/>
    <cellStyle name="Nota 4 3 10 2 2" xfId="25028"/>
    <cellStyle name="Nota 4 3 10 2 2 2" xfId="25029"/>
    <cellStyle name="Nota 4 3 10 2 2 2 2" xfId="25030"/>
    <cellStyle name="Nota 4 3 10 2 2 2 2 2" xfId="25031"/>
    <cellStyle name="Nota 4 3 10 2 2 2 3" xfId="25032"/>
    <cellStyle name="Nota 4 3 10 2 2 2 3 2" xfId="25033"/>
    <cellStyle name="Nota 4 3 10 2 2 2 4" xfId="25034"/>
    <cellStyle name="Nota 4 3 10 2 2 3" xfId="25035"/>
    <cellStyle name="Nota 4 3 10 2 2 3 2" xfId="25036"/>
    <cellStyle name="Nota 4 3 10 2 2 4" xfId="25037"/>
    <cellStyle name="Nota 4 3 10 2 2 4 2" xfId="25038"/>
    <cellStyle name="Nota 4 3 10 2 2 5" xfId="25039"/>
    <cellStyle name="Nota 4 3 10 2 3" xfId="25040"/>
    <cellStyle name="Nota 4 3 10 2 3 2" xfId="25041"/>
    <cellStyle name="Nota 4 3 10 2 3 2 2" xfId="25042"/>
    <cellStyle name="Nota 4 3 10 2 3 3" xfId="25043"/>
    <cellStyle name="Nota 4 3 10 2 3 3 2" xfId="25044"/>
    <cellStyle name="Nota 4 3 10 2 3 4" xfId="25045"/>
    <cellStyle name="Nota 4 3 10 2 4" xfId="25046"/>
    <cellStyle name="Nota 4 3 10 2 4 2" xfId="25047"/>
    <cellStyle name="Nota 4 3 10 2 5" xfId="25048"/>
    <cellStyle name="Nota 4 3 10 2 5 2" xfId="25049"/>
    <cellStyle name="Nota 4 3 10 2 6" xfId="25050"/>
    <cellStyle name="Nota 4 3 10 3" xfId="25051"/>
    <cellStyle name="Nota 4 3 10 3 2" xfId="25052"/>
    <cellStyle name="Nota 4 3 10 3 2 2" xfId="25053"/>
    <cellStyle name="Nota 4 3 10 3 2 2 2" xfId="25054"/>
    <cellStyle name="Nota 4 3 10 3 2 3" xfId="25055"/>
    <cellStyle name="Nota 4 3 10 3 2 3 2" xfId="25056"/>
    <cellStyle name="Nota 4 3 10 3 2 4" xfId="25057"/>
    <cellStyle name="Nota 4 3 10 3 3" xfId="25058"/>
    <cellStyle name="Nota 4 3 10 3 3 2" xfId="25059"/>
    <cellStyle name="Nota 4 3 10 3 4" xfId="25060"/>
    <cellStyle name="Nota 4 3 10 3 4 2" xfId="25061"/>
    <cellStyle name="Nota 4 3 10 3 5" xfId="25062"/>
    <cellStyle name="Nota 4 3 10 4" xfId="25063"/>
    <cellStyle name="Nota 4 3 10 4 2" xfId="25064"/>
    <cellStyle name="Nota 4 3 10 4 2 2" xfId="25065"/>
    <cellStyle name="Nota 4 3 10 4 3" xfId="25066"/>
    <cellStyle name="Nota 4 3 10 4 3 2" xfId="25067"/>
    <cellStyle name="Nota 4 3 10 4 4" xfId="25068"/>
    <cellStyle name="Nota 4 3 10 5" xfId="25069"/>
    <cellStyle name="Nota 4 3 10 5 2" xfId="25070"/>
    <cellStyle name="Nota 4 3 10 6" xfId="25071"/>
    <cellStyle name="Nota 4 3 10 6 2" xfId="25072"/>
    <cellStyle name="Nota 4 3 10 7" xfId="25073"/>
    <cellStyle name="Nota 4 3 11" xfId="25074"/>
    <cellStyle name="Nota 4 3 11 2" xfId="25075"/>
    <cellStyle name="Nota 4 3 11 2 2" xfId="25076"/>
    <cellStyle name="Nota 4 3 11 2 2 2" xfId="25077"/>
    <cellStyle name="Nota 4 3 11 2 2 2 2" xfId="25078"/>
    <cellStyle name="Nota 4 3 11 2 2 2 2 2" xfId="25079"/>
    <cellStyle name="Nota 4 3 11 2 2 2 3" xfId="25080"/>
    <cellStyle name="Nota 4 3 11 2 2 2 3 2" xfId="25081"/>
    <cellStyle name="Nota 4 3 11 2 2 2 4" xfId="25082"/>
    <cellStyle name="Nota 4 3 11 2 2 3" xfId="25083"/>
    <cellStyle name="Nota 4 3 11 2 2 3 2" xfId="25084"/>
    <cellStyle name="Nota 4 3 11 2 2 4" xfId="25085"/>
    <cellStyle name="Nota 4 3 11 2 2 4 2" xfId="25086"/>
    <cellStyle name="Nota 4 3 11 2 2 5" xfId="25087"/>
    <cellStyle name="Nota 4 3 11 2 3" xfId="25088"/>
    <cellStyle name="Nota 4 3 11 2 3 2" xfId="25089"/>
    <cellStyle name="Nota 4 3 11 2 3 2 2" xfId="25090"/>
    <cellStyle name="Nota 4 3 11 2 3 3" xfId="25091"/>
    <cellStyle name="Nota 4 3 11 2 3 3 2" xfId="25092"/>
    <cellStyle name="Nota 4 3 11 2 3 4" xfId="25093"/>
    <cellStyle name="Nota 4 3 11 2 4" xfId="25094"/>
    <cellStyle name="Nota 4 3 11 2 4 2" xfId="25095"/>
    <cellStyle name="Nota 4 3 11 2 5" xfId="25096"/>
    <cellStyle name="Nota 4 3 11 2 5 2" xfId="25097"/>
    <cellStyle name="Nota 4 3 11 2 6" xfId="25098"/>
    <cellStyle name="Nota 4 3 11 3" xfId="25099"/>
    <cellStyle name="Nota 4 3 11 3 2" xfId="25100"/>
    <cellStyle name="Nota 4 3 11 3 2 2" xfId="25101"/>
    <cellStyle name="Nota 4 3 11 3 2 2 2" xfId="25102"/>
    <cellStyle name="Nota 4 3 11 3 2 3" xfId="25103"/>
    <cellStyle name="Nota 4 3 11 3 2 3 2" xfId="25104"/>
    <cellStyle name="Nota 4 3 11 3 2 4" xfId="25105"/>
    <cellStyle name="Nota 4 3 11 3 3" xfId="25106"/>
    <cellStyle name="Nota 4 3 11 3 3 2" xfId="25107"/>
    <cellStyle name="Nota 4 3 11 3 4" xfId="25108"/>
    <cellStyle name="Nota 4 3 11 3 4 2" xfId="25109"/>
    <cellStyle name="Nota 4 3 11 3 5" xfId="25110"/>
    <cellStyle name="Nota 4 3 11 4" xfId="25111"/>
    <cellStyle name="Nota 4 3 11 4 2" xfId="25112"/>
    <cellStyle name="Nota 4 3 11 4 2 2" xfId="25113"/>
    <cellStyle name="Nota 4 3 11 4 3" xfId="25114"/>
    <cellStyle name="Nota 4 3 11 4 3 2" xfId="25115"/>
    <cellStyle name="Nota 4 3 11 4 4" xfId="25116"/>
    <cellStyle name="Nota 4 3 11 5" xfId="25117"/>
    <cellStyle name="Nota 4 3 11 5 2" xfId="25118"/>
    <cellStyle name="Nota 4 3 11 6" xfId="25119"/>
    <cellStyle name="Nota 4 3 11 6 2" xfId="25120"/>
    <cellStyle name="Nota 4 3 11 7" xfId="25121"/>
    <cellStyle name="Nota 4 3 12" xfId="25122"/>
    <cellStyle name="Nota 4 3 12 2" xfId="25123"/>
    <cellStyle name="Nota 4 3 12 2 2" xfId="25124"/>
    <cellStyle name="Nota 4 3 12 2 2 2" xfId="25125"/>
    <cellStyle name="Nota 4 3 12 2 2 2 2" xfId="25126"/>
    <cellStyle name="Nota 4 3 12 2 2 2 2 2" xfId="25127"/>
    <cellStyle name="Nota 4 3 12 2 2 2 3" xfId="25128"/>
    <cellStyle name="Nota 4 3 12 2 2 2 3 2" xfId="25129"/>
    <cellStyle name="Nota 4 3 12 2 2 2 4" xfId="25130"/>
    <cellStyle name="Nota 4 3 12 2 2 3" xfId="25131"/>
    <cellStyle name="Nota 4 3 12 2 2 3 2" xfId="25132"/>
    <cellStyle name="Nota 4 3 12 2 2 4" xfId="25133"/>
    <cellStyle name="Nota 4 3 12 2 2 4 2" xfId="25134"/>
    <cellStyle name="Nota 4 3 12 2 2 5" xfId="25135"/>
    <cellStyle name="Nota 4 3 12 2 3" xfId="25136"/>
    <cellStyle name="Nota 4 3 12 2 3 2" xfId="25137"/>
    <cellStyle name="Nota 4 3 12 2 3 2 2" xfId="25138"/>
    <cellStyle name="Nota 4 3 12 2 3 3" xfId="25139"/>
    <cellStyle name="Nota 4 3 12 2 3 3 2" xfId="25140"/>
    <cellStyle name="Nota 4 3 12 2 3 4" xfId="25141"/>
    <cellStyle name="Nota 4 3 12 2 4" xfId="25142"/>
    <cellStyle name="Nota 4 3 12 2 4 2" xfId="25143"/>
    <cellStyle name="Nota 4 3 12 2 5" xfId="25144"/>
    <cellStyle name="Nota 4 3 12 2 5 2" xfId="25145"/>
    <cellStyle name="Nota 4 3 12 2 6" xfId="25146"/>
    <cellStyle name="Nota 4 3 12 3" xfId="25147"/>
    <cellStyle name="Nota 4 3 12 3 2" xfId="25148"/>
    <cellStyle name="Nota 4 3 12 3 2 2" xfId="25149"/>
    <cellStyle name="Nota 4 3 12 3 2 2 2" xfId="25150"/>
    <cellStyle name="Nota 4 3 12 3 2 3" xfId="25151"/>
    <cellStyle name="Nota 4 3 12 3 2 3 2" xfId="25152"/>
    <cellStyle name="Nota 4 3 12 3 2 4" xfId="25153"/>
    <cellStyle name="Nota 4 3 12 3 3" xfId="25154"/>
    <cellStyle name="Nota 4 3 12 3 3 2" xfId="25155"/>
    <cellStyle name="Nota 4 3 12 3 4" xfId="25156"/>
    <cellStyle name="Nota 4 3 12 3 4 2" xfId="25157"/>
    <cellStyle name="Nota 4 3 12 3 5" xfId="25158"/>
    <cellStyle name="Nota 4 3 12 4" xfId="25159"/>
    <cellStyle name="Nota 4 3 12 4 2" xfId="25160"/>
    <cellStyle name="Nota 4 3 12 4 2 2" xfId="25161"/>
    <cellStyle name="Nota 4 3 12 4 3" xfId="25162"/>
    <cellStyle name="Nota 4 3 12 4 3 2" xfId="25163"/>
    <cellStyle name="Nota 4 3 12 4 4" xfId="25164"/>
    <cellStyle name="Nota 4 3 12 5" xfId="25165"/>
    <cellStyle name="Nota 4 3 12 5 2" xfId="25166"/>
    <cellStyle name="Nota 4 3 12 6" xfId="25167"/>
    <cellStyle name="Nota 4 3 12 6 2" xfId="25168"/>
    <cellStyle name="Nota 4 3 12 7" xfId="25169"/>
    <cellStyle name="Nota 4 3 13" xfId="25170"/>
    <cellStyle name="Nota 4 3 13 2" xfId="25171"/>
    <cellStyle name="Nota 4 3 13 2 2" xfId="25172"/>
    <cellStyle name="Nota 4 3 13 2 2 2" xfId="25173"/>
    <cellStyle name="Nota 4 3 13 2 2 2 2" xfId="25174"/>
    <cellStyle name="Nota 4 3 13 2 2 2 2 2" xfId="25175"/>
    <cellStyle name="Nota 4 3 13 2 2 2 3" xfId="25176"/>
    <cellStyle name="Nota 4 3 13 2 2 2 3 2" xfId="25177"/>
    <cellStyle name="Nota 4 3 13 2 2 2 4" xfId="25178"/>
    <cellStyle name="Nota 4 3 13 2 2 3" xfId="25179"/>
    <cellStyle name="Nota 4 3 13 2 2 3 2" xfId="25180"/>
    <cellStyle name="Nota 4 3 13 2 2 4" xfId="25181"/>
    <cellStyle name="Nota 4 3 13 2 2 4 2" xfId="25182"/>
    <cellStyle name="Nota 4 3 13 2 2 5" xfId="25183"/>
    <cellStyle name="Nota 4 3 13 2 3" xfId="25184"/>
    <cellStyle name="Nota 4 3 13 2 3 2" xfId="25185"/>
    <cellStyle name="Nota 4 3 13 2 3 2 2" xfId="25186"/>
    <cellStyle name="Nota 4 3 13 2 3 3" xfId="25187"/>
    <cellStyle name="Nota 4 3 13 2 3 3 2" xfId="25188"/>
    <cellStyle name="Nota 4 3 13 2 3 4" xfId="25189"/>
    <cellStyle name="Nota 4 3 13 2 4" xfId="25190"/>
    <cellStyle name="Nota 4 3 13 2 4 2" xfId="25191"/>
    <cellStyle name="Nota 4 3 13 2 5" xfId="25192"/>
    <cellStyle name="Nota 4 3 13 2 5 2" xfId="25193"/>
    <cellStyle name="Nota 4 3 13 2 6" xfId="25194"/>
    <cellStyle name="Nota 4 3 13 3" xfId="25195"/>
    <cellStyle name="Nota 4 3 13 3 2" xfId="25196"/>
    <cellStyle name="Nota 4 3 13 3 2 2" xfId="25197"/>
    <cellStyle name="Nota 4 3 13 3 2 2 2" xfId="25198"/>
    <cellStyle name="Nota 4 3 13 3 2 3" xfId="25199"/>
    <cellStyle name="Nota 4 3 13 3 2 3 2" xfId="25200"/>
    <cellStyle name="Nota 4 3 13 3 2 4" xfId="25201"/>
    <cellStyle name="Nota 4 3 13 3 3" xfId="25202"/>
    <cellStyle name="Nota 4 3 13 3 3 2" xfId="25203"/>
    <cellStyle name="Nota 4 3 13 3 4" xfId="25204"/>
    <cellStyle name="Nota 4 3 13 3 4 2" xfId="25205"/>
    <cellStyle name="Nota 4 3 13 3 5" xfId="25206"/>
    <cellStyle name="Nota 4 3 13 4" xfId="25207"/>
    <cellStyle name="Nota 4 3 13 4 2" xfId="25208"/>
    <cellStyle name="Nota 4 3 13 4 2 2" xfId="25209"/>
    <cellStyle name="Nota 4 3 13 4 3" xfId="25210"/>
    <cellStyle name="Nota 4 3 13 4 3 2" xfId="25211"/>
    <cellStyle name="Nota 4 3 13 4 4" xfId="25212"/>
    <cellStyle name="Nota 4 3 13 5" xfId="25213"/>
    <cellStyle name="Nota 4 3 13 5 2" xfId="25214"/>
    <cellStyle name="Nota 4 3 13 6" xfId="25215"/>
    <cellStyle name="Nota 4 3 13 6 2" xfId="25216"/>
    <cellStyle name="Nota 4 3 13 7" xfId="25217"/>
    <cellStyle name="Nota 4 3 14" xfId="25218"/>
    <cellStyle name="Nota 4 3 14 2" xfId="25219"/>
    <cellStyle name="Nota 4 3 14 2 2" xfId="25220"/>
    <cellStyle name="Nota 4 3 14 2 2 2" xfId="25221"/>
    <cellStyle name="Nota 4 3 14 2 2 2 2" xfId="25222"/>
    <cellStyle name="Nota 4 3 14 2 2 2 2 2" xfId="25223"/>
    <cellStyle name="Nota 4 3 14 2 2 2 3" xfId="25224"/>
    <cellStyle name="Nota 4 3 14 2 2 2 3 2" xfId="25225"/>
    <cellStyle name="Nota 4 3 14 2 2 2 4" xfId="25226"/>
    <cellStyle name="Nota 4 3 14 2 2 3" xfId="25227"/>
    <cellStyle name="Nota 4 3 14 2 2 3 2" xfId="25228"/>
    <cellStyle name="Nota 4 3 14 2 2 4" xfId="25229"/>
    <cellStyle name="Nota 4 3 14 2 2 4 2" xfId="25230"/>
    <cellStyle name="Nota 4 3 14 2 2 5" xfId="25231"/>
    <cellStyle name="Nota 4 3 14 2 3" xfId="25232"/>
    <cellStyle name="Nota 4 3 14 2 3 2" xfId="25233"/>
    <cellStyle name="Nota 4 3 14 2 3 2 2" xfId="25234"/>
    <cellStyle name="Nota 4 3 14 2 3 3" xfId="25235"/>
    <cellStyle name="Nota 4 3 14 2 3 3 2" xfId="25236"/>
    <cellStyle name="Nota 4 3 14 2 3 4" xfId="25237"/>
    <cellStyle name="Nota 4 3 14 2 4" xfId="25238"/>
    <cellStyle name="Nota 4 3 14 2 4 2" xfId="25239"/>
    <cellStyle name="Nota 4 3 14 2 5" xfId="25240"/>
    <cellStyle name="Nota 4 3 14 2 5 2" xfId="25241"/>
    <cellStyle name="Nota 4 3 14 2 6" xfId="25242"/>
    <cellStyle name="Nota 4 3 14 3" xfId="25243"/>
    <cellStyle name="Nota 4 3 14 3 2" xfId="25244"/>
    <cellStyle name="Nota 4 3 14 3 2 2" xfId="25245"/>
    <cellStyle name="Nota 4 3 14 3 2 2 2" xfId="25246"/>
    <cellStyle name="Nota 4 3 14 3 2 3" xfId="25247"/>
    <cellStyle name="Nota 4 3 14 3 2 3 2" xfId="25248"/>
    <cellStyle name="Nota 4 3 14 3 2 4" xfId="25249"/>
    <cellStyle name="Nota 4 3 14 3 3" xfId="25250"/>
    <cellStyle name="Nota 4 3 14 3 3 2" xfId="25251"/>
    <cellStyle name="Nota 4 3 14 3 4" xfId="25252"/>
    <cellStyle name="Nota 4 3 14 3 4 2" xfId="25253"/>
    <cellStyle name="Nota 4 3 14 3 5" xfId="25254"/>
    <cellStyle name="Nota 4 3 14 4" xfId="25255"/>
    <cellStyle name="Nota 4 3 14 4 2" xfId="25256"/>
    <cellStyle name="Nota 4 3 14 4 2 2" xfId="25257"/>
    <cellStyle name="Nota 4 3 14 4 3" xfId="25258"/>
    <cellStyle name="Nota 4 3 14 4 3 2" xfId="25259"/>
    <cellStyle name="Nota 4 3 14 4 4" xfId="25260"/>
    <cellStyle name="Nota 4 3 14 5" xfId="25261"/>
    <cellStyle name="Nota 4 3 14 5 2" xfId="25262"/>
    <cellStyle name="Nota 4 3 14 6" xfId="25263"/>
    <cellStyle name="Nota 4 3 14 6 2" xfId="25264"/>
    <cellStyle name="Nota 4 3 14 7" xfId="25265"/>
    <cellStyle name="Nota 4 3 15" xfId="25266"/>
    <cellStyle name="Nota 4 3 15 2" xfId="25267"/>
    <cellStyle name="Nota 4 3 15 2 2" xfId="25268"/>
    <cellStyle name="Nota 4 3 15 2 2 2" xfId="25269"/>
    <cellStyle name="Nota 4 3 15 2 2 2 2" xfId="25270"/>
    <cellStyle name="Nota 4 3 15 2 2 2 2 2" xfId="25271"/>
    <cellStyle name="Nota 4 3 15 2 2 2 3" xfId="25272"/>
    <cellStyle name="Nota 4 3 15 2 2 2 3 2" xfId="25273"/>
    <cellStyle name="Nota 4 3 15 2 2 2 4" xfId="25274"/>
    <cellStyle name="Nota 4 3 15 2 2 3" xfId="25275"/>
    <cellStyle name="Nota 4 3 15 2 2 3 2" xfId="25276"/>
    <cellStyle name="Nota 4 3 15 2 2 4" xfId="25277"/>
    <cellStyle name="Nota 4 3 15 2 2 4 2" xfId="25278"/>
    <cellStyle name="Nota 4 3 15 2 2 5" xfId="25279"/>
    <cellStyle name="Nota 4 3 15 2 3" xfId="25280"/>
    <cellStyle name="Nota 4 3 15 2 3 2" xfId="25281"/>
    <cellStyle name="Nota 4 3 15 2 3 2 2" xfId="25282"/>
    <cellStyle name="Nota 4 3 15 2 3 3" xfId="25283"/>
    <cellStyle name="Nota 4 3 15 2 3 3 2" xfId="25284"/>
    <cellStyle name="Nota 4 3 15 2 3 4" xfId="25285"/>
    <cellStyle name="Nota 4 3 15 2 4" xfId="25286"/>
    <cellStyle name="Nota 4 3 15 2 4 2" xfId="25287"/>
    <cellStyle name="Nota 4 3 15 2 5" xfId="25288"/>
    <cellStyle name="Nota 4 3 15 2 5 2" xfId="25289"/>
    <cellStyle name="Nota 4 3 15 2 6" xfId="25290"/>
    <cellStyle name="Nota 4 3 15 3" xfId="25291"/>
    <cellStyle name="Nota 4 3 15 3 2" xfId="25292"/>
    <cellStyle name="Nota 4 3 15 3 2 2" xfId="25293"/>
    <cellStyle name="Nota 4 3 15 3 2 2 2" xfId="25294"/>
    <cellStyle name="Nota 4 3 15 3 2 3" xfId="25295"/>
    <cellStyle name="Nota 4 3 15 3 2 3 2" xfId="25296"/>
    <cellStyle name="Nota 4 3 15 3 2 4" xfId="25297"/>
    <cellStyle name="Nota 4 3 15 3 3" xfId="25298"/>
    <cellStyle name="Nota 4 3 15 3 3 2" xfId="25299"/>
    <cellStyle name="Nota 4 3 15 3 4" xfId="25300"/>
    <cellStyle name="Nota 4 3 15 3 4 2" xfId="25301"/>
    <cellStyle name="Nota 4 3 15 3 5" xfId="25302"/>
    <cellStyle name="Nota 4 3 15 4" xfId="25303"/>
    <cellStyle name="Nota 4 3 15 4 2" xfId="25304"/>
    <cellStyle name="Nota 4 3 15 4 2 2" xfId="25305"/>
    <cellStyle name="Nota 4 3 15 4 3" xfId="25306"/>
    <cellStyle name="Nota 4 3 15 4 3 2" xfId="25307"/>
    <cellStyle name="Nota 4 3 15 4 4" xfId="25308"/>
    <cellStyle name="Nota 4 3 15 5" xfId="25309"/>
    <cellStyle name="Nota 4 3 15 5 2" xfId="25310"/>
    <cellStyle name="Nota 4 3 15 6" xfId="25311"/>
    <cellStyle name="Nota 4 3 15 6 2" xfId="25312"/>
    <cellStyle name="Nota 4 3 15 7" xfId="25313"/>
    <cellStyle name="Nota 4 3 16" xfId="25314"/>
    <cellStyle name="Nota 4 3 16 2" xfId="25315"/>
    <cellStyle name="Nota 4 3 16 2 2" xfId="25316"/>
    <cellStyle name="Nota 4 3 16 2 2 2" xfId="25317"/>
    <cellStyle name="Nota 4 3 16 2 2 2 2" xfId="25318"/>
    <cellStyle name="Nota 4 3 16 2 2 2 2 2" xfId="25319"/>
    <cellStyle name="Nota 4 3 16 2 2 2 3" xfId="25320"/>
    <cellStyle name="Nota 4 3 16 2 2 2 3 2" xfId="25321"/>
    <cellStyle name="Nota 4 3 16 2 2 2 4" xfId="25322"/>
    <cellStyle name="Nota 4 3 16 2 2 3" xfId="25323"/>
    <cellStyle name="Nota 4 3 16 2 2 3 2" xfId="25324"/>
    <cellStyle name="Nota 4 3 16 2 2 4" xfId="25325"/>
    <cellStyle name="Nota 4 3 16 2 2 4 2" xfId="25326"/>
    <cellStyle name="Nota 4 3 16 2 2 5" xfId="25327"/>
    <cellStyle name="Nota 4 3 16 2 3" xfId="25328"/>
    <cellStyle name="Nota 4 3 16 2 3 2" xfId="25329"/>
    <cellStyle name="Nota 4 3 16 2 3 2 2" xfId="25330"/>
    <cellStyle name="Nota 4 3 16 2 3 3" xfId="25331"/>
    <cellStyle name="Nota 4 3 16 2 3 3 2" xfId="25332"/>
    <cellStyle name="Nota 4 3 16 2 3 4" xfId="25333"/>
    <cellStyle name="Nota 4 3 16 2 4" xfId="25334"/>
    <cellStyle name="Nota 4 3 16 2 4 2" xfId="25335"/>
    <cellStyle name="Nota 4 3 16 2 5" xfId="25336"/>
    <cellStyle name="Nota 4 3 16 2 5 2" xfId="25337"/>
    <cellStyle name="Nota 4 3 16 2 6" xfId="25338"/>
    <cellStyle name="Nota 4 3 16 3" xfId="25339"/>
    <cellStyle name="Nota 4 3 16 3 2" xfId="25340"/>
    <cellStyle name="Nota 4 3 16 3 2 2" xfId="25341"/>
    <cellStyle name="Nota 4 3 16 3 2 2 2" xfId="25342"/>
    <cellStyle name="Nota 4 3 16 3 2 3" xfId="25343"/>
    <cellStyle name="Nota 4 3 16 3 2 3 2" xfId="25344"/>
    <cellStyle name="Nota 4 3 16 3 2 4" xfId="25345"/>
    <cellStyle name="Nota 4 3 16 3 3" xfId="25346"/>
    <cellStyle name="Nota 4 3 16 3 3 2" xfId="25347"/>
    <cellStyle name="Nota 4 3 16 3 4" xfId="25348"/>
    <cellStyle name="Nota 4 3 16 3 4 2" xfId="25349"/>
    <cellStyle name="Nota 4 3 16 3 5" xfId="25350"/>
    <cellStyle name="Nota 4 3 16 4" xfId="25351"/>
    <cellStyle name="Nota 4 3 16 4 2" xfId="25352"/>
    <cellStyle name="Nota 4 3 16 4 2 2" xfId="25353"/>
    <cellStyle name="Nota 4 3 16 4 3" xfId="25354"/>
    <cellStyle name="Nota 4 3 16 4 3 2" xfId="25355"/>
    <cellStyle name="Nota 4 3 16 4 4" xfId="25356"/>
    <cellStyle name="Nota 4 3 16 5" xfId="25357"/>
    <cellStyle name="Nota 4 3 16 5 2" xfId="25358"/>
    <cellStyle name="Nota 4 3 16 6" xfId="25359"/>
    <cellStyle name="Nota 4 3 16 6 2" xfId="25360"/>
    <cellStyle name="Nota 4 3 16 7" xfId="25361"/>
    <cellStyle name="Nota 4 3 17" xfId="25362"/>
    <cellStyle name="Nota 4 3 17 2" xfId="25363"/>
    <cellStyle name="Nota 4 3 17 2 2" xfId="25364"/>
    <cellStyle name="Nota 4 3 17 2 2 2" xfId="25365"/>
    <cellStyle name="Nota 4 3 17 2 2 2 2" xfId="25366"/>
    <cellStyle name="Nota 4 3 17 2 2 2 2 2" xfId="25367"/>
    <cellStyle name="Nota 4 3 17 2 2 2 3" xfId="25368"/>
    <cellStyle name="Nota 4 3 17 2 2 2 3 2" xfId="25369"/>
    <cellStyle name="Nota 4 3 17 2 2 2 4" xfId="25370"/>
    <cellStyle name="Nota 4 3 17 2 2 3" xfId="25371"/>
    <cellStyle name="Nota 4 3 17 2 2 3 2" xfId="25372"/>
    <cellStyle name="Nota 4 3 17 2 2 4" xfId="25373"/>
    <cellStyle name="Nota 4 3 17 2 2 4 2" xfId="25374"/>
    <cellStyle name="Nota 4 3 17 2 2 5" xfId="25375"/>
    <cellStyle name="Nota 4 3 17 2 3" xfId="25376"/>
    <cellStyle name="Nota 4 3 17 2 3 2" xfId="25377"/>
    <cellStyle name="Nota 4 3 17 2 3 2 2" xfId="25378"/>
    <cellStyle name="Nota 4 3 17 2 3 3" xfId="25379"/>
    <cellStyle name="Nota 4 3 17 2 3 3 2" xfId="25380"/>
    <cellStyle name="Nota 4 3 17 2 3 4" xfId="25381"/>
    <cellStyle name="Nota 4 3 17 2 4" xfId="25382"/>
    <cellStyle name="Nota 4 3 17 2 4 2" xfId="25383"/>
    <cellStyle name="Nota 4 3 17 2 5" xfId="25384"/>
    <cellStyle name="Nota 4 3 17 2 5 2" xfId="25385"/>
    <cellStyle name="Nota 4 3 17 2 6" xfId="25386"/>
    <cellStyle name="Nota 4 3 17 3" xfId="25387"/>
    <cellStyle name="Nota 4 3 17 3 2" xfId="25388"/>
    <cellStyle name="Nota 4 3 17 3 2 2" xfId="25389"/>
    <cellStyle name="Nota 4 3 17 3 2 2 2" xfId="25390"/>
    <cellStyle name="Nota 4 3 17 3 2 3" xfId="25391"/>
    <cellStyle name="Nota 4 3 17 3 2 3 2" xfId="25392"/>
    <cellStyle name="Nota 4 3 17 3 2 4" xfId="25393"/>
    <cellStyle name="Nota 4 3 17 3 3" xfId="25394"/>
    <cellStyle name="Nota 4 3 17 3 3 2" xfId="25395"/>
    <cellStyle name="Nota 4 3 17 3 4" xfId="25396"/>
    <cellStyle name="Nota 4 3 17 3 4 2" xfId="25397"/>
    <cellStyle name="Nota 4 3 17 3 5" xfId="25398"/>
    <cellStyle name="Nota 4 3 17 4" xfId="25399"/>
    <cellStyle name="Nota 4 3 17 4 2" xfId="25400"/>
    <cellStyle name="Nota 4 3 17 4 2 2" xfId="25401"/>
    <cellStyle name="Nota 4 3 17 4 3" xfId="25402"/>
    <cellStyle name="Nota 4 3 17 4 3 2" xfId="25403"/>
    <cellStyle name="Nota 4 3 17 4 4" xfId="25404"/>
    <cellStyle name="Nota 4 3 17 5" xfId="25405"/>
    <cellStyle name="Nota 4 3 17 5 2" xfId="25406"/>
    <cellStyle name="Nota 4 3 17 6" xfId="25407"/>
    <cellStyle name="Nota 4 3 17 6 2" xfId="25408"/>
    <cellStyle name="Nota 4 3 17 7" xfId="25409"/>
    <cellStyle name="Nota 4 3 18" xfId="25410"/>
    <cellStyle name="Nota 4 3 18 2" xfId="25411"/>
    <cellStyle name="Nota 4 3 18 2 2" xfId="25412"/>
    <cellStyle name="Nota 4 3 18 2 2 2" xfId="25413"/>
    <cellStyle name="Nota 4 3 18 2 2 2 2" xfId="25414"/>
    <cellStyle name="Nota 4 3 18 2 2 2 2 2" xfId="25415"/>
    <cellStyle name="Nota 4 3 18 2 2 2 3" xfId="25416"/>
    <cellStyle name="Nota 4 3 18 2 2 2 3 2" xfId="25417"/>
    <cellStyle name="Nota 4 3 18 2 2 2 4" xfId="25418"/>
    <cellStyle name="Nota 4 3 18 2 2 3" xfId="25419"/>
    <cellStyle name="Nota 4 3 18 2 2 3 2" xfId="25420"/>
    <cellStyle name="Nota 4 3 18 2 2 4" xfId="25421"/>
    <cellStyle name="Nota 4 3 18 2 2 4 2" xfId="25422"/>
    <cellStyle name="Nota 4 3 18 2 2 5" xfId="25423"/>
    <cellStyle name="Nota 4 3 18 2 3" xfId="25424"/>
    <cellStyle name="Nota 4 3 18 2 3 2" xfId="25425"/>
    <cellStyle name="Nota 4 3 18 2 3 2 2" xfId="25426"/>
    <cellStyle name="Nota 4 3 18 2 3 3" xfId="25427"/>
    <cellStyle name="Nota 4 3 18 2 3 3 2" xfId="25428"/>
    <cellStyle name="Nota 4 3 18 2 3 4" xfId="25429"/>
    <cellStyle name="Nota 4 3 18 2 4" xfId="25430"/>
    <cellStyle name="Nota 4 3 18 2 4 2" xfId="25431"/>
    <cellStyle name="Nota 4 3 18 2 5" xfId="25432"/>
    <cellStyle name="Nota 4 3 18 2 5 2" xfId="25433"/>
    <cellStyle name="Nota 4 3 18 2 6" xfId="25434"/>
    <cellStyle name="Nota 4 3 18 3" xfId="25435"/>
    <cellStyle name="Nota 4 3 18 3 2" xfId="25436"/>
    <cellStyle name="Nota 4 3 18 3 2 2" xfId="25437"/>
    <cellStyle name="Nota 4 3 18 3 2 2 2" xfId="25438"/>
    <cellStyle name="Nota 4 3 18 3 2 3" xfId="25439"/>
    <cellStyle name="Nota 4 3 18 3 2 3 2" xfId="25440"/>
    <cellStyle name="Nota 4 3 18 3 2 4" xfId="25441"/>
    <cellStyle name="Nota 4 3 18 3 3" xfId="25442"/>
    <cellStyle name="Nota 4 3 18 3 3 2" xfId="25443"/>
    <cellStyle name="Nota 4 3 18 3 4" xfId="25444"/>
    <cellStyle name="Nota 4 3 18 3 4 2" xfId="25445"/>
    <cellStyle name="Nota 4 3 18 3 5" xfId="25446"/>
    <cellStyle name="Nota 4 3 18 4" xfId="25447"/>
    <cellStyle name="Nota 4 3 18 4 2" xfId="25448"/>
    <cellStyle name="Nota 4 3 18 4 2 2" xfId="25449"/>
    <cellStyle name="Nota 4 3 18 4 3" xfId="25450"/>
    <cellStyle name="Nota 4 3 18 4 3 2" xfId="25451"/>
    <cellStyle name="Nota 4 3 18 4 4" xfId="25452"/>
    <cellStyle name="Nota 4 3 18 5" xfId="25453"/>
    <cellStyle name="Nota 4 3 18 5 2" xfId="25454"/>
    <cellStyle name="Nota 4 3 18 6" xfId="25455"/>
    <cellStyle name="Nota 4 3 18 6 2" xfId="25456"/>
    <cellStyle name="Nota 4 3 18 7" xfId="25457"/>
    <cellStyle name="Nota 4 3 19" xfId="25458"/>
    <cellStyle name="Nota 4 3 19 2" xfId="25459"/>
    <cellStyle name="Nota 4 3 19 2 2" xfId="25460"/>
    <cellStyle name="Nota 4 3 19 2 2 2" xfId="25461"/>
    <cellStyle name="Nota 4 3 19 2 2 2 2" xfId="25462"/>
    <cellStyle name="Nota 4 3 19 2 2 2 2 2" xfId="25463"/>
    <cellStyle name="Nota 4 3 19 2 2 2 3" xfId="25464"/>
    <cellStyle name="Nota 4 3 19 2 2 2 3 2" xfId="25465"/>
    <cellStyle name="Nota 4 3 19 2 2 2 4" xfId="25466"/>
    <cellStyle name="Nota 4 3 19 2 2 3" xfId="25467"/>
    <cellStyle name="Nota 4 3 19 2 2 3 2" xfId="25468"/>
    <cellStyle name="Nota 4 3 19 2 2 4" xfId="25469"/>
    <cellStyle name="Nota 4 3 19 2 2 4 2" xfId="25470"/>
    <cellStyle name="Nota 4 3 19 2 2 5" xfId="25471"/>
    <cellStyle name="Nota 4 3 19 2 3" xfId="25472"/>
    <cellStyle name="Nota 4 3 19 2 3 2" xfId="25473"/>
    <cellStyle name="Nota 4 3 19 2 3 2 2" xfId="25474"/>
    <cellStyle name="Nota 4 3 19 2 3 3" xfId="25475"/>
    <cellStyle name="Nota 4 3 19 2 3 3 2" xfId="25476"/>
    <cellStyle name="Nota 4 3 19 2 3 4" xfId="25477"/>
    <cellStyle name="Nota 4 3 19 2 4" xfId="25478"/>
    <cellStyle name="Nota 4 3 19 2 4 2" xfId="25479"/>
    <cellStyle name="Nota 4 3 19 2 5" xfId="25480"/>
    <cellStyle name="Nota 4 3 19 2 5 2" xfId="25481"/>
    <cellStyle name="Nota 4 3 19 2 6" xfId="25482"/>
    <cellStyle name="Nota 4 3 19 3" xfId="25483"/>
    <cellStyle name="Nota 4 3 19 3 2" xfId="25484"/>
    <cellStyle name="Nota 4 3 19 3 2 2" xfId="25485"/>
    <cellStyle name="Nota 4 3 19 3 2 2 2" xfId="25486"/>
    <cellStyle name="Nota 4 3 19 3 2 3" xfId="25487"/>
    <cellStyle name="Nota 4 3 19 3 2 3 2" xfId="25488"/>
    <cellStyle name="Nota 4 3 19 3 2 4" xfId="25489"/>
    <cellStyle name="Nota 4 3 19 3 3" xfId="25490"/>
    <cellStyle name="Nota 4 3 19 3 3 2" xfId="25491"/>
    <cellStyle name="Nota 4 3 19 3 4" xfId="25492"/>
    <cellStyle name="Nota 4 3 19 3 4 2" xfId="25493"/>
    <cellStyle name="Nota 4 3 19 3 5" xfId="25494"/>
    <cellStyle name="Nota 4 3 19 4" xfId="25495"/>
    <cellStyle name="Nota 4 3 19 4 2" xfId="25496"/>
    <cellStyle name="Nota 4 3 19 4 2 2" xfId="25497"/>
    <cellStyle name="Nota 4 3 19 4 3" xfId="25498"/>
    <cellStyle name="Nota 4 3 19 4 3 2" xfId="25499"/>
    <cellStyle name="Nota 4 3 19 4 4" xfId="25500"/>
    <cellStyle name="Nota 4 3 19 5" xfId="25501"/>
    <cellStyle name="Nota 4 3 19 5 2" xfId="25502"/>
    <cellStyle name="Nota 4 3 19 6" xfId="25503"/>
    <cellStyle name="Nota 4 3 19 6 2" xfId="25504"/>
    <cellStyle name="Nota 4 3 19 7" xfId="25505"/>
    <cellStyle name="Nota 4 3 2" xfId="25506"/>
    <cellStyle name="Nota 4 3 2 2" xfId="25507"/>
    <cellStyle name="Nota 4 3 2 2 2" xfId="25508"/>
    <cellStyle name="Nota 4 3 2 2 2 2" xfId="25509"/>
    <cellStyle name="Nota 4 3 2 2 2 2 2" xfId="25510"/>
    <cellStyle name="Nota 4 3 2 2 2 2 2 2" xfId="25511"/>
    <cellStyle name="Nota 4 3 2 2 2 2 3" xfId="25512"/>
    <cellStyle name="Nota 4 3 2 2 2 2 3 2" xfId="25513"/>
    <cellStyle name="Nota 4 3 2 2 2 2 4" xfId="25514"/>
    <cellStyle name="Nota 4 3 2 2 2 3" xfId="25515"/>
    <cellStyle name="Nota 4 3 2 2 2 3 2" xfId="25516"/>
    <cellStyle name="Nota 4 3 2 2 2 4" xfId="25517"/>
    <cellStyle name="Nota 4 3 2 2 2 4 2" xfId="25518"/>
    <cellStyle name="Nota 4 3 2 2 2 5" xfId="25519"/>
    <cellStyle name="Nota 4 3 2 2 3" xfId="25520"/>
    <cellStyle name="Nota 4 3 2 2 3 2" xfId="25521"/>
    <cellStyle name="Nota 4 3 2 2 3 2 2" xfId="25522"/>
    <cellStyle name="Nota 4 3 2 2 3 3" xfId="25523"/>
    <cellStyle name="Nota 4 3 2 2 3 3 2" xfId="25524"/>
    <cellStyle name="Nota 4 3 2 2 3 4" xfId="25525"/>
    <cellStyle name="Nota 4 3 2 2 4" xfId="25526"/>
    <cellStyle name="Nota 4 3 2 2 4 2" xfId="25527"/>
    <cellStyle name="Nota 4 3 2 2 5" xfId="25528"/>
    <cellStyle name="Nota 4 3 2 2 5 2" xfId="25529"/>
    <cellStyle name="Nota 4 3 2 2 6" xfId="25530"/>
    <cellStyle name="Nota 4 3 2 3" xfId="25531"/>
    <cellStyle name="Nota 4 3 2 3 2" xfId="25532"/>
    <cellStyle name="Nota 4 3 2 3 2 2" xfId="25533"/>
    <cellStyle name="Nota 4 3 2 3 2 2 2" xfId="25534"/>
    <cellStyle name="Nota 4 3 2 3 2 3" xfId="25535"/>
    <cellStyle name="Nota 4 3 2 3 2 3 2" xfId="25536"/>
    <cellStyle name="Nota 4 3 2 3 2 4" xfId="25537"/>
    <cellStyle name="Nota 4 3 2 3 3" xfId="25538"/>
    <cellStyle name="Nota 4 3 2 3 3 2" xfId="25539"/>
    <cellStyle name="Nota 4 3 2 3 4" xfId="25540"/>
    <cellStyle name="Nota 4 3 2 3 4 2" xfId="25541"/>
    <cellStyle name="Nota 4 3 2 3 5" xfId="25542"/>
    <cellStyle name="Nota 4 3 2 4" xfId="25543"/>
    <cellStyle name="Nota 4 3 2 4 2" xfId="25544"/>
    <cellStyle name="Nota 4 3 2 4 2 2" xfId="25545"/>
    <cellStyle name="Nota 4 3 2 4 3" xfId="25546"/>
    <cellStyle name="Nota 4 3 2 4 3 2" xfId="25547"/>
    <cellStyle name="Nota 4 3 2 4 4" xfId="25548"/>
    <cellStyle name="Nota 4 3 2 5" xfId="25549"/>
    <cellStyle name="Nota 4 3 2 5 2" xfId="25550"/>
    <cellStyle name="Nota 4 3 2 6" xfId="25551"/>
    <cellStyle name="Nota 4 3 2 6 2" xfId="25552"/>
    <cellStyle name="Nota 4 3 2 7" xfId="25553"/>
    <cellStyle name="Nota 4 3 20" xfId="25554"/>
    <cellStyle name="Nota 4 3 20 2" xfId="25555"/>
    <cellStyle name="Nota 4 3 20 2 2" xfId="25556"/>
    <cellStyle name="Nota 4 3 20 2 2 2" xfId="25557"/>
    <cellStyle name="Nota 4 3 20 2 2 2 2" xfId="25558"/>
    <cellStyle name="Nota 4 3 20 2 2 2 2 2" xfId="25559"/>
    <cellStyle name="Nota 4 3 20 2 2 2 3" xfId="25560"/>
    <cellStyle name="Nota 4 3 20 2 2 2 3 2" xfId="25561"/>
    <cellStyle name="Nota 4 3 20 2 2 2 4" xfId="25562"/>
    <cellStyle name="Nota 4 3 20 2 2 3" xfId="25563"/>
    <cellStyle name="Nota 4 3 20 2 2 3 2" xfId="25564"/>
    <cellStyle name="Nota 4 3 20 2 2 4" xfId="25565"/>
    <cellStyle name="Nota 4 3 20 2 2 4 2" xfId="25566"/>
    <cellStyle name="Nota 4 3 20 2 2 5" xfId="25567"/>
    <cellStyle name="Nota 4 3 20 2 3" xfId="25568"/>
    <cellStyle name="Nota 4 3 20 2 3 2" xfId="25569"/>
    <cellStyle name="Nota 4 3 20 2 3 2 2" xfId="25570"/>
    <cellStyle name="Nota 4 3 20 2 3 3" xfId="25571"/>
    <cellStyle name="Nota 4 3 20 2 3 3 2" xfId="25572"/>
    <cellStyle name="Nota 4 3 20 2 3 4" xfId="25573"/>
    <cellStyle name="Nota 4 3 20 2 4" xfId="25574"/>
    <cellStyle name="Nota 4 3 20 2 4 2" xfId="25575"/>
    <cellStyle name="Nota 4 3 20 2 5" xfId="25576"/>
    <cellStyle name="Nota 4 3 20 2 5 2" xfId="25577"/>
    <cellStyle name="Nota 4 3 20 2 6" xfId="25578"/>
    <cellStyle name="Nota 4 3 20 3" xfId="25579"/>
    <cellStyle name="Nota 4 3 20 3 2" xfId="25580"/>
    <cellStyle name="Nota 4 3 20 3 2 2" xfId="25581"/>
    <cellStyle name="Nota 4 3 20 3 2 2 2" xfId="25582"/>
    <cellStyle name="Nota 4 3 20 3 2 3" xfId="25583"/>
    <cellStyle name="Nota 4 3 20 3 2 3 2" xfId="25584"/>
    <cellStyle name="Nota 4 3 20 3 2 4" xfId="25585"/>
    <cellStyle name="Nota 4 3 20 3 3" xfId="25586"/>
    <cellStyle name="Nota 4 3 20 3 3 2" xfId="25587"/>
    <cellStyle name="Nota 4 3 20 3 4" xfId="25588"/>
    <cellStyle name="Nota 4 3 20 3 4 2" xfId="25589"/>
    <cellStyle name="Nota 4 3 20 3 5" xfId="25590"/>
    <cellStyle name="Nota 4 3 20 4" xfId="25591"/>
    <cellStyle name="Nota 4 3 20 4 2" xfId="25592"/>
    <cellStyle name="Nota 4 3 20 4 2 2" xfId="25593"/>
    <cellStyle name="Nota 4 3 20 4 3" xfId="25594"/>
    <cellStyle name="Nota 4 3 20 4 3 2" xfId="25595"/>
    <cellStyle name="Nota 4 3 20 4 4" xfId="25596"/>
    <cellStyle name="Nota 4 3 20 5" xfId="25597"/>
    <cellStyle name="Nota 4 3 20 5 2" xfId="25598"/>
    <cellStyle name="Nota 4 3 20 6" xfId="25599"/>
    <cellStyle name="Nota 4 3 20 6 2" xfId="25600"/>
    <cellStyle name="Nota 4 3 20 7" xfId="25601"/>
    <cellStyle name="Nota 4 3 21" xfId="25602"/>
    <cellStyle name="Nota 4 3 21 2" xfId="25603"/>
    <cellStyle name="Nota 4 3 21 2 2" xfId="25604"/>
    <cellStyle name="Nota 4 3 21 2 2 2" xfId="25605"/>
    <cellStyle name="Nota 4 3 21 2 2 2 2" xfId="25606"/>
    <cellStyle name="Nota 4 3 21 2 2 2 2 2" xfId="25607"/>
    <cellStyle name="Nota 4 3 21 2 2 2 3" xfId="25608"/>
    <cellStyle name="Nota 4 3 21 2 2 2 3 2" xfId="25609"/>
    <cellStyle name="Nota 4 3 21 2 2 2 4" xfId="25610"/>
    <cellStyle name="Nota 4 3 21 2 2 3" xfId="25611"/>
    <cellStyle name="Nota 4 3 21 2 2 3 2" xfId="25612"/>
    <cellStyle name="Nota 4 3 21 2 2 4" xfId="25613"/>
    <cellStyle name="Nota 4 3 21 2 2 4 2" xfId="25614"/>
    <cellStyle name="Nota 4 3 21 2 2 5" xfId="25615"/>
    <cellStyle name="Nota 4 3 21 2 3" xfId="25616"/>
    <cellStyle name="Nota 4 3 21 2 3 2" xfId="25617"/>
    <cellStyle name="Nota 4 3 21 2 3 2 2" xfId="25618"/>
    <cellStyle name="Nota 4 3 21 2 3 3" xfId="25619"/>
    <cellStyle name="Nota 4 3 21 2 3 3 2" xfId="25620"/>
    <cellStyle name="Nota 4 3 21 2 3 4" xfId="25621"/>
    <cellStyle name="Nota 4 3 21 2 4" xfId="25622"/>
    <cellStyle name="Nota 4 3 21 2 4 2" xfId="25623"/>
    <cellStyle name="Nota 4 3 21 2 5" xfId="25624"/>
    <cellStyle name="Nota 4 3 21 2 5 2" xfId="25625"/>
    <cellStyle name="Nota 4 3 21 2 6" xfId="25626"/>
    <cellStyle name="Nota 4 3 21 3" xfId="25627"/>
    <cellStyle name="Nota 4 3 21 3 2" xfId="25628"/>
    <cellStyle name="Nota 4 3 21 3 2 2" xfId="25629"/>
    <cellStyle name="Nota 4 3 21 3 2 2 2" xfId="25630"/>
    <cellStyle name="Nota 4 3 21 3 2 3" xfId="25631"/>
    <cellStyle name="Nota 4 3 21 3 2 3 2" xfId="25632"/>
    <cellStyle name="Nota 4 3 21 3 2 4" xfId="25633"/>
    <cellStyle name="Nota 4 3 21 3 3" xfId="25634"/>
    <cellStyle name="Nota 4 3 21 3 3 2" xfId="25635"/>
    <cellStyle name="Nota 4 3 21 3 4" xfId="25636"/>
    <cellStyle name="Nota 4 3 21 3 4 2" xfId="25637"/>
    <cellStyle name="Nota 4 3 21 3 5" xfId="25638"/>
    <cellStyle name="Nota 4 3 21 4" xfId="25639"/>
    <cellStyle name="Nota 4 3 21 4 2" xfId="25640"/>
    <cellStyle name="Nota 4 3 21 4 2 2" xfId="25641"/>
    <cellStyle name="Nota 4 3 21 4 3" xfId="25642"/>
    <cellStyle name="Nota 4 3 21 4 3 2" xfId="25643"/>
    <cellStyle name="Nota 4 3 21 4 4" xfId="25644"/>
    <cellStyle name="Nota 4 3 21 5" xfId="25645"/>
    <cellStyle name="Nota 4 3 21 5 2" xfId="25646"/>
    <cellStyle name="Nota 4 3 21 6" xfId="25647"/>
    <cellStyle name="Nota 4 3 21 6 2" xfId="25648"/>
    <cellStyle name="Nota 4 3 21 7" xfId="25649"/>
    <cellStyle name="Nota 4 3 22" xfId="25650"/>
    <cellStyle name="Nota 4 3 22 2" xfId="25651"/>
    <cellStyle name="Nota 4 3 22 2 2" xfId="25652"/>
    <cellStyle name="Nota 4 3 22 2 2 2" xfId="25653"/>
    <cellStyle name="Nota 4 3 22 2 2 2 2" xfId="25654"/>
    <cellStyle name="Nota 4 3 22 2 2 2 2 2" xfId="25655"/>
    <cellStyle name="Nota 4 3 22 2 2 2 3" xfId="25656"/>
    <cellStyle name="Nota 4 3 22 2 2 2 3 2" xfId="25657"/>
    <cellStyle name="Nota 4 3 22 2 2 2 4" xfId="25658"/>
    <cellStyle name="Nota 4 3 22 2 2 3" xfId="25659"/>
    <cellStyle name="Nota 4 3 22 2 2 3 2" xfId="25660"/>
    <cellStyle name="Nota 4 3 22 2 2 4" xfId="25661"/>
    <cellStyle name="Nota 4 3 22 2 2 4 2" xfId="25662"/>
    <cellStyle name="Nota 4 3 22 2 2 5" xfId="25663"/>
    <cellStyle name="Nota 4 3 22 2 3" xfId="25664"/>
    <cellStyle name="Nota 4 3 22 2 3 2" xfId="25665"/>
    <cellStyle name="Nota 4 3 22 2 3 2 2" xfId="25666"/>
    <cellStyle name="Nota 4 3 22 2 3 3" xfId="25667"/>
    <cellStyle name="Nota 4 3 22 2 3 3 2" xfId="25668"/>
    <cellStyle name="Nota 4 3 22 2 3 4" xfId="25669"/>
    <cellStyle name="Nota 4 3 22 2 4" xfId="25670"/>
    <cellStyle name="Nota 4 3 22 2 4 2" xfId="25671"/>
    <cellStyle name="Nota 4 3 22 2 5" xfId="25672"/>
    <cellStyle name="Nota 4 3 22 2 5 2" xfId="25673"/>
    <cellStyle name="Nota 4 3 22 2 6" xfId="25674"/>
    <cellStyle name="Nota 4 3 22 3" xfId="25675"/>
    <cellStyle name="Nota 4 3 22 3 2" xfId="25676"/>
    <cellStyle name="Nota 4 3 22 3 2 2" xfId="25677"/>
    <cellStyle name="Nota 4 3 22 3 2 2 2" xfId="25678"/>
    <cellStyle name="Nota 4 3 22 3 2 3" xfId="25679"/>
    <cellStyle name="Nota 4 3 22 3 2 3 2" xfId="25680"/>
    <cellStyle name="Nota 4 3 22 3 2 4" xfId="25681"/>
    <cellStyle name="Nota 4 3 22 3 3" xfId="25682"/>
    <cellStyle name="Nota 4 3 22 3 3 2" xfId="25683"/>
    <cellStyle name="Nota 4 3 22 3 4" xfId="25684"/>
    <cellStyle name="Nota 4 3 22 3 4 2" xfId="25685"/>
    <cellStyle name="Nota 4 3 22 3 5" xfId="25686"/>
    <cellStyle name="Nota 4 3 22 4" xfId="25687"/>
    <cellStyle name="Nota 4 3 22 4 2" xfId="25688"/>
    <cellStyle name="Nota 4 3 22 4 2 2" xfId="25689"/>
    <cellStyle name="Nota 4 3 22 4 3" xfId="25690"/>
    <cellStyle name="Nota 4 3 22 4 3 2" xfId="25691"/>
    <cellStyle name="Nota 4 3 22 4 4" xfId="25692"/>
    <cellStyle name="Nota 4 3 22 5" xfId="25693"/>
    <cellStyle name="Nota 4 3 22 5 2" xfId="25694"/>
    <cellStyle name="Nota 4 3 22 6" xfId="25695"/>
    <cellStyle name="Nota 4 3 22 6 2" xfId="25696"/>
    <cellStyle name="Nota 4 3 22 7" xfId="25697"/>
    <cellStyle name="Nota 4 3 23" xfId="25698"/>
    <cellStyle name="Nota 4 3 23 2" xfId="25699"/>
    <cellStyle name="Nota 4 3 23 2 2" xfId="25700"/>
    <cellStyle name="Nota 4 3 23 2 2 2" xfId="25701"/>
    <cellStyle name="Nota 4 3 23 2 2 2 2" xfId="25702"/>
    <cellStyle name="Nota 4 3 23 2 2 2 2 2" xfId="25703"/>
    <cellStyle name="Nota 4 3 23 2 2 2 3" xfId="25704"/>
    <cellStyle name="Nota 4 3 23 2 2 2 3 2" xfId="25705"/>
    <cellStyle name="Nota 4 3 23 2 2 2 4" xfId="25706"/>
    <cellStyle name="Nota 4 3 23 2 2 3" xfId="25707"/>
    <cellStyle name="Nota 4 3 23 2 2 3 2" xfId="25708"/>
    <cellStyle name="Nota 4 3 23 2 2 4" xfId="25709"/>
    <cellStyle name="Nota 4 3 23 2 2 4 2" xfId="25710"/>
    <cellStyle name="Nota 4 3 23 2 2 5" xfId="25711"/>
    <cellStyle name="Nota 4 3 23 2 3" xfId="25712"/>
    <cellStyle name="Nota 4 3 23 2 3 2" xfId="25713"/>
    <cellStyle name="Nota 4 3 23 2 3 2 2" xfId="25714"/>
    <cellStyle name="Nota 4 3 23 2 3 3" xfId="25715"/>
    <cellStyle name="Nota 4 3 23 2 3 3 2" xfId="25716"/>
    <cellStyle name="Nota 4 3 23 2 3 4" xfId="25717"/>
    <cellStyle name="Nota 4 3 23 2 4" xfId="25718"/>
    <cellStyle name="Nota 4 3 23 2 4 2" xfId="25719"/>
    <cellStyle name="Nota 4 3 23 2 5" xfId="25720"/>
    <cellStyle name="Nota 4 3 23 2 5 2" xfId="25721"/>
    <cellStyle name="Nota 4 3 23 2 6" xfId="25722"/>
    <cellStyle name="Nota 4 3 23 3" xfId="25723"/>
    <cellStyle name="Nota 4 3 23 3 2" xfId="25724"/>
    <cellStyle name="Nota 4 3 23 3 2 2" xfId="25725"/>
    <cellStyle name="Nota 4 3 23 3 2 2 2" xfId="25726"/>
    <cellStyle name="Nota 4 3 23 3 2 3" xfId="25727"/>
    <cellStyle name="Nota 4 3 23 3 2 3 2" xfId="25728"/>
    <cellStyle name="Nota 4 3 23 3 2 4" xfId="25729"/>
    <cellStyle name="Nota 4 3 23 3 3" xfId="25730"/>
    <cellStyle name="Nota 4 3 23 3 3 2" xfId="25731"/>
    <cellStyle name="Nota 4 3 23 3 4" xfId="25732"/>
    <cellStyle name="Nota 4 3 23 3 4 2" xfId="25733"/>
    <cellStyle name="Nota 4 3 23 3 5" xfId="25734"/>
    <cellStyle name="Nota 4 3 23 4" xfId="25735"/>
    <cellStyle name="Nota 4 3 23 4 2" xfId="25736"/>
    <cellStyle name="Nota 4 3 23 4 2 2" xfId="25737"/>
    <cellStyle name="Nota 4 3 23 4 3" xfId="25738"/>
    <cellStyle name="Nota 4 3 23 4 3 2" xfId="25739"/>
    <cellStyle name="Nota 4 3 23 4 4" xfId="25740"/>
    <cellStyle name="Nota 4 3 23 5" xfId="25741"/>
    <cellStyle name="Nota 4 3 23 5 2" xfId="25742"/>
    <cellStyle name="Nota 4 3 23 6" xfId="25743"/>
    <cellStyle name="Nota 4 3 23 6 2" xfId="25744"/>
    <cellStyle name="Nota 4 3 23 7" xfId="25745"/>
    <cellStyle name="Nota 4 3 24" xfId="25746"/>
    <cellStyle name="Nota 4 3 24 2" xfId="25747"/>
    <cellStyle name="Nota 4 3 24 2 2" xfId="25748"/>
    <cellStyle name="Nota 4 3 24 2 2 2" xfId="25749"/>
    <cellStyle name="Nota 4 3 24 2 2 2 2" xfId="25750"/>
    <cellStyle name="Nota 4 3 24 2 2 3" xfId="25751"/>
    <cellStyle name="Nota 4 3 24 2 2 3 2" xfId="25752"/>
    <cellStyle name="Nota 4 3 24 2 2 4" xfId="25753"/>
    <cellStyle name="Nota 4 3 24 2 3" xfId="25754"/>
    <cellStyle name="Nota 4 3 24 2 3 2" xfId="25755"/>
    <cellStyle name="Nota 4 3 24 2 4" xfId="25756"/>
    <cellStyle name="Nota 4 3 24 2 4 2" xfId="25757"/>
    <cellStyle name="Nota 4 3 24 2 5" xfId="25758"/>
    <cellStyle name="Nota 4 3 24 3" xfId="25759"/>
    <cellStyle name="Nota 4 3 24 3 2" xfId="25760"/>
    <cellStyle name="Nota 4 3 24 3 2 2" xfId="25761"/>
    <cellStyle name="Nota 4 3 24 3 3" xfId="25762"/>
    <cellStyle name="Nota 4 3 24 3 3 2" xfId="25763"/>
    <cellStyle name="Nota 4 3 24 3 4" xfId="25764"/>
    <cellStyle name="Nota 4 3 24 4" xfId="25765"/>
    <cellStyle name="Nota 4 3 24 4 2" xfId="25766"/>
    <cellStyle name="Nota 4 3 24 5" xfId="25767"/>
    <cellStyle name="Nota 4 3 24 5 2" xfId="25768"/>
    <cellStyle name="Nota 4 3 24 6" xfId="25769"/>
    <cellStyle name="Nota 4 3 25" xfId="25770"/>
    <cellStyle name="Nota 4 3 25 2" xfId="25771"/>
    <cellStyle name="Nota 4 3 25 2 2" xfId="25772"/>
    <cellStyle name="Nota 4 3 25 2 2 2" xfId="25773"/>
    <cellStyle name="Nota 4 3 25 2 2 2 2" xfId="25774"/>
    <cellStyle name="Nota 4 3 25 2 2 3" xfId="25775"/>
    <cellStyle name="Nota 4 3 25 2 2 3 2" xfId="25776"/>
    <cellStyle name="Nota 4 3 25 2 2 4" xfId="25777"/>
    <cellStyle name="Nota 4 3 25 2 3" xfId="25778"/>
    <cellStyle name="Nota 4 3 25 2 3 2" xfId="25779"/>
    <cellStyle name="Nota 4 3 25 2 4" xfId="25780"/>
    <cellStyle name="Nota 4 3 25 2 4 2" xfId="25781"/>
    <cellStyle name="Nota 4 3 25 2 5" xfId="25782"/>
    <cellStyle name="Nota 4 3 25 3" xfId="25783"/>
    <cellStyle name="Nota 4 3 25 3 2" xfId="25784"/>
    <cellStyle name="Nota 4 3 25 3 2 2" xfId="25785"/>
    <cellStyle name="Nota 4 3 25 3 3" xfId="25786"/>
    <cellStyle name="Nota 4 3 25 3 3 2" xfId="25787"/>
    <cellStyle name="Nota 4 3 25 3 4" xfId="25788"/>
    <cellStyle name="Nota 4 3 25 4" xfId="25789"/>
    <cellStyle name="Nota 4 3 25 4 2" xfId="25790"/>
    <cellStyle name="Nota 4 3 25 5" xfId="25791"/>
    <cellStyle name="Nota 4 3 25 5 2" xfId="25792"/>
    <cellStyle name="Nota 4 3 25 6" xfId="25793"/>
    <cellStyle name="Nota 4 3 26" xfId="25794"/>
    <cellStyle name="Nota 4 3 26 2" xfId="25795"/>
    <cellStyle name="Nota 4 3 26 2 2" xfId="25796"/>
    <cellStyle name="Nota 4 3 26 3" xfId="25797"/>
    <cellStyle name="Nota 4 3 26 3 2" xfId="25798"/>
    <cellStyle name="Nota 4 3 26 4" xfId="25799"/>
    <cellStyle name="Nota 4 3 27" xfId="25800"/>
    <cellStyle name="Nota 4 3 27 2" xfId="25801"/>
    <cellStyle name="Nota 4 3 28" xfId="25802"/>
    <cellStyle name="Nota 4 3 28 2" xfId="25803"/>
    <cellStyle name="Nota 4 3 29" xfId="25804"/>
    <cellStyle name="Nota 4 3 3" xfId="25805"/>
    <cellStyle name="Nota 4 3 3 2" xfId="25806"/>
    <cellStyle name="Nota 4 3 3 2 2" xfId="25807"/>
    <cellStyle name="Nota 4 3 3 2 2 2" xfId="25808"/>
    <cellStyle name="Nota 4 3 3 2 2 2 2" xfId="25809"/>
    <cellStyle name="Nota 4 3 3 2 2 2 2 2" xfId="25810"/>
    <cellStyle name="Nota 4 3 3 2 2 2 3" xfId="25811"/>
    <cellStyle name="Nota 4 3 3 2 2 2 3 2" xfId="25812"/>
    <cellStyle name="Nota 4 3 3 2 2 2 4" xfId="25813"/>
    <cellStyle name="Nota 4 3 3 2 2 3" xfId="25814"/>
    <cellStyle name="Nota 4 3 3 2 2 3 2" xfId="25815"/>
    <cellStyle name="Nota 4 3 3 2 2 4" xfId="25816"/>
    <cellStyle name="Nota 4 3 3 2 2 4 2" xfId="25817"/>
    <cellStyle name="Nota 4 3 3 2 2 5" xfId="25818"/>
    <cellStyle name="Nota 4 3 3 2 3" xfId="25819"/>
    <cellStyle name="Nota 4 3 3 2 3 2" xfId="25820"/>
    <cellStyle name="Nota 4 3 3 2 3 2 2" xfId="25821"/>
    <cellStyle name="Nota 4 3 3 2 3 3" xfId="25822"/>
    <cellStyle name="Nota 4 3 3 2 3 3 2" xfId="25823"/>
    <cellStyle name="Nota 4 3 3 2 3 4" xfId="25824"/>
    <cellStyle name="Nota 4 3 3 2 4" xfId="25825"/>
    <cellStyle name="Nota 4 3 3 2 4 2" xfId="25826"/>
    <cellStyle name="Nota 4 3 3 2 5" xfId="25827"/>
    <cellStyle name="Nota 4 3 3 2 5 2" xfId="25828"/>
    <cellStyle name="Nota 4 3 3 2 6" xfId="25829"/>
    <cellStyle name="Nota 4 3 3 3" xfId="25830"/>
    <cellStyle name="Nota 4 3 3 3 2" xfId="25831"/>
    <cellStyle name="Nota 4 3 3 3 2 2" xfId="25832"/>
    <cellStyle name="Nota 4 3 3 3 2 2 2" xfId="25833"/>
    <cellStyle name="Nota 4 3 3 3 2 3" xfId="25834"/>
    <cellStyle name="Nota 4 3 3 3 2 3 2" xfId="25835"/>
    <cellStyle name="Nota 4 3 3 3 2 4" xfId="25836"/>
    <cellStyle name="Nota 4 3 3 3 3" xfId="25837"/>
    <cellStyle name="Nota 4 3 3 3 3 2" xfId="25838"/>
    <cellStyle name="Nota 4 3 3 3 4" xfId="25839"/>
    <cellStyle name="Nota 4 3 3 3 4 2" xfId="25840"/>
    <cellStyle name="Nota 4 3 3 3 5" xfId="25841"/>
    <cellStyle name="Nota 4 3 3 4" xfId="25842"/>
    <cellStyle name="Nota 4 3 3 4 2" xfId="25843"/>
    <cellStyle name="Nota 4 3 3 4 2 2" xfId="25844"/>
    <cellStyle name="Nota 4 3 3 4 3" xfId="25845"/>
    <cellStyle name="Nota 4 3 3 4 3 2" xfId="25846"/>
    <cellStyle name="Nota 4 3 3 4 4" xfId="25847"/>
    <cellStyle name="Nota 4 3 3 5" xfId="25848"/>
    <cellStyle name="Nota 4 3 3 5 2" xfId="25849"/>
    <cellStyle name="Nota 4 3 3 6" xfId="25850"/>
    <cellStyle name="Nota 4 3 3 6 2" xfId="25851"/>
    <cellStyle name="Nota 4 3 3 7" xfId="25852"/>
    <cellStyle name="Nota 4 3 4" xfId="25853"/>
    <cellStyle name="Nota 4 3 4 2" xfId="25854"/>
    <cellStyle name="Nota 4 3 4 2 2" xfId="25855"/>
    <cellStyle name="Nota 4 3 4 2 2 2" xfId="25856"/>
    <cellStyle name="Nota 4 3 4 2 2 2 2" xfId="25857"/>
    <cellStyle name="Nota 4 3 4 2 2 2 2 2" xfId="25858"/>
    <cellStyle name="Nota 4 3 4 2 2 2 3" xfId="25859"/>
    <cellStyle name="Nota 4 3 4 2 2 2 3 2" xfId="25860"/>
    <cellStyle name="Nota 4 3 4 2 2 2 4" xfId="25861"/>
    <cellStyle name="Nota 4 3 4 2 2 3" xfId="25862"/>
    <cellStyle name="Nota 4 3 4 2 2 3 2" xfId="25863"/>
    <cellStyle name="Nota 4 3 4 2 2 4" xfId="25864"/>
    <cellStyle name="Nota 4 3 4 2 2 4 2" xfId="25865"/>
    <cellStyle name="Nota 4 3 4 2 2 5" xfId="25866"/>
    <cellStyle name="Nota 4 3 4 2 3" xfId="25867"/>
    <cellStyle name="Nota 4 3 4 2 3 2" xfId="25868"/>
    <cellStyle name="Nota 4 3 4 2 3 2 2" xfId="25869"/>
    <cellStyle name="Nota 4 3 4 2 3 3" xfId="25870"/>
    <cellStyle name="Nota 4 3 4 2 3 3 2" xfId="25871"/>
    <cellStyle name="Nota 4 3 4 2 3 4" xfId="25872"/>
    <cellStyle name="Nota 4 3 4 2 4" xfId="25873"/>
    <cellStyle name="Nota 4 3 4 2 4 2" xfId="25874"/>
    <cellStyle name="Nota 4 3 4 2 5" xfId="25875"/>
    <cellStyle name="Nota 4 3 4 2 5 2" xfId="25876"/>
    <cellStyle name="Nota 4 3 4 2 6" xfId="25877"/>
    <cellStyle name="Nota 4 3 4 3" xfId="25878"/>
    <cellStyle name="Nota 4 3 4 3 2" xfId="25879"/>
    <cellStyle name="Nota 4 3 4 3 2 2" xfId="25880"/>
    <cellStyle name="Nota 4 3 4 3 2 2 2" xfId="25881"/>
    <cellStyle name="Nota 4 3 4 3 2 3" xfId="25882"/>
    <cellStyle name="Nota 4 3 4 3 2 3 2" xfId="25883"/>
    <cellStyle name="Nota 4 3 4 3 2 4" xfId="25884"/>
    <cellStyle name="Nota 4 3 4 3 3" xfId="25885"/>
    <cellStyle name="Nota 4 3 4 3 3 2" xfId="25886"/>
    <cellStyle name="Nota 4 3 4 3 4" xfId="25887"/>
    <cellStyle name="Nota 4 3 4 3 4 2" xfId="25888"/>
    <cellStyle name="Nota 4 3 4 3 5" xfId="25889"/>
    <cellStyle name="Nota 4 3 4 4" xfId="25890"/>
    <cellStyle name="Nota 4 3 4 4 2" xfId="25891"/>
    <cellStyle name="Nota 4 3 4 4 2 2" xfId="25892"/>
    <cellStyle name="Nota 4 3 4 4 3" xfId="25893"/>
    <cellStyle name="Nota 4 3 4 4 3 2" xfId="25894"/>
    <cellStyle name="Nota 4 3 4 4 4" xfId="25895"/>
    <cellStyle name="Nota 4 3 4 5" xfId="25896"/>
    <cellStyle name="Nota 4 3 4 5 2" xfId="25897"/>
    <cellStyle name="Nota 4 3 4 6" xfId="25898"/>
    <cellStyle name="Nota 4 3 4 6 2" xfId="25899"/>
    <cellStyle name="Nota 4 3 4 7" xfId="25900"/>
    <cellStyle name="Nota 4 3 5" xfId="25901"/>
    <cellStyle name="Nota 4 3 5 2" xfId="25902"/>
    <cellStyle name="Nota 4 3 5 2 2" xfId="25903"/>
    <cellStyle name="Nota 4 3 5 2 2 2" xfId="25904"/>
    <cellStyle name="Nota 4 3 5 2 2 2 2" xfId="25905"/>
    <cellStyle name="Nota 4 3 5 2 2 2 2 2" xfId="25906"/>
    <cellStyle name="Nota 4 3 5 2 2 2 3" xfId="25907"/>
    <cellStyle name="Nota 4 3 5 2 2 2 3 2" xfId="25908"/>
    <cellStyle name="Nota 4 3 5 2 2 2 4" xfId="25909"/>
    <cellStyle name="Nota 4 3 5 2 2 3" xfId="25910"/>
    <cellStyle name="Nota 4 3 5 2 2 3 2" xfId="25911"/>
    <cellStyle name="Nota 4 3 5 2 2 4" xfId="25912"/>
    <cellStyle name="Nota 4 3 5 2 2 4 2" xfId="25913"/>
    <cellStyle name="Nota 4 3 5 2 2 5" xfId="25914"/>
    <cellStyle name="Nota 4 3 5 2 3" xfId="25915"/>
    <cellStyle name="Nota 4 3 5 2 3 2" xfId="25916"/>
    <cellStyle name="Nota 4 3 5 2 3 2 2" xfId="25917"/>
    <cellStyle name="Nota 4 3 5 2 3 3" xfId="25918"/>
    <cellStyle name="Nota 4 3 5 2 3 3 2" xfId="25919"/>
    <cellStyle name="Nota 4 3 5 2 3 4" xfId="25920"/>
    <cellStyle name="Nota 4 3 5 2 4" xfId="25921"/>
    <cellStyle name="Nota 4 3 5 2 4 2" xfId="25922"/>
    <cellStyle name="Nota 4 3 5 2 5" xfId="25923"/>
    <cellStyle name="Nota 4 3 5 2 5 2" xfId="25924"/>
    <cellStyle name="Nota 4 3 5 2 6" xfId="25925"/>
    <cellStyle name="Nota 4 3 5 3" xfId="25926"/>
    <cellStyle name="Nota 4 3 5 3 2" xfId="25927"/>
    <cellStyle name="Nota 4 3 5 3 2 2" xfId="25928"/>
    <cellStyle name="Nota 4 3 5 3 2 2 2" xfId="25929"/>
    <cellStyle name="Nota 4 3 5 3 2 3" xfId="25930"/>
    <cellStyle name="Nota 4 3 5 3 2 3 2" xfId="25931"/>
    <cellStyle name="Nota 4 3 5 3 2 4" xfId="25932"/>
    <cellStyle name="Nota 4 3 5 3 3" xfId="25933"/>
    <cellStyle name="Nota 4 3 5 3 3 2" xfId="25934"/>
    <cellStyle name="Nota 4 3 5 3 4" xfId="25935"/>
    <cellStyle name="Nota 4 3 5 3 4 2" xfId="25936"/>
    <cellStyle name="Nota 4 3 5 3 5" xfId="25937"/>
    <cellStyle name="Nota 4 3 5 4" xfId="25938"/>
    <cellStyle name="Nota 4 3 5 4 2" xfId="25939"/>
    <cellStyle name="Nota 4 3 5 4 2 2" xfId="25940"/>
    <cellStyle name="Nota 4 3 5 4 3" xfId="25941"/>
    <cellStyle name="Nota 4 3 5 4 3 2" xfId="25942"/>
    <cellStyle name="Nota 4 3 5 4 4" xfId="25943"/>
    <cellStyle name="Nota 4 3 5 5" xfId="25944"/>
    <cellStyle name="Nota 4 3 5 5 2" xfId="25945"/>
    <cellStyle name="Nota 4 3 5 6" xfId="25946"/>
    <cellStyle name="Nota 4 3 5 6 2" xfId="25947"/>
    <cellStyle name="Nota 4 3 5 7" xfId="25948"/>
    <cellStyle name="Nota 4 3 6" xfId="25949"/>
    <cellStyle name="Nota 4 3 6 2" xfId="25950"/>
    <cellStyle name="Nota 4 3 6 2 2" xfId="25951"/>
    <cellStyle name="Nota 4 3 6 2 2 2" xfId="25952"/>
    <cellStyle name="Nota 4 3 6 2 2 2 2" xfId="25953"/>
    <cellStyle name="Nota 4 3 6 2 2 2 2 2" xfId="25954"/>
    <cellStyle name="Nota 4 3 6 2 2 2 3" xfId="25955"/>
    <cellStyle name="Nota 4 3 6 2 2 2 3 2" xfId="25956"/>
    <cellStyle name="Nota 4 3 6 2 2 2 4" xfId="25957"/>
    <cellStyle name="Nota 4 3 6 2 2 3" xfId="25958"/>
    <cellStyle name="Nota 4 3 6 2 2 3 2" xfId="25959"/>
    <cellStyle name="Nota 4 3 6 2 2 4" xfId="25960"/>
    <cellStyle name="Nota 4 3 6 2 2 4 2" xfId="25961"/>
    <cellStyle name="Nota 4 3 6 2 2 5" xfId="25962"/>
    <cellStyle name="Nota 4 3 6 2 3" xfId="25963"/>
    <cellStyle name="Nota 4 3 6 2 3 2" xfId="25964"/>
    <cellStyle name="Nota 4 3 6 2 3 2 2" xfId="25965"/>
    <cellStyle name="Nota 4 3 6 2 3 3" xfId="25966"/>
    <cellStyle name="Nota 4 3 6 2 3 3 2" xfId="25967"/>
    <cellStyle name="Nota 4 3 6 2 3 4" xfId="25968"/>
    <cellStyle name="Nota 4 3 6 2 4" xfId="25969"/>
    <cellStyle name="Nota 4 3 6 2 4 2" xfId="25970"/>
    <cellStyle name="Nota 4 3 6 2 5" xfId="25971"/>
    <cellStyle name="Nota 4 3 6 2 5 2" xfId="25972"/>
    <cellStyle name="Nota 4 3 6 2 6" xfId="25973"/>
    <cellStyle name="Nota 4 3 6 3" xfId="25974"/>
    <cellStyle name="Nota 4 3 6 3 2" xfId="25975"/>
    <cellStyle name="Nota 4 3 6 3 2 2" xfId="25976"/>
    <cellStyle name="Nota 4 3 6 3 2 2 2" xfId="25977"/>
    <cellStyle name="Nota 4 3 6 3 2 3" xfId="25978"/>
    <cellStyle name="Nota 4 3 6 3 2 3 2" xfId="25979"/>
    <cellStyle name="Nota 4 3 6 3 2 4" xfId="25980"/>
    <cellStyle name="Nota 4 3 6 3 3" xfId="25981"/>
    <cellStyle name="Nota 4 3 6 3 3 2" xfId="25982"/>
    <cellStyle name="Nota 4 3 6 3 4" xfId="25983"/>
    <cellStyle name="Nota 4 3 6 3 4 2" xfId="25984"/>
    <cellStyle name="Nota 4 3 6 3 5" xfId="25985"/>
    <cellStyle name="Nota 4 3 6 4" xfId="25986"/>
    <cellStyle name="Nota 4 3 6 4 2" xfId="25987"/>
    <cellStyle name="Nota 4 3 6 4 2 2" xfId="25988"/>
    <cellStyle name="Nota 4 3 6 4 3" xfId="25989"/>
    <cellStyle name="Nota 4 3 6 4 3 2" xfId="25990"/>
    <cellStyle name="Nota 4 3 6 4 4" xfId="25991"/>
    <cellStyle name="Nota 4 3 6 5" xfId="25992"/>
    <cellStyle name="Nota 4 3 6 5 2" xfId="25993"/>
    <cellStyle name="Nota 4 3 6 6" xfId="25994"/>
    <cellStyle name="Nota 4 3 6 6 2" xfId="25995"/>
    <cellStyle name="Nota 4 3 6 7" xfId="25996"/>
    <cellStyle name="Nota 4 3 7" xfId="25997"/>
    <cellStyle name="Nota 4 3 7 2" xfId="25998"/>
    <cellStyle name="Nota 4 3 7 2 2" xfId="25999"/>
    <cellStyle name="Nota 4 3 7 2 2 2" xfId="26000"/>
    <cellStyle name="Nota 4 3 7 2 2 2 2" xfId="26001"/>
    <cellStyle name="Nota 4 3 7 2 2 2 2 2" xfId="26002"/>
    <cellStyle name="Nota 4 3 7 2 2 2 3" xfId="26003"/>
    <cellStyle name="Nota 4 3 7 2 2 2 3 2" xfId="26004"/>
    <cellStyle name="Nota 4 3 7 2 2 2 4" xfId="26005"/>
    <cellStyle name="Nota 4 3 7 2 2 3" xfId="26006"/>
    <cellStyle name="Nota 4 3 7 2 2 3 2" xfId="26007"/>
    <cellStyle name="Nota 4 3 7 2 2 4" xfId="26008"/>
    <cellStyle name="Nota 4 3 7 2 2 4 2" xfId="26009"/>
    <cellStyle name="Nota 4 3 7 2 2 5" xfId="26010"/>
    <cellStyle name="Nota 4 3 7 2 3" xfId="26011"/>
    <cellStyle name="Nota 4 3 7 2 3 2" xfId="26012"/>
    <cellStyle name="Nota 4 3 7 2 3 2 2" xfId="26013"/>
    <cellStyle name="Nota 4 3 7 2 3 3" xfId="26014"/>
    <cellStyle name="Nota 4 3 7 2 3 3 2" xfId="26015"/>
    <cellStyle name="Nota 4 3 7 2 3 4" xfId="26016"/>
    <cellStyle name="Nota 4 3 7 2 4" xfId="26017"/>
    <cellStyle name="Nota 4 3 7 2 4 2" xfId="26018"/>
    <cellStyle name="Nota 4 3 7 2 5" xfId="26019"/>
    <cellStyle name="Nota 4 3 7 2 5 2" xfId="26020"/>
    <cellStyle name="Nota 4 3 7 2 6" xfId="26021"/>
    <cellStyle name="Nota 4 3 7 3" xfId="26022"/>
    <cellStyle name="Nota 4 3 7 3 2" xfId="26023"/>
    <cellStyle name="Nota 4 3 7 3 2 2" xfId="26024"/>
    <cellStyle name="Nota 4 3 7 3 2 2 2" xfId="26025"/>
    <cellStyle name="Nota 4 3 7 3 2 3" xfId="26026"/>
    <cellStyle name="Nota 4 3 7 3 2 3 2" xfId="26027"/>
    <cellStyle name="Nota 4 3 7 3 2 4" xfId="26028"/>
    <cellStyle name="Nota 4 3 7 3 3" xfId="26029"/>
    <cellStyle name="Nota 4 3 7 3 3 2" xfId="26030"/>
    <cellStyle name="Nota 4 3 7 3 4" xfId="26031"/>
    <cellStyle name="Nota 4 3 7 3 4 2" xfId="26032"/>
    <cellStyle name="Nota 4 3 7 3 5" xfId="26033"/>
    <cellStyle name="Nota 4 3 7 4" xfId="26034"/>
    <cellStyle name="Nota 4 3 7 4 2" xfId="26035"/>
    <cellStyle name="Nota 4 3 7 4 2 2" xfId="26036"/>
    <cellStyle name="Nota 4 3 7 4 3" xfId="26037"/>
    <cellStyle name="Nota 4 3 7 4 3 2" xfId="26038"/>
    <cellStyle name="Nota 4 3 7 4 4" xfId="26039"/>
    <cellStyle name="Nota 4 3 7 5" xfId="26040"/>
    <cellStyle name="Nota 4 3 7 5 2" xfId="26041"/>
    <cellStyle name="Nota 4 3 7 6" xfId="26042"/>
    <cellStyle name="Nota 4 3 7 6 2" xfId="26043"/>
    <cellStyle name="Nota 4 3 7 7" xfId="26044"/>
    <cellStyle name="Nota 4 3 8" xfId="26045"/>
    <cellStyle name="Nota 4 3 8 2" xfId="26046"/>
    <cellStyle name="Nota 4 3 8 2 2" xfId="26047"/>
    <cellStyle name="Nota 4 3 8 2 2 2" xfId="26048"/>
    <cellStyle name="Nota 4 3 8 2 2 2 2" xfId="26049"/>
    <cellStyle name="Nota 4 3 8 2 2 2 2 2" xfId="26050"/>
    <cellStyle name="Nota 4 3 8 2 2 2 3" xfId="26051"/>
    <cellStyle name="Nota 4 3 8 2 2 2 3 2" xfId="26052"/>
    <cellStyle name="Nota 4 3 8 2 2 2 4" xfId="26053"/>
    <cellStyle name="Nota 4 3 8 2 2 3" xfId="26054"/>
    <cellStyle name="Nota 4 3 8 2 2 3 2" xfId="26055"/>
    <cellStyle name="Nota 4 3 8 2 2 4" xfId="26056"/>
    <cellStyle name="Nota 4 3 8 2 2 4 2" xfId="26057"/>
    <cellStyle name="Nota 4 3 8 2 2 5" xfId="26058"/>
    <cellStyle name="Nota 4 3 8 2 3" xfId="26059"/>
    <cellStyle name="Nota 4 3 8 2 3 2" xfId="26060"/>
    <cellStyle name="Nota 4 3 8 2 3 2 2" xfId="26061"/>
    <cellStyle name="Nota 4 3 8 2 3 3" xfId="26062"/>
    <cellStyle name="Nota 4 3 8 2 3 3 2" xfId="26063"/>
    <cellStyle name="Nota 4 3 8 2 3 4" xfId="26064"/>
    <cellStyle name="Nota 4 3 8 2 4" xfId="26065"/>
    <cellStyle name="Nota 4 3 8 2 4 2" xfId="26066"/>
    <cellStyle name="Nota 4 3 8 2 5" xfId="26067"/>
    <cellStyle name="Nota 4 3 8 2 5 2" xfId="26068"/>
    <cellStyle name="Nota 4 3 8 2 6" xfId="26069"/>
    <cellStyle name="Nota 4 3 8 3" xfId="26070"/>
    <cellStyle name="Nota 4 3 8 3 2" xfId="26071"/>
    <cellStyle name="Nota 4 3 8 3 2 2" xfId="26072"/>
    <cellStyle name="Nota 4 3 8 3 2 2 2" xfId="26073"/>
    <cellStyle name="Nota 4 3 8 3 2 3" xfId="26074"/>
    <cellStyle name="Nota 4 3 8 3 2 3 2" xfId="26075"/>
    <cellStyle name="Nota 4 3 8 3 2 4" xfId="26076"/>
    <cellStyle name="Nota 4 3 8 3 3" xfId="26077"/>
    <cellStyle name="Nota 4 3 8 3 3 2" xfId="26078"/>
    <cellStyle name="Nota 4 3 8 3 4" xfId="26079"/>
    <cellStyle name="Nota 4 3 8 3 4 2" xfId="26080"/>
    <cellStyle name="Nota 4 3 8 3 5" xfId="26081"/>
    <cellStyle name="Nota 4 3 8 4" xfId="26082"/>
    <cellStyle name="Nota 4 3 8 4 2" xfId="26083"/>
    <cellStyle name="Nota 4 3 8 4 2 2" xfId="26084"/>
    <cellStyle name="Nota 4 3 8 4 3" xfId="26085"/>
    <cellStyle name="Nota 4 3 8 4 3 2" xfId="26086"/>
    <cellStyle name="Nota 4 3 8 4 4" xfId="26087"/>
    <cellStyle name="Nota 4 3 8 5" xfId="26088"/>
    <cellStyle name="Nota 4 3 8 5 2" xfId="26089"/>
    <cellStyle name="Nota 4 3 8 6" xfId="26090"/>
    <cellStyle name="Nota 4 3 8 6 2" xfId="26091"/>
    <cellStyle name="Nota 4 3 8 7" xfId="26092"/>
    <cellStyle name="Nota 4 3 9" xfId="26093"/>
    <cellStyle name="Nota 4 3 9 2" xfId="26094"/>
    <cellStyle name="Nota 4 3 9 2 2" xfId="26095"/>
    <cellStyle name="Nota 4 3 9 2 2 2" xfId="26096"/>
    <cellStyle name="Nota 4 3 9 2 2 2 2" xfId="26097"/>
    <cellStyle name="Nota 4 3 9 2 2 2 2 2" xfId="26098"/>
    <cellStyle name="Nota 4 3 9 2 2 2 3" xfId="26099"/>
    <cellStyle name="Nota 4 3 9 2 2 2 3 2" xfId="26100"/>
    <cellStyle name="Nota 4 3 9 2 2 2 4" xfId="26101"/>
    <cellStyle name="Nota 4 3 9 2 2 3" xfId="26102"/>
    <cellStyle name="Nota 4 3 9 2 2 3 2" xfId="26103"/>
    <cellStyle name="Nota 4 3 9 2 2 4" xfId="26104"/>
    <cellStyle name="Nota 4 3 9 2 2 4 2" xfId="26105"/>
    <cellStyle name="Nota 4 3 9 2 2 5" xfId="26106"/>
    <cellStyle name="Nota 4 3 9 2 3" xfId="26107"/>
    <cellStyle name="Nota 4 3 9 2 3 2" xfId="26108"/>
    <cellStyle name="Nota 4 3 9 2 3 2 2" xfId="26109"/>
    <cellStyle name="Nota 4 3 9 2 3 3" xfId="26110"/>
    <cellStyle name="Nota 4 3 9 2 3 3 2" xfId="26111"/>
    <cellStyle name="Nota 4 3 9 2 3 4" xfId="26112"/>
    <cellStyle name="Nota 4 3 9 2 4" xfId="26113"/>
    <cellStyle name="Nota 4 3 9 2 4 2" xfId="26114"/>
    <cellStyle name="Nota 4 3 9 2 5" xfId="26115"/>
    <cellStyle name="Nota 4 3 9 2 5 2" xfId="26116"/>
    <cellStyle name="Nota 4 3 9 2 6" xfId="26117"/>
    <cellStyle name="Nota 4 3 9 3" xfId="26118"/>
    <cellStyle name="Nota 4 3 9 3 2" xfId="26119"/>
    <cellStyle name="Nota 4 3 9 3 2 2" xfId="26120"/>
    <cellStyle name="Nota 4 3 9 3 2 2 2" xfId="26121"/>
    <cellStyle name="Nota 4 3 9 3 2 3" xfId="26122"/>
    <cellStyle name="Nota 4 3 9 3 2 3 2" xfId="26123"/>
    <cellStyle name="Nota 4 3 9 3 2 4" xfId="26124"/>
    <cellStyle name="Nota 4 3 9 3 3" xfId="26125"/>
    <cellStyle name="Nota 4 3 9 3 3 2" xfId="26126"/>
    <cellStyle name="Nota 4 3 9 3 4" xfId="26127"/>
    <cellStyle name="Nota 4 3 9 3 4 2" xfId="26128"/>
    <cellStyle name="Nota 4 3 9 3 5" xfId="26129"/>
    <cellStyle name="Nota 4 3 9 4" xfId="26130"/>
    <cellStyle name="Nota 4 3 9 4 2" xfId="26131"/>
    <cellStyle name="Nota 4 3 9 4 2 2" xfId="26132"/>
    <cellStyle name="Nota 4 3 9 4 3" xfId="26133"/>
    <cellStyle name="Nota 4 3 9 4 3 2" xfId="26134"/>
    <cellStyle name="Nota 4 3 9 4 4" xfId="26135"/>
    <cellStyle name="Nota 4 3 9 5" xfId="26136"/>
    <cellStyle name="Nota 4 3 9 5 2" xfId="26137"/>
    <cellStyle name="Nota 4 3 9 6" xfId="26138"/>
    <cellStyle name="Nota 4 3 9 6 2" xfId="26139"/>
    <cellStyle name="Nota 4 3 9 7" xfId="26140"/>
    <cellStyle name="Nota 4 4" xfId="26141"/>
    <cellStyle name="Nota 4 4 10" xfId="26142"/>
    <cellStyle name="Nota 4 4 11" xfId="26143"/>
    <cellStyle name="Nota 4 4 12" xfId="26144"/>
    <cellStyle name="Nota 4 4 13" xfId="26145"/>
    <cellStyle name="Nota 4 4 2" xfId="26146"/>
    <cellStyle name="Nota 4 4 2 2" xfId="26147"/>
    <cellStyle name="Nota 4 4 2 2 2" xfId="26148"/>
    <cellStyle name="Nota 4 4 2 2 2 2" xfId="26149"/>
    <cellStyle name="Nota 4 4 2 2 2 2 2" xfId="26150"/>
    <cellStyle name="Nota 4 4 2 2 2 3" xfId="26151"/>
    <cellStyle name="Nota 4 4 2 2 2 3 2" xfId="26152"/>
    <cellStyle name="Nota 4 4 2 2 2 4" xfId="26153"/>
    <cellStyle name="Nota 4 4 2 2 3" xfId="26154"/>
    <cellStyle name="Nota 4 4 2 2 3 2" xfId="26155"/>
    <cellStyle name="Nota 4 4 2 2 4" xfId="26156"/>
    <cellStyle name="Nota 4 4 2 2 4 2" xfId="26157"/>
    <cellStyle name="Nota 4 4 2 2 5" xfId="26158"/>
    <cellStyle name="Nota 4 4 2 3" xfId="26159"/>
    <cellStyle name="Nota 4 4 2 3 2" xfId="26160"/>
    <cellStyle name="Nota 4 4 2 3 2 2" xfId="26161"/>
    <cellStyle name="Nota 4 4 2 3 3" xfId="26162"/>
    <cellStyle name="Nota 4 4 2 3 3 2" xfId="26163"/>
    <cellStyle name="Nota 4 4 2 3 4" xfId="26164"/>
    <cellStyle name="Nota 4 4 2 4" xfId="26165"/>
    <cellStyle name="Nota 4 4 2 4 2" xfId="26166"/>
    <cellStyle name="Nota 4 4 2 5" xfId="26167"/>
    <cellStyle name="Nota 4 4 2 5 2" xfId="26168"/>
    <cellStyle name="Nota 4 4 2 6" xfId="26169"/>
    <cellStyle name="Nota 4 4 3" xfId="26170"/>
    <cellStyle name="Nota 4 4 3 2" xfId="26171"/>
    <cellStyle name="Nota 4 4 3 2 2" xfId="26172"/>
    <cellStyle name="Nota 4 4 3 2 2 2" xfId="26173"/>
    <cellStyle name="Nota 4 4 3 2 3" xfId="26174"/>
    <cellStyle name="Nota 4 4 3 2 3 2" xfId="26175"/>
    <cellStyle name="Nota 4 4 3 2 4" xfId="26176"/>
    <cellStyle name="Nota 4 4 3 3" xfId="26177"/>
    <cellStyle name="Nota 4 4 3 3 2" xfId="26178"/>
    <cellStyle name="Nota 4 4 3 4" xfId="26179"/>
    <cellStyle name="Nota 4 4 3 4 2" xfId="26180"/>
    <cellStyle name="Nota 4 4 3 5" xfId="26181"/>
    <cellStyle name="Nota 4 4 4" xfId="26182"/>
    <cellStyle name="Nota 4 4 4 2" xfId="26183"/>
    <cellStyle name="Nota 4 4 4 2 2" xfId="26184"/>
    <cellStyle name="Nota 4 4 4 3" xfId="26185"/>
    <cellStyle name="Nota 4 4 4 3 2" xfId="26186"/>
    <cellStyle name="Nota 4 4 4 4" xfId="26187"/>
    <cellStyle name="Nota 4 4 5" xfId="26188"/>
    <cellStyle name="Nota 4 4 5 2" xfId="26189"/>
    <cellStyle name="Nota 4 4 6" xfId="26190"/>
    <cellStyle name="Nota 4 4 6 2" xfId="26191"/>
    <cellStyle name="Nota 4 4 7" xfId="26192"/>
    <cellStyle name="Nota 4 4 8" xfId="26193"/>
    <cellStyle name="Nota 4 4 9" xfId="26194"/>
    <cellStyle name="Nota 4 5" xfId="26195"/>
    <cellStyle name="Nota 4 5 2" xfId="26196"/>
    <cellStyle name="Nota 4 5 2 2" xfId="26197"/>
    <cellStyle name="Nota 4 5 2 2 2" xfId="26198"/>
    <cellStyle name="Nota 4 5 2 2 2 2" xfId="26199"/>
    <cellStyle name="Nota 4 5 2 2 2 2 2" xfId="26200"/>
    <cellStyle name="Nota 4 5 2 2 2 3" xfId="26201"/>
    <cellStyle name="Nota 4 5 2 2 2 3 2" xfId="26202"/>
    <cellStyle name="Nota 4 5 2 2 2 4" xfId="26203"/>
    <cellStyle name="Nota 4 5 2 2 3" xfId="26204"/>
    <cellStyle name="Nota 4 5 2 2 3 2" xfId="26205"/>
    <cellStyle name="Nota 4 5 2 2 4" xfId="26206"/>
    <cellStyle name="Nota 4 5 2 2 4 2" xfId="26207"/>
    <cellStyle name="Nota 4 5 2 2 5" xfId="26208"/>
    <cellStyle name="Nota 4 5 2 3" xfId="26209"/>
    <cellStyle name="Nota 4 5 2 3 2" xfId="26210"/>
    <cellStyle name="Nota 4 5 2 3 2 2" xfId="26211"/>
    <cellStyle name="Nota 4 5 2 3 3" xfId="26212"/>
    <cellStyle name="Nota 4 5 2 3 3 2" xfId="26213"/>
    <cellStyle name="Nota 4 5 2 3 4" xfId="26214"/>
    <cellStyle name="Nota 4 5 2 4" xfId="26215"/>
    <cellStyle name="Nota 4 5 2 4 2" xfId="26216"/>
    <cellStyle name="Nota 4 5 2 5" xfId="26217"/>
    <cellStyle name="Nota 4 5 2 5 2" xfId="26218"/>
    <cellStyle name="Nota 4 5 2 6" xfId="26219"/>
    <cellStyle name="Nota 4 5 3" xfId="26220"/>
    <cellStyle name="Nota 4 5 3 2" xfId="26221"/>
    <cellStyle name="Nota 4 5 3 2 2" xfId="26222"/>
    <cellStyle name="Nota 4 5 3 2 2 2" xfId="26223"/>
    <cellStyle name="Nota 4 5 3 2 3" xfId="26224"/>
    <cellStyle name="Nota 4 5 3 2 3 2" xfId="26225"/>
    <cellStyle name="Nota 4 5 3 2 4" xfId="26226"/>
    <cellStyle name="Nota 4 5 3 3" xfId="26227"/>
    <cellStyle name="Nota 4 5 3 3 2" xfId="26228"/>
    <cellStyle name="Nota 4 5 3 4" xfId="26229"/>
    <cellStyle name="Nota 4 5 3 4 2" xfId="26230"/>
    <cellStyle name="Nota 4 5 3 5" xfId="26231"/>
    <cellStyle name="Nota 4 5 4" xfId="26232"/>
    <cellStyle name="Nota 4 5 4 2" xfId="26233"/>
    <cellStyle name="Nota 4 5 4 2 2" xfId="26234"/>
    <cellStyle name="Nota 4 5 4 3" xfId="26235"/>
    <cellStyle name="Nota 4 5 4 3 2" xfId="26236"/>
    <cellStyle name="Nota 4 5 4 4" xfId="26237"/>
    <cellStyle name="Nota 4 5 5" xfId="26238"/>
    <cellStyle name="Nota 4 5 5 2" xfId="26239"/>
    <cellStyle name="Nota 4 5 6" xfId="26240"/>
    <cellStyle name="Nota 4 5 6 2" xfId="26241"/>
    <cellStyle name="Nota 4 5 7" xfId="26242"/>
    <cellStyle name="Nota 4 6" xfId="26243"/>
    <cellStyle name="Nota 4 6 2" xfId="26244"/>
    <cellStyle name="Nota 4 6 2 2" xfId="26245"/>
    <cellStyle name="Nota 4 6 2 2 2" xfId="26246"/>
    <cellStyle name="Nota 4 6 2 2 2 2" xfId="26247"/>
    <cellStyle name="Nota 4 6 2 2 2 2 2" xfId="26248"/>
    <cellStyle name="Nota 4 6 2 2 2 3" xfId="26249"/>
    <cellStyle name="Nota 4 6 2 2 2 3 2" xfId="26250"/>
    <cellStyle name="Nota 4 6 2 2 2 4" xfId="26251"/>
    <cellStyle name="Nota 4 6 2 2 3" xfId="26252"/>
    <cellStyle name="Nota 4 6 2 2 3 2" xfId="26253"/>
    <cellStyle name="Nota 4 6 2 2 4" xfId="26254"/>
    <cellStyle name="Nota 4 6 2 2 4 2" xfId="26255"/>
    <cellStyle name="Nota 4 6 2 2 5" xfId="26256"/>
    <cellStyle name="Nota 4 6 2 3" xfId="26257"/>
    <cellStyle name="Nota 4 6 2 3 2" xfId="26258"/>
    <cellStyle name="Nota 4 6 2 3 2 2" xfId="26259"/>
    <cellStyle name="Nota 4 6 2 3 3" xfId="26260"/>
    <cellStyle name="Nota 4 6 2 3 3 2" xfId="26261"/>
    <cellStyle name="Nota 4 6 2 3 4" xfId="26262"/>
    <cellStyle name="Nota 4 6 2 4" xfId="26263"/>
    <cellStyle name="Nota 4 6 2 4 2" xfId="26264"/>
    <cellStyle name="Nota 4 6 2 5" xfId="26265"/>
    <cellStyle name="Nota 4 6 2 5 2" xfId="26266"/>
    <cellStyle name="Nota 4 6 2 6" xfId="26267"/>
    <cellStyle name="Nota 4 6 3" xfId="26268"/>
    <cellStyle name="Nota 4 6 3 2" xfId="26269"/>
    <cellStyle name="Nota 4 6 3 2 2" xfId="26270"/>
    <cellStyle name="Nota 4 6 3 2 2 2" xfId="26271"/>
    <cellStyle name="Nota 4 6 3 2 3" xfId="26272"/>
    <cellStyle name="Nota 4 6 3 2 3 2" xfId="26273"/>
    <cellStyle name="Nota 4 6 3 2 4" xfId="26274"/>
    <cellStyle name="Nota 4 6 3 3" xfId="26275"/>
    <cellStyle name="Nota 4 6 3 3 2" xfId="26276"/>
    <cellStyle name="Nota 4 6 3 4" xfId="26277"/>
    <cellStyle name="Nota 4 6 3 4 2" xfId="26278"/>
    <cellStyle name="Nota 4 6 3 5" xfId="26279"/>
    <cellStyle name="Nota 4 6 4" xfId="26280"/>
    <cellStyle name="Nota 4 6 4 2" xfId="26281"/>
    <cellStyle name="Nota 4 6 4 2 2" xfId="26282"/>
    <cellStyle name="Nota 4 6 4 3" xfId="26283"/>
    <cellStyle name="Nota 4 6 4 3 2" xfId="26284"/>
    <cellStyle name="Nota 4 6 4 4" xfId="26285"/>
    <cellStyle name="Nota 4 6 5" xfId="26286"/>
    <cellStyle name="Nota 4 6 5 2" xfId="26287"/>
    <cellStyle name="Nota 4 6 6" xfId="26288"/>
    <cellStyle name="Nota 4 6 6 2" xfId="26289"/>
    <cellStyle name="Nota 4 6 7" xfId="26290"/>
    <cellStyle name="Nota 4 7" xfId="26291"/>
    <cellStyle name="Nota 4 7 2" xfId="26292"/>
    <cellStyle name="Nota 4 7 2 2" xfId="26293"/>
    <cellStyle name="Nota 4 7 2 2 2" xfId="26294"/>
    <cellStyle name="Nota 4 7 2 2 2 2" xfId="26295"/>
    <cellStyle name="Nota 4 7 2 2 2 2 2" xfId="26296"/>
    <cellStyle name="Nota 4 7 2 2 2 3" xfId="26297"/>
    <cellStyle name="Nota 4 7 2 2 2 3 2" xfId="26298"/>
    <cellStyle name="Nota 4 7 2 2 2 4" xfId="26299"/>
    <cellStyle name="Nota 4 7 2 2 3" xfId="26300"/>
    <cellStyle name="Nota 4 7 2 2 3 2" xfId="26301"/>
    <cellStyle name="Nota 4 7 2 2 4" xfId="26302"/>
    <cellStyle name="Nota 4 7 2 2 4 2" xfId="26303"/>
    <cellStyle name="Nota 4 7 2 2 5" xfId="26304"/>
    <cellStyle name="Nota 4 7 2 3" xfId="26305"/>
    <cellStyle name="Nota 4 7 2 3 2" xfId="26306"/>
    <cellStyle name="Nota 4 7 2 3 2 2" xfId="26307"/>
    <cellStyle name="Nota 4 7 2 3 3" xfId="26308"/>
    <cellStyle name="Nota 4 7 2 3 3 2" xfId="26309"/>
    <cellStyle name="Nota 4 7 2 3 4" xfId="26310"/>
    <cellStyle name="Nota 4 7 2 4" xfId="26311"/>
    <cellStyle name="Nota 4 7 2 4 2" xfId="26312"/>
    <cellStyle name="Nota 4 7 2 5" xfId="26313"/>
    <cellStyle name="Nota 4 7 2 5 2" xfId="26314"/>
    <cellStyle name="Nota 4 7 2 6" xfId="26315"/>
    <cellStyle name="Nota 4 7 3" xfId="26316"/>
    <cellStyle name="Nota 4 7 3 2" xfId="26317"/>
    <cellStyle name="Nota 4 7 3 2 2" xfId="26318"/>
    <cellStyle name="Nota 4 7 3 2 2 2" xfId="26319"/>
    <cellStyle name="Nota 4 7 3 2 3" xfId="26320"/>
    <cellStyle name="Nota 4 7 3 2 3 2" xfId="26321"/>
    <cellStyle name="Nota 4 7 3 2 4" xfId="26322"/>
    <cellStyle name="Nota 4 7 3 3" xfId="26323"/>
    <cellStyle name="Nota 4 7 3 3 2" xfId="26324"/>
    <cellStyle name="Nota 4 7 3 4" xfId="26325"/>
    <cellStyle name="Nota 4 7 3 4 2" xfId="26326"/>
    <cellStyle name="Nota 4 7 3 5" xfId="26327"/>
    <cellStyle name="Nota 4 7 4" xfId="26328"/>
    <cellStyle name="Nota 4 7 4 2" xfId="26329"/>
    <cellStyle name="Nota 4 7 4 2 2" xfId="26330"/>
    <cellStyle name="Nota 4 7 4 3" xfId="26331"/>
    <cellStyle name="Nota 4 7 4 3 2" xfId="26332"/>
    <cellStyle name="Nota 4 7 4 4" xfId="26333"/>
    <cellStyle name="Nota 4 7 5" xfId="26334"/>
    <cellStyle name="Nota 4 7 5 2" xfId="26335"/>
    <cellStyle name="Nota 4 7 6" xfId="26336"/>
    <cellStyle name="Nota 4 7 6 2" xfId="26337"/>
    <cellStyle name="Nota 4 7 7" xfId="26338"/>
    <cellStyle name="Nota 4 8" xfId="26339"/>
    <cellStyle name="Nota 4 8 2" xfId="26340"/>
    <cellStyle name="Nota 4 8 2 2" xfId="26341"/>
    <cellStyle name="Nota 4 8 2 2 2" xfId="26342"/>
    <cellStyle name="Nota 4 8 2 2 2 2" xfId="26343"/>
    <cellStyle name="Nota 4 8 2 2 2 2 2" xfId="26344"/>
    <cellStyle name="Nota 4 8 2 2 2 3" xfId="26345"/>
    <cellStyle name="Nota 4 8 2 2 2 3 2" xfId="26346"/>
    <cellStyle name="Nota 4 8 2 2 2 4" xfId="26347"/>
    <cellStyle name="Nota 4 8 2 2 3" xfId="26348"/>
    <cellStyle name="Nota 4 8 2 2 3 2" xfId="26349"/>
    <cellStyle name="Nota 4 8 2 2 4" xfId="26350"/>
    <cellStyle name="Nota 4 8 2 2 4 2" xfId="26351"/>
    <cellStyle name="Nota 4 8 2 2 5" xfId="26352"/>
    <cellStyle name="Nota 4 8 2 3" xfId="26353"/>
    <cellStyle name="Nota 4 8 2 3 2" xfId="26354"/>
    <cellStyle name="Nota 4 8 2 3 2 2" xfId="26355"/>
    <cellStyle name="Nota 4 8 2 3 3" xfId="26356"/>
    <cellStyle name="Nota 4 8 2 3 3 2" xfId="26357"/>
    <cellStyle name="Nota 4 8 2 3 4" xfId="26358"/>
    <cellStyle name="Nota 4 8 2 4" xfId="26359"/>
    <cellStyle name="Nota 4 8 2 4 2" xfId="26360"/>
    <cellStyle name="Nota 4 8 2 5" xfId="26361"/>
    <cellStyle name="Nota 4 8 2 5 2" xfId="26362"/>
    <cellStyle name="Nota 4 8 2 6" xfId="26363"/>
    <cellStyle name="Nota 4 8 3" xfId="26364"/>
    <cellStyle name="Nota 4 8 3 2" xfId="26365"/>
    <cellStyle name="Nota 4 8 3 2 2" xfId="26366"/>
    <cellStyle name="Nota 4 8 3 2 2 2" xfId="26367"/>
    <cellStyle name="Nota 4 8 3 2 3" xfId="26368"/>
    <cellStyle name="Nota 4 8 3 2 3 2" xfId="26369"/>
    <cellStyle name="Nota 4 8 3 2 4" xfId="26370"/>
    <cellStyle name="Nota 4 8 3 3" xfId="26371"/>
    <cellStyle name="Nota 4 8 3 3 2" xfId="26372"/>
    <cellStyle name="Nota 4 8 3 4" xfId="26373"/>
    <cellStyle name="Nota 4 8 3 4 2" xfId="26374"/>
    <cellStyle name="Nota 4 8 3 5" xfId="26375"/>
    <cellStyle name="Nota 4 8 4" xfId="26376"/>
    <cellStyle name="Nota 4 8 4 2" xfId="26377"/>
    <cellStyle name="Nota 4 8 4 2 2" xfId="26378"/>
    <cellStyle name="Nota 4 8 4 3" xfId="26379"/>
    <cellStyle name="Nota 4 8 4 3 2" xfId="26380"/>
    <cellStyle name="Nota 4 8 4 4" xfId="26381"/>
    <cellStyle name="Nota 4 8 5" xfId="26382"/>
    <cellStyle name="Nota 4 8 5 2" xfId="26383"/>
    <cellStyle name="Nota 4 8 6" xfId="26384"/>
    <cellStyle name="Nota 4 8 6 2" xfId="26385"/>
    <cellStyle name="Nota 4 8 7" xfId="26386"/>
    <cellStyle name="Nota 4 9" xfId="26387"/>
    <cellStyle name="Nota 4 9 2" xfId="26388"/>
    <cellStyle name="Nota 4 9 2 2" xfId="26389"/>
    <cellStyle name="Nota 4 9 2 2 2" xfId="26390"/>
    <cellStyle name="Nota 4 9 2 2 2 2" xfId="26391"/>
    <cellStyle name="Nota 4 9 2 2 2 2 2" xfId="26392"/>
    <cellStyle name="Nota 4 9 2 2 2 3" xfId="26393"/>
    <cellStyle name="Nota 4 9 2 2 2 3 2" xfId="26394"/>
    <cellStyle name="Nota 4 9 2 2 2 4" xfId="26395"/>
    <cellStyle name="Nota 4 9 2 2 3" xfId="26396"/>
    <cellStyle name="Nota 4 9 2 2 3 2" xfId="26397"/>
    <cellStyle name="Nota 4 9 2 2 4" xfId="26398"/>
    <cellStyle name="Nota 4 9 2 2 4 2" xfId="26399"/>
    <cellStyle name="Nota 4 9 2 2 5" xfId="26400"/>
    <cellStyle name="Nota 4 9 2 3" xfId="26401"/>
    <cellStyle name="Nota 4 9 2 3 2" xfId="26402"/>
    <cellStyle name="Nota 4 9 2 3 2 2" xfId="26403"/>
    <cellStyle name="Nota 4 9 2 3 3" xfId="26404"/>
    <cellStyle name="Nota 4 9 2 3 3 2" xfId="26405"/>
    <cellStyle name="Nota 4 9 2 3 4" xfId="26406"/>
    <cellStyle name="Nota 4 9 2 4" xfId="26407"/>
    <cellStyle name="Nota 4 9 2 4 2" xfId="26408"/>
    <cellStyle name="Nota 4 9 2 5" xfId="26409"/>
    <cellStyle name="Nota 4 9 2 5 2" xfId="26410"/>
    <cellStyle name="Nota 4 9 2 6" xfId="26411"/>
    <cellStyle name="Nota 4 9 3" xfId="26412"/>
    <cellStyle name="Nota 4 9 3 2" xfId="26413"/>
    <cellStyle name="Nota 4 9 3 2 2" xfId="26414"/>
    <cellStyle name="Nota 4 9 3 2 2 2" xfId="26415"/>
    <cellStyle name="Nota 4 9 3 2 3" xfId="26416"/>
    <cellStyle name="Nota 4 9 3 2 3 2" xfId="26417"/>
    <cellStyle name="Nota 4 9 3 2 4" xfId="26418"/>
    <cellStyle name="Nota 4 9 3 3" xfId="26419"/>
    <cellStyle name="Nota 4 9 3 3 2" xfId="26420"/>
    <cellStyle name="Nota 4 9 3 4" xfId="26421"/>
    <cellStyle name="Nota 4 9 3 4 2" xfId="26422"/>
    <cellStyle name="Nota 4 9 3 5" xfId="26423"/>
    <cellStyle name="Nota 4 9 4" xfId="26424"/>
    <cellStyle name="Nota 4 9 4 2" xfId="26425"/>
    <cellStyle name="Nota 4 9 4 2 2" xfId="26426"/>
    <cellStyle name="Nota 4 9 4 3" xfId="26427"/>
    <cellStyle name="Nota 4 9 4 3 2" xfId="26428"/>
    <cellStyle name="Nota 4 9 4 4" xfId="26429"/>
    <cellStyle name="Nota 4 9 5" xfId="26430"/>
    <cellStyle name="Nota 4 9 5 2" xfId="26431"/>
    <cellStyle name="Nota 4 9 6" xfId="26432"/>
    <cellStyle name="Nota 4 9 6 2" xfId="26433"/>
    <cellStyle name="Nota 4 9 7" xfId="26434"/>
    <cellStyle name="Nota 5" xfId="26435"/>
    <cellStyle name="Nuovo" xfId="26436"/>
    <cellStyle name="Nuovo 2" xfId="26437"/>
    <cellStyle name="Nuovo 3" xfId="26438"/>
    <cellStyle name="Nuovo 4" xfId="26439"/>
    <cellStyle name="Nuovo 5" xfId="26440"/>
    <cellStyle name="Output 2" xfId="26441"/>
    <cellStyle name="Output 2 10" xfId="26442"/>
    <cellStyle name="Output 2 10 2" xfId="26443"/>
    <cellStyle name="Output 2 10 2 2" xfId="26444"/>
    <cellStyle name="Output 2 10 2 2 2" xfId="26445"/>
    <cellStyle name="Output 2 10 2 2 2 2" xfId="26446"/>
    <cellStyle name="Output 2 10 2 2 2 2 2" xfId="26447"/>
    <cellStyle name="Output 2 10 2 2 2 3" xfId="26448"/>
    <cellStyle name="Output 2 10 2 2 2 3 2" xfId="26449"/>
    <cellStyle name="Output 2 10 2 2 2 4" xfId="26450"/>
    <cellStyle name="Output 2 10 2 2 3" xfId="26451"/>
    <cellStyle name="Output 2 10 2 2 3 2" xfId="26452"/>
    <cellStyle name="Output 2 10 2 2 4" xfId="26453"/>
    <cellStyle name="Output 2 10 2 2 4 2" xfId="26454"/>
    <cellStyle name="Output 2 10 2 2 5" xfId="26455"/>
    <cellStyle name="Output 2 10 2 3" xfId="26456"/>
    <cellStyle name="Output 2 10 2 3 2" xfId="26457"/>
    <cellStyle name="Output 2 10 2 3 2 2" xfId="26458"/>
    <cellStyle name="Output 2 10 2 3 3" xfId="26459"/>
    <cellStyle name="Output 2 10 2 3 3 2" xfId="26460"/>
    <cellStyle name="Output 2 10 2 3 4" xfId="26461"/>
    <cellStyle name="Output 2 10 2 4" xfId="26462"/>
    <cellStyle name="Output 2 10 2 4 2" xfId="26463"/>
    <cellStyle name="Output 2 10 2 5" xfId="26464"/>
    <cellStyle name="Output 2 10 2 5 2" xfId="26465"/>
    <cellStyle name="Output 2 10 2 6" xfId="26466"/>
    <cellStyle name="Output 2 10 3" xfId="26467"/>
    <cellStyle name="Output 2 10 3 2" xfId="26468"/>
    <cellStyle name="Output 2 10 3 2 2" xfId="26469"/>
    <cellStyle name="Output 2 10 3 2 2 2" xfId="26470"/>
    <cellStyle name="Output 2 10 3 2 3" xfId="26471"/>
    <cellStyle name="Output 2 10 3 2 3 2" xfId="26472"/>
    <cellStyle name="Output 2 10 3 2 4" xfId="26473"/>
    <cellStyle name="Output 2 10 3 3" xfId="26474"/>
    <cellStyle name="Output 2 10 3 3 2" xfId="26475"/>
    <cellStyle name="Output 2 10 3 4" xfId="26476"/>
    <cellStyle name="Output 2 10 3 4 2" xfId="26477"/>
    <cellStyle name="Output 2 10 3 5" xfId="26478"/>
    <cellStyle name="Output 2 10 4" xfId="26479"/>
    <cellStyle name="Output 2 10 4 2" xfId="26480"/>
    <cellStyle name="Output 2 10 4 2 2" xfId="26481"/>
    <cellStyle name="Output 2 10 4 3" xfId="26482"/>
    <cellStyle name="Output 2 10 4 3 2" xfId="26483"/>
    <cellStyle name="Output 2 10 4 4" xfId="26484"/>
    <cellStyle name="Output 2 10 5" xfId="26485"/>
    <cellStyle name="Output 2 10 5 2" xfId="26486"/>
    <cellStyle name="Output 2 10 6" xfId="26487"/>
    <cellStyle name="Output 2 10 6 2" xfId="26488"/>
    <cellStyle name="Output 2 10 7" xfId="26489"/>
    <cellStyle name="Output 2 11" xfId="26490"/>
    <cellStyle name="Output 2 11 2" xfId="26491"/>
    <cellStyle name="Output 2 11 2 2" xfId="26492"/>
    <cellStyle name="Output 2 11 2 2 2" xfId="26493"/>
    <cellStyle name="Output 2 11 2 2 2 2" xfId="26494"/>
    <cellStyle name="Output 2 11 2 2 2 2 2" xfId="26495"/>
    <cellStyle name="Output 2 11 2 2 2 3" xfId="26496"/>
    <cellStyle name="Output 2 11 2 2 2 3 2" xfId="26497"/>
    <cellStyle name="Output 2 11 2 2 2 4" xfId="26498"/>
    <cellStyle name="Output 2 11 2 2 3" xfId="26499"/>
    <cellStyle name="Output 2 11 2 2 3 2" xfId="26500"/>
    <cellStyle name="Output 2 11 2 2 4" xfId="26501"/>
    <cellStyle name="Output 2 11 2 2 4 2" xfId="26502"/>
    <cellStyle name="Output 2 11 2 2 5" xfId="26503"/>
    <cellStyle name="Output 2 11 2 3" xfId="26504"/>
    <cellStyle name="Output 2 11 2 3 2" xfId="26505"/>
    <cellStyle name="Output 2 11 2 3 2 2" xfId="26506"/>
    <cellStyle name="Output 2 11 2 3 3" xfId="26507"/>
    <cellStyle name="Output 2 11 2 3 3 2" xfId="26508"/>
    <cellStyle name="Output 2 11 2 3 4" xfId="26509"/>
    <cellStyle name="Output 2 11 2 4" xfId="26510"/>
    <cellStyle name="Output 2 11 2 4 2" xfId="26511"/>
    <cellStyle name="Output 2 11 2 5" xfId="26512"/>
    <cellStyle name="Output 2 11 2 5 2" xfId="26513"/>
    <cellStyle name="Output 2 11 2 6" xfId="26514"/>
    <cellStyle name="Output 2 11 3" xfId="26515"/>
    <cellStyle name="Output 2 11 3 2" xfId="26516"/>
    <cellStyle name="Output 2 11 3 2 2" xfId="26517"/>
    <cellStyle name="Output 2 11 3 2 2 2" xfId="26518"/>
    <cellStyle name="Output 2 11 3 2 3" xfId="26519"/>
    <cellStyle name="Output 2 11 3 2 3 2" xfId="26520"/>
    <cellStyle name="Output 2 11 3 2 4" xfId="26521"/>
    <cellStyle name="Output 2 11 3 3" xfId="26522"/>
    <cellStyle name="Output 2 11 3 3 2" xfId="26523"/>
    <cellStyle name="Output 2 11 3 4" xfId="26524"/>
    <cellStyle name="Output 2 11 3 4 2" xfId="26525"/>
    <cellStyle name="Output 2 11 3 5" xfId="26526"/>
    <cellStyle name="Output 2 11 4" xfId="26527"/>
    <cellStyle name="Output 2 11 4 2" xfId="26528"/>
    <cellStyle name="Output 2 11 4 2 2" xfId="26529"/>
    <cellStyle name="Output 2 11 4 3" xfId="26530"/>
    <cellStyle name="Output 2 11 4 3 2" xfId="26531"/>
    <cellStyle name="Output 2 11 4 4" xfId="26532"/>
    <cellStyle name="Output 2 11 5" xfId="26533"/>
    <cellStyle name="Output 2 11 5 2" xfId="26534"/>
    <cellStyle name="Output 2 11 6" xfId="26535"/>
    <cellStyle name="Output 2 11 6 2" xfId="26536"/>
    <cellStyle name="Output 2 11 7" xfId="26537"/>
    <cellStyle name="Output 2 12" xfId="26538"/>
    <cellStyle name="Output 2 12 2" xfId="26539"/>
    <cellStyle name="Output 2 12 2 2" xfId="26540"/>
    <cellStyle name="Output 2 12 2 2 2" xfId="26541"/>
    <cellStyle name="Output 2 12 2 2 2 2" xfId="26542"/>
    <cellStyle name="Output 2 12 2 2 2 2 2" xfId="26543"/>
    <cellStyle name="Output 2 12 2 2 2 3" xfId="26544"/>
    <cellStyle name="Output 2 12 2 2 2 3 2" xfId="26545"/>
    <cellStyle name="Output 2 12 2 2 2 4" xfId="26546"/>
    <cellStyle name="Output 2 12 2 2 3" xfId="26547"/>
    <cellStyle name="Output 2 12 2 2 3 2" xfId="26548"/>
    <cellStyle name="Output 2 12 2 2 4" xfId="26549"/>
    <cellStyle name="Output 2 12 2 2 4 2" xfId="26550"/>
    <cellStyle name="Output 2 12 2 2 5" xfId="26551"/>
    <cellStyle name="Output 2 12 2 3" xfId="26552"/>
    <cellStyle name="Output 2 12 2 3 2" xfId="26553"/>
    <cellStyle name="Output 2 12 2 3 2 2" xfId="26554"/>
    <cellStyle name="Output 2 12 2 3 3" xfId="26555"/>
    <cellStyle name="Output 2 12 2 3 3 2" xfId="26556"/>
    <cellStyle name="Output 2 12 2 3 4" xfId="26557"/>
    <cellStyle name="Output 2 12 2 4" xfId="26558"/>
    <cellStyle name="Output 2 12 2 4 2" xfId="26559"/>
    <cellStyle name="Output 2 12 2 5" xfId="26560"/>
    <cellStyle name="Output 2 12 2 5 2" xfId="26561"/>
    <cellStyle name="Output 2 12 2 6" xfId="26562"/>
    <cellStyle name="Output 2 12 3" xfId="26563"/>
    <cellStyle name="Output 2 12 3 2" xfId="26564"/>
    <cellStyle name="Output 2 12 3 2 2" xfId="26565"/>
    <cellStyle name="Output 2 12 3 2 2 2" xfId="26566"/>
    <cellStyle name="Output 2 12 3 2 3" xfId="26567"/>
    <cellStyle name="Output 2 12 3 2 3 2" xfId="26568"/>
    <cellStyle name="Output 2 12 3 2 4" xfId="26569"/>
    <cellStyle name="Output 2 12 3 3" xfId="26570"/>
    <cellStyle name="Output 2 12 3 3 2" xfId="26571"/>
    <cellStyle name="Output 2 12 3 4" xfId="26572"/>
    <cellStyle name="Output 2 12 3 4 2" xfId="26573"/>
    <cellStyle name="Output 2 12 3 5" xfId="26574"/>
    <cellStyle name="Output 2 12 4" xfId="26575"/>
    <cellStyle name="Output 2 12 4 2" xfId="26576"/>
    <cellStyle name="Output 2 12 4 2 2" xfId="26577"/>
    <cellStyle name="Output 2 12 4 3" xfId="26578"/>
    <cellStyle name="Output 2 12 4 3 2" xfId="26579"/>
    <cellStyle name="Output 2 12 4 4" xfId="26580"/>
    <cellStyle name="Output 2 12 5" xfId="26581"/>
    <cellStyle name="Output 2 12 5 2" xfId="26582"/>
    <cellStyle name="Output 2 12 6" xfId="26583"/>
    <cellStyle name="Output 2 12 6 2" xfId="26584"/>
    <cellStyle name="Output 2 12 7" xfId="26585"/>
    <cellStyle name="Output 2 13" xfId="26586"/>
    <cellStyle name="Output 2 13 2" xfId="26587"/>
    <cellStyle name="Output 2 13 2 2" xfId="26588"/>
    <cellStyle name="Output 2 13 2 2 2" xfId="26589"/>
    <cellStyle name="Output 2 13 2 2 2 2" xfId="26590"/>
    <cellStyle name="Output 2 13 2 2 2 2 2" xfId="26591"/>
    <cellStyle name="Output 2 13 2 2 2 3" xfId="26592"/>
    <cellStyle name="Output 2 13 2 2 2 3 2" xfId="26593"/>
    <cellStyle name="Output 2 13 2 2 2 4" xfId="26594"/>
    <cellStyle name="Output 2 13 2 2 3" xfId="26595"/>
    <cellStyle name="Output 2 13 2 2 3 2" xfId="26596"/>
    <cellStyle name="Output 2 13 2 2 4" xfId="26597"/>
    <cellStyle name="Output 2 13 2 2 4 2" xfId="26598"/>
    <cellStyle name="Output 2 13 2 2 5" xfId="26599"/>
    <cellStyle name="Output 2 13 2 3" xfId="26600"/>
    <cellStyle name="Output 2 13 2 3 2" xfId="26601"/>
    <cellStyle name="Output 2 13 2 3 2 2" xfId="26602"/>
    <cellStyle name="Output 2 13 2 3 3" xfId="26603"/>
    <cellStyle name="Output 2 13 2 3 3 2" xfId="26604"/>
    <cellStyle name="Output 2 13 2 3 4" xfId="26605"/>
    <cellStyle name="Output 2 13 2 4" xfId="26606"/>
    <cellStyle name="Output 2 13 2 4 2" xfId="26607"/>
    <cellStyle name="Output 2 13 2 5" xfId="26608"/>
    <cellStyle name="Output 2 13 2 5 2" xfId="26609"/>
    <cellStyle name="Output 2 13 2 6" xfId="26610"/>
    <cellStyle name="Output 2 13 3" xfId="26611"/>
    <cellStyle name="Output 2 13 3 2" xfId="26612"/>
    <cellStyle name="Output 2 13 3 2 2" xfId="26613"/>
    <cellStyle name="Output 2 13 3 2 2 2" xfId="26614"/>
    <cellStyle name="Output 2 13 3 2 3" xfId="26615"/>
    <cellStyle name="Output 2 13 3 2 3 2" xfId="26616"/>
    <cellStyle name="Output 2 13 3 2 4" xfId="26617"/>
    <cellStyle name="Output 2 13 3 3" xfId="26618"/>
    <cellStyle name="Output 2 13 3 3 2" xfId="26619"/>
    <cellStyle name="Output 2 13 3 4" xfId="26620"/>
    <cellStyle name="Output 2 13 3 4 2" xfId="26621"/>
    <cellStyle name="Output 2 13 3 5" xfId="26622"/>
    <cellStyle name="Output 2 13 4" xfId="26623"/>
    <cellStyle name="Output 2 13 4 2" xfId="26624"/>
    <cellStyle name="Output 2 13 4 2 2" xfId="26625"/>
    <cellStyle name="Output 2 13 4 3" xfId="26626"/>
    <cellStyle name="Output 2 13 4 3 2" xfId="26627"/>
    <cellStyle name="Output 2 13 4 4" xfId="26628"/>
    <cellStyle name="Output 2 13 5" xfId="26629"/>
    <cellStyle name="Output 2 13 5 2" xfId="26630"/>
    <cellStyle name="Output 2 13 6" xfId="26631"/>
    <cellStyle name="Output 2 13 6 2" xfId="26632"/>
    <cellStyle name="Output 2 13 7" xfId="26633"/>
    <cellStyle name="Output 2 14" xfId="26634"/>
    <cellStyle name="Output 2 14 2" xfId="26635"/>
    <cellStyle name="Output 2 14 2 2" xfId="26636"/>
    <cellStyle name="Output 2 14 2 2 2" xfId="26637"/>
    <cellStyle name="Output 2 14 2 2 2 2" xfId="26638"/>
    <cellStyle name="Output 2 14 2 2 3" xfId="26639"/>
    <cellStyle name="Output 2 14 2 2 3 2" xfId="26640"/>
    <cellStyle name="Output 2 14 2 2 4" xfId="26641"/>
    <cellStyle name="Output 2 14 2 3" xfId="26642"/>
    <cellStyle name="Output 2 14 2 3 2" xfId="26643"/>
    <cellStyle name="Output 2 14 2 4" xfId="26644"/>
    <cellStyle name="Output 2 14 2 4 2" xfId="26645"/>
    <cellStyle name="Output 2 14 2 5" xfId="26646"/>
    <cellStyle name="Output 2 14 3" xfId="26647"/>
    <cellStyle name="Output 2 14 3 2" xfId="26648"/>
    <cellStyle name="Output 2 14 3 2 2" xfId="26649"/>
    <cellStyle name="Output 2 14 3 3" xfId="26650"/>
    <cellStyle name="Output 2 14 3 3 2" xfId="26651"/>
    <cellStyle name="Output 2 14 3 4" xfId="26652"/>
    <cellStyle name="Output 2 14 4" xfId="26653"/>
    <cellStyle name="Output 2 14 4 2" xfId="26654"/>
    <cellStyle name="Output 2 14 5" xfId="26655"/>
    <cellStyle name="Output 2 14 5 2" xfId="26656"/>
    <cellStyle name="Output 2 14 6" xfId="26657"/>
    <cellStyle name="Output 2 15" xfId="26658"/>
    <cellStyle name="Output 2 15 2" xfId="26659"/>
    <cellStyle name="Output 2 15 2 2" xfId="26660"/>
    <cellStyle name="Output 2 15 2 2 2" xfId="26661"/>
    <cellStyle name="Output 2 15 2 2 2 2" xfId="26662"/>
    <cellStyle name="Output 2 15 2 2 3" xfId="26663"/>
    <cellStyle name="Output 2 15 2 2 3 2" xfId="26664"/>
    <cellStyle name="Output 2 15 2 2 4" xfId="26665"/>
    <cellStyle name="Output 2 15 2 3" xfId="26666"/>
    <cellStyle name="Output 2 15 2 3 2" xfId="26667"/>
    <cellStyle name="Output 2 15 2 4" xfId="26668"/>
    <cellStyle name="Output 2 15 2 4 2" xfId="26669"/>
    <cellStyle name="Output 2 15 2 5" xfId="26670"/>
    <cellStyle name="Output 2 15 3" xfId="26671"/>
    <cellStyle name="Output 2 15 3 2" xfId="26672"/>
    <cellStyle name="Output 2 15 3 2 2" xfId="26673"/>
    <cellStyle name="Output 2 15 3 3" xfId="26674"/>
    <cellStyle name="Output 2 15 3 3 2" xfId="26675"/>
    <cellStyle name="Output 2 15 3 4" xfId="26676"/>
    <cellStyle name="Output 2 15 4" xfId="26677"/>
    <cellStyle name="Output 2 15 4 2" xfId="26678"/>
    <cellStyle name="Output 2 15 5" xfId="26679"/>
    <cellStyle name="Output 2 15 5 2" xfId="26680"/>
    <cellStyle name="Output 2 15 6" xfId="26681"/>
    <cellStyle name="Output 2 16" xfId="26682"/>
    <cellStyle name="Output 2 16 2" xfId="26683"/>
    <cellStyle name="Output 2 16 2 2" xfId="26684"/>
    <cellStyle name="Output 2 16 3" xfId="26685"/>
    <cellStyle name="Output 2 16 3 2" xfId="26686"/>
    <cellStyle name="Output 2 16 4" xfId="26687"/>
    <cellStyle name="Output 2 17" xfId="26688"/>
    <cellStyle name="Output 2 17 2" xfId="26689"/>
    <cellStyle name="Output 2 17 2 2" xfId="26690"/>
    <cellStyle name="Output 2 17 3" xfId="26691"/>
    <cellStyle name="Output 2 17 3 2" xfId="26692"/>
    <cellStyle name="Output 2 17 4" xfId="26693"/>
    <cellStyle name="Output 2 17 4 2" xfId="26694"/>
    <cellStyle name="Output 2 17 5" xfId="26695"/>
    <cellStyle name="Output 2 18" xfId="26696"/>
    <cellStyle name="Output 2 18 2" xfId="26697"/>
    <cellStyle name="Output 2 18 2 2" xfId="26698"/>
    <cellStyle name="Output 2 18 3" xfId="26699"/>
    <cellStyle name="Output 2 18 3 2" xfId="26700"/>
    <cellStyle name="Output 2 18 4" xfId="26701"/>
    <cellStyle name="Output 2 18 4 2" xfId="26702"/>
    <cellStyle name="Output 2 18 5" xfId="26703"/>
    <cellStyle name="Output 2 19" xfId="26704"/>
    <cellStyle name="Output 2 19 2" xfId="26705"/>
    <cellStyle name="Output 2 2" xfId="26706"/>
    <cellStyle name="Output 2 2 10" xfId="26707"/>
    <cellStyle name="Output 2 2 10 2" xfId="26708"/>
    <cellStyle name="Output 2 2 10 2 2" xfId="26709"/>
    <cellStyle name="Output 2 2 10 2 2 2" xfId="26710"/>
    <cellStyle name="Output 2 2 10 2 2 2 2" xfId="26711"/>
    <cellStyle name="Output 2 2 10 2 2 2 2 2" xfId="26712"/>
    <cellStyle name="Output 2 2 10 2 2 2 3" xfId="26713"/>
    <cellStyle name="Output 2 2 10 2 2 2 3 2" xfId="26714"/>
    <cellStyle name="Output 2 2 10 2 2 2 4" xfId="26715"/>
    <cellStyle name="Output 2 2 10 2 2 3" xfId="26716"/>
    <cellStyle name="Output 2 2 10 2 2 3 2" xfId="26717"/>
    <cellStyle name="Output 2 2 10 2 2 4" xfId="26718"/>
    <cellStyle name="Output 2 2 10 2 2 4 2" xfId="26719"/>
    <cellStyle name="Output 2 2 10 2 2 5" xfId="26720"/>
    <cellStyle name="Output 2 2 10 2 3" xfId="26721"/>
    <cellStyle name="Output 2 2 10 2 3 2" xfId="26722"/>
    <cellStyle name="Output 2 2 10 2 3 2 2" xfId="26723"/>
    <cellStyle name="Output 2 2 10 2 3 3" xfId="26724"/>
    <cellStyle name="Output 2 2 10 2 3 3 2" xfId="26725"/>
    <cellStyle name="Output 2 2 10 2 3 4" xfId="26726"/>
    <cellStyle name="Output 2 2 10 2 4" xfId="26727"/>
    <cellStyle name="Output 2 2 10 2 4 2" xfId="26728"/>
    <cellStyle name="Output 2 2 10 2 5" xfId="26729"/>
    <cellStyle name="Output 2 2 10 2 5 2" xfId="26730"/>
    <cellStyle name="Output 2 2 10 2 6" xfId="26731"/>
    <cellStyle name="Output 2 2 10 3" xfId="26732"/>
    <cellStyle name="Output 2 2 10 3 2" xfId="26733"/>
    <cellStyle name="Output 2 2 10 3 2 2" xfId="26734"/>
    <cellStyle name="Output 2 2 10 3 2 2 2" xfId="26735"/>
    <cellStyle name="Output 2 2 10 3 2 3" xfId="26736"/>
    <cellStyle name="Output 2 2 10 3 2 3 2" xfId="26737"/>
    <cellStyle name="Output 2 2 10 3 2 4" xfId="26738"/>
    <cellStyle name="Output 2 2 10 3 3" xfId="26739"/>
    <cellStyle name="Output 2 2 10 3 3 2" xfId="26740"/>
    <cellStyle name="Output 2 2 10 3 4" xfId="26741"/>
    <cellStyle name="Output 2 2 10 3 4 2" xfId="26742"/>
    <cellStyle name="Output 2 2 10 3 5" xfId="26743"/>
    <cellStyle name="Output 2 2 10 4" xfId="26744"/>
    <cellStyle name="Output 2 2 10 4 2" xfId="26745"/>
    <cellStyle name="Output 2 2 10 4 2 2" xfId="26746"/>
    <cellStyle name="Output 2 2 10 4 3" xfId="26747"/>
    <cellStyle name="Output 2 2 10 4 3 2" xfId="26748"/>
    <cellStyle name="Output 2 2 10 4 4" xfId="26749"/>
    <cellStyle name="Output 2 2 10 5" xfId="26750"/>
    <cellStyle name="Output 2 2 10 5 2" xfId="26751"/>
    <cellStyle name="Output 2 2 10 6" xfId="26752"/>
    <cellStyle name="Output 2 2 10 6 2" xfId="26753"/>
    <cellStyle name="Output 2 2 10 7" xfId="26754"/>
    <cellStyle name="Output 2 2 11" xfId="26755"/>
    <cellStyle name="Output 2 2 11 2" xfId="26756"/>
    <cellStyle name="Output 2 2 11 2 2" xfId="26757"/>
    <cellStyle name="Output 2 2 11 2 2 2" xfId="26758"/>
    <cellStyle name="Output 2 2 11 2 2 2 2" xfId="26759"/>
    <cellStyle name="Output 2 2 11 2 2 2 2 2" xfId="26760"/>
    <cellStyle name="Output 2 2 11 2 2 2 3" xfId="26761"/>
    <cellStyle name="Output 2 2 11 2 2 2 3 2" xfId="26762"/>
    <cellStyle name="Output 2 2 11 2 2 2 4" xfId="26763"/>
    <cellStyle name="Output 2 2 11 2 2 3" xfId="26764"/>
    <cellStyle name="Output 2 2 11 2 2 3 2" xfId="26765"/>
    <cellStyle name="Output 2 2 11 2 2 4" xfId="26766"/>
    <cellStyle name="Output 2 2 11 2 2 4 2" xfId="26767"/>
    <cellStyle name="Output 2 2 11 2 2 5" xfId="26768"/>
    <cellStyle name="Output 2 2 11 2 3" xfId="26769"/>
    <cellStyle name="Output 2 2 11 2 3 2" xfId="26770"/>
    <cellStyle name="Output 2 2 11 2 3 2 2" xfId="26771"/>
    <cellStyle name="Output 2 2 11 2 3 3" xfId="26772"/>
    <cellStyle name="Output 2 2 11 2 3 3 2" xfId="26773"/>
    <cellStyle name="Output 2 2 11 2 3 4" xfId="26774"/>
    <cellStyle name="Output 2 2 11 2 4" xfId="26775"/>
    <cellStyle name="Output 2 2 11 2 4 2" xfId="26776"/>
    <cellStyle name="Output 2 2 11 2 5" xfId="26777"/>
    <cellStyle name="Output 2 2 11 2 5 2" xfId="26778"/>
    <cellStyle name="Output 2 2 11 2 6" xfId="26779"/>
    <cellStyle name="Output 2 2 11 3" xfId="26780"/>
    <cellStyle name="Output 2 2 11 3 2" xfId="26781"/>
    <cellStyle name="Output 2 2 11 3 2 2" xfId="26782"/>
    <cellStyle name="Output 2 2 11 3 2 2 2" xfId="26783"/>
    <cellStyle name="Output 2 2 11 3 2 3" xfId="26784"/>
    <cellStyle name="Output 2 2 11 3 2 3 2" xfId="26785"/>
    <cellStyle name="Output 2 2 11 3 2 4" xfId="26786"/>
    <cellStyle name="Output 2 2 11 3 3" xfId="26787"/>
    <cellStyle name="Output 2 2 11 3 3 2" xfId="26788"/>
    <cellStyle name="Output 2 2 11 3 4" xfId="26789"/>
    <cellStyle name="Output 2 2 11 3 4 2" xfId="26790"/>
    <cellStyle name="Output 2 2 11 3 5" xfId="26791"/>
    <cellStyle name="Output 2 2 11 4" xfId="26792"/>
    <cellStyle name="Output 2 2 11 4 2" xfId="26793"/>
    <cellStyle name="Output 2 2 11 4 2 2" xfId="26794"/>
    <cellStyle name="Output 2 2 11 4 3" xfId="26795"/>
    <cellStyle name="Output 2 2 11 4 3 2" xfId="26796"/>
    <cellStyle name="Output 2 2 11 4 4" xfId="26797"/>
    <cellStyle name="Output 2 2 11 5" xfId="26798"/>
    <cellStyle name="Output 2 2 11 5 2" xfId="26799"/>
    <cellStyle name="Output 2 2 11 6" xfId="26800"/>
    <cellStyle name="Output 2 2 11 6 2" xfId="26801"/>
    <cellStyle name="Output 2 2 11 7" xfId="26802"/>
    <cellStyle name="Output 2 2 12" xfId="26803"/>
    <cellStyle name="Output 2 2 12 2" xfId="26804"/>
    <cellStyle name="Output 2 2 12 2 2" xfId="26805"/>
    <cellStyle name="Output 2 2 12 2 2 2" xfId="26806"/>
    <cellStyle name="Output 2 2 12 2 2 2 2" xfId="26807"/>
    <cellStyle name="Output 2 2 12 2 2 2 2 2" xfId="26808"/>
    <cellStyle name="Output 2 2 12 2 2 2 3" xfId="26809"/>
    <cellStyle name="Output 2 2 12 2 2 2 3 2" xfId="26810"/>
    <cellStyle name="Output 2 2 12 2 2 2 4" xfId="26811"/>
    <cellStyle name="Output 2 2 12 2 2 3" xfId="26812"/>
    <cellStyle name="Output 2 2 12 2 2 3 2" xfId="26813"/>
    <cellStyle name="Output 2 2 12 2 2 4" xfId="26814"/>
    <cellStyle name="Output 2 2 12 2 2 4 2" xfId="26815"/>
    <cellStyle name="Output 2 2 12 2 2 5" xfId="26816"/>
    <cellStyle name="Output 2 2 12 2 3" xfId="26817"/>
    <cellStyle name="Output 2 2 12 2 3 2" xfId="26818"/>
    <cellStyle name="Output 2 2 12 2 3 2 2" xfId="26819"/>
    <cellStyle name="Output 2 2 12 2 3 3" xfId="26820"/>
    <cellStyle name="Output 2 2 12 2 3 3 2" xfId="26821"/>
    <cellStyle name="Output 2 2 12 2 3 4" xfId="26822"/>
    <cellStyle name="Output 2 2 12 2 4" xfId="26823"/>
    <cellStyle name="Output 2 2 12 2 4 2" xfId="26824"/>
    <cellStyle name="Output 2 2 12 2 5" xfId="26825"/>
    <cellStyle name="Output 2 2 12 2 5 2" xfId="26826"/>
    <cellStyle name="Output 2 2 12 2 6" xfId="26827"/>
    <cellStyle name="Output 2 2 12 3" xfId="26828"/>
    <cellStyle name="Output 2 2 12 3 2" xfId="26829"/>
    <cellStyle name="Output 2 2 12 3 2 2" xfId="26830"/>
    <cellStyle name="Output 2 2 12 3 2 2 2" xfId="26831"/>
    <cellStyle name="Output 2 2 12 3 2 3" xfId="26832"/>
    <cellStyle name="Output 2 2 12 3 2 3 2" xfId="26833"/>
    <cellStyle name="Output 2 2 12 3 2 4" xfId="26834"/>
    <cellStyle name="Output 2 2 12 3 3" xfId="26835"/>
    <cellStyle name="Output 2 2 12 3 3 2" xfId="26836"/>
    <cellStyle name="Output 2 2 12 3 4" xfId="26837"/>
    <cellStyle name="Output 2 2 12 3 4 2" xfId="26838"/>
    <cellStyle name="Output 2 2 12 3 5" xfId="26839"/>
    <cellStyle name="Output 2 2 12 4" xfId="26840"/>
    <cellStyle name="Output 2 2 12 4 2" xfId="26841"/>
    <cellStyle name="Output 2 2 12 4 2 2" xfId="26842"/>
    <cellStyle name="Output 2 2 12 4 3" xfId="26843"/>
    <cellStyle name="Output 2 2 12 4 3 2" xfId="26844"/>
    <cellStyle name="Output 2 2 12 4 4" xfId="26845"/>
    <cellStyle name="Output 2 2 12 5" xfId="26846"/>
    <cellStyle name="Output 2 2 12 5 2" xfId="26847"/>
    <cellStyle name="Output 2 2 12 6" xfId="26848"/>
    <cellStyle name="Output 2 2 12 6 2" xfId="26849"/>
    <cellStyle name="Output 2 2 12 7" xfId="26850"/>
    <cellStyle name="Output 2 2 13" xfId="26851"/>
    <cellStyle name="Output 2 2 13 2" xfId="26852"/>
    <cellStyle name="Output 2 2 13 2 2" xfId="26853"/>
    <cellStyle name="Output 2 2 13 2 2 2" xfId="26854"/>
    <cellStyle name="Output 2 2 13 2 2 2 2" xfId="26855"/>
    <cellStyle name="Output 2 2 13 2 2 2 2 2" xfId="26856"/>
    <cellStyle name="Output 2 2 13 2 2 2 3" xfId="26857"/>
    <cellStyle name="Output 2 2 13 2 2 2 3 2" xfId="26858"/>
    <cellStyle name="Output 2 2 13 2 2 2 4" xfId="26859"/>
    <cellStyle name="Output 2 2 13 2 2 3" xfId="26860"/>
    <cellStyle name="Output 2 2 13 2 2 3 2" xfId="26861"/>
    <cellStyle name="Output 2 2 13 2 2 4" xfId="26862"/>
    <cellStyle name="Output 2 2 13 2 2 4 2" xfId="26863"/>
    <cellStyle name="Output 2 2 13 2 2 5" xfId="26864"/>
    <cellStyle name="Output 2 2 13 2 3" xfId="26865"/>
    <cellStyle name="Output 2 2 13 2 3 2" xfId="26866"/>
    <cellStyle name="Output 2 2 13 2 3 2 2" xfId="26867"/>
    <cellStyle name="Output 2 2 13 2 3 3" xfId="26868"/>
    <cellStyle name="Output 2 2 13 2 3 3 2" xfId="26869"/>
    <cellStyle name="Output 2 2 13 2 3 4" xfId="26870"/>
    <cellStyle name="Output 2 2 13 2 4" xfId="26871"/>
    <cellStyle name="Output 2 2 13 2 4 2" xfId="26872"/>
    <cellStyle name="Output 2 2 13 2 5" xfId="26873"/>
    <cellStyle name="Output 2 2 13 2 5 2" xfId="26874"/>
    <cellStyle name="Output 2 2 13 2 6" xfId="26875"/>
    <cellStyle name="Output 2 2 13 3" xfId="26876"/>
    <cellStyle name="Output 2 2 13 3 2" xfId="26877"/>
    <cellStyle name="Output 2 2 13 3 2 2" xfId="26878"/>
    <cellStyle name="Output 2 2 13 3 2 2 2" xfId="26879"/>
    <cellStyle name="Output 2 2 13 3 2 3" xfId="26880"/>
    <cellStyle name="Output 2 2 13 3 2 3 2" xfId="26881"/>
    <cellStyle name="Output 2 2 13 3 2 4" xfId="26882"/>
    <cellStyle name="Output 2 2 13 3 3" xfId="26883"/>
    <cellStyle name="Output 2 2 13 3 3 2" xfId="26884"/>
    <cellStyle name="Output 2 2 13 3 4" xfId="26885"/>
    <cellStyle name="Output 2 2 13 3 4 2" xfId="26886"/>
    <cellStyle name="Output 2 2 13 3 5" xfId="26887"/>
    <cellStyle name="Output 2 2 13 4" xfId="26888"/>
    <cellStyle name="Output 2 2 13 4 2" xfId="26889"/>
    <cellStyle name="Output 2 2 13 4 2 2" xfId="26890"/>
    <cellStyle name="Output 2 2 13 4 3" xfId="26891"/>
    <cellStyle name="Output 2 2 13 4 3 2" xfId="26892"/>
    <cellStyle name="Output 2 2 13 4 4" xfId="26893"/>
    <cellStyle name="Output 2 2 13 5" xfId="26894"/>
    <cellStyle name="Output 2 2 13 5 2" xfId="26895"/>
    <cellStyle name="Output 2 2 13 6" xfId="26896"/>
    <cellStyle name="Output 2 2 13 6 2" xfId="26897"/>
    <cellStyle name="Output 2 2 13 7" xfId="26898"/>
    <cellStyle name="Output 2 2 14" xfId="26899"/>
    <cellStyle name="Output 2 2 14 2" xfId="26900"/>
    <cellStyle name="Output 2 2 14 2 2" xfId="26901"/>
    <cellStyle name="Output 2 2 14 2 2 2" xfId="26902"/>
    <cellStyle name="Output 2 2 14 2 2 2 2" xfId="26903"/>
    <cellStyle name="Output 2 2 14 2 2 3" xfId="26904"/>
    <cellStyle name="Output 2 2 14 2 2 3 2" xfId="26905"/>
    <cellStyle name="Output 2 2 14 2 2 4" xfId="26906"/>
    <cellStyle name="Output 2 2 14 2 3" xfId="26907"/>
    <cellStyle name="Output 2 2 14 2 3 2" xfId="26908"/>
    <cellStyle name="Output 2 2 14 2 4" xfId="26909"/>
    <cellStyle name="Output 2 2 14 2 4 2" xfId="26910"/>
    <cellStyle name="Output 2 2 14 2 5" xfId="26911"/>
    <cellStyle name="Output 2 2 14 3" xfId="26912"/>
    <cellStyle name="Output 2 2 14 3 2" xfId="26913"/>
    <cellStyle name="Output 2 2 14 3 2 2" xfId="26914"/>
    <cellStyle name="Output 2 2 14 3 3" xfId="26915"/>
    <cellStyle name="Output 2 2 14 3 3 2" xfId="26916"/>
    <cellStyle name="Output 2 2 14 3 4" xfId="26917"/>
    <cellStyle name="Output 2 2 14 4" xfId="26918"/>
    <cellStyle name="Output 2 2 14 4 2" xfId="26919"/>
    <cellStyle name="Output 2 2 14 5" xfId="26920"/>
    <cellStyle name="Output 2 2 14 5 2" xfId="26921"/>
    <cellStyle name="Output 2 2 14 6" xfId="26922"/>
    <cellStyle name="Output 2 2 15" xfId="26923"/>
    <cellStyle name="Output 2 2 15 2" xfId="26924"/>
    <cellStyle name="Output 2 2 15 2 2" xfId="26925"/>
    <cellStyle name="Output 2 2 15 2 2 2" xfId="26926"/>
    <cellStyle name="Output 2 2 15 2 2 2 2" xfId="26927"/>
    <cellStyle name="Output 2 2 15 2 2 3" xfId="26928"/>
    <cellStyle name="Output 2 2 15 2 2 3 2" xfId="26929"/>
    <cellStyle name="Output 2 2 15 2 2 4" xfId="26930"/>
    <cellStyle name="Output 2 2 15 2 3" xfId="26931"/>
    <cellStyle name="Output 2 2 15 2 3 2" xfId="26932"/>
    <cellStyle name="Output 2 2 15 2 4" xfId="26933"/>
    <cellStyle name="Output 2 2 15 2 4 2" xfId="26934"/>
    <cellStyle name="Output 2 2 15 2 5" xfId="26935"/>
    <cellStyle name="Output 2 2 15 3" xfId="26936"/>
    <cellStyle name="Output 2 2 15 3 2" xfId="26937"/>
    <cellStyle name="Output 2 2 15 3 2 2" xfId="26938"/>
    <cellStyle name="Output 2 2 15 3 3" xfId="26939"/>
    <cellStyle name="Output 2 2 15 3 3 2" xfId="26940"/>
    <cellStyle name="Output 2 2 15 3 4" xfId="26941"/>
    <cellStyle name="Output 2 2 15 4" xfId="26942"/>
    <cellStyle name="Output 2 2 15 4 2" xfId="26943"/>
    <cellStyle name="Output 2 2 15 5" xfId="26944"/>
    <cellStyle name="Output 2 2 15 5 2" xfId="26945"/>
    <cellStyle name="Output 2 2 15 6" xfId="26946"/>
    <cellStyle name="Output 2 2 16" xfId="26947"/>
    <cellStyle name="Output 2 2 16 2" xfId="26948"/>
    <cellStyle name="Output 2 2 16 2 2" xfId="26949"/>
    <cellStyle name="Output 2 2 16 3" xfId="26950"/>
    <cellStyle name="Output 2 2 16 3 2" xfId="26951"/>
    <cellStyle name="Output 2 2 16 4" xfId="26952"/>
    <cellStyle name="Output 2 2 17" xfId="26953"/>
    <cellStyle name="Output 2 2 17 2" xfId="26954"/>
    <cellStyle name="Output 2 2 17 2 2" xfId="26955"/>
    <cellStyle name="Output 2 2 17 3" xfId="26956"/>
    <cellStyle name="Output 2 2 17 3 2" xfId="26957"/>
    <cellStyle name="Output 2 2 17 4" xfId="26958"/>
    <cellStyle name="Output 2 2 17 4 2" xfId="26959"/>
    <cellStyle name="Output 2 2 17 5" xfId="26960"/>
    <cellStyle name="Output 2 2 18" xfId="26961"/>
    <cellStyle name="Output 2 2 18 2" xfId="26962"/>
    <cellStyle name="Output 2 2 18 2 2" xfId="26963"/>
    <cellStyle name="Output 2 2 18 3" xfId="26964"/>
    <cellStyle name="Output 2 2 18 3 2" xfId="26965"/>
    <cellStyle name="Output 2 2 18 4" xfId="26966"/>
    <cellStyle name="Output 2 2 18 4 2" xfId="26967"/>
    <cellStyle name="Output 2 2 18 5" xfId="26968"/>
    <cellStyle name="Output 2 2 19" xfId="26969"/>
    <cellStyle name="Output 2 2 19 2" xfId="26970"/>
    <cellStyle name="Output 2 2 2" xfId="26971"/>
    <cellStyle name="Output 2 2 2 10" xfId="26972"/>
    <cellStyle name="Output 2 2 2 10 2" xfId="26973"/>
    <cellStyle name="Output 2 2 2 10 2 2" xfId="26974"/>
    <cellStyle name="Output 2 2 2 10 2 2 2" xfId="26975"/>
    <cellStyle name="Output 2 2 2 10 2 2 2 2" xfId="26976"/>
    <cellStyle name="Output 2 2 2 10 2 2 2 2 2" xfId="26977"/>
    <cellStyle name="Output 2 2 2 10 2 2 2 3" xfId="26978"/>
    <cellStyle name="Output 2 2 2 10 2 2 2 3 2" xfId="26979"/>
    <cellStyle name="Output 2 2 2 10 2 2 2 4" xfId="26980"/>
    <cellStyle name="Output 2 2 2 10 2 2 3" xfId="26981"/>
    <cellStyle name="Output 2 2 2 10 2 2 3 2" xfId="26982"/>
    <cellStyle name="Output 2 2 2 10 2 2 4" xfId="26983"/>
    <cellStyle name="Output 2 2 2 10 2 2 4 2" xfId="26984"/>
    <cellStyle name="Output 2 2 2 10 2 2 5" xfId="26985"/>
    <cellStyle name="Output 2 2 2 10 2 3" xfId="26986"/>
    <cellStyle name="Output 2 2 2 10 2 3 2" xfId="26987"/>
    <cellStyle name="Output 2 2 2 10 2 3 2 2" xfId="26988"/>
    <cellStyle name="Output 2 2 2 10 2 3 3" xfId="26989"/>
    <cellStyle name="Output 2 2 2 10 2 3 3 2" xfId="26990"/>
    <cellStyle name="Output 2 2 2 10 2 3 4" xfId="26991"/>
    <cellStyle name="Output 2 2 2 10 2 4" xfId="26992"/>
    <cellStyle name="Output 2 2 2 10 2 4 2" xfId="26993"/>
    <cellStyle name="Output 2 2 2 10 2 5" xfId="26994"/>
    <cellStyle name="Output 2 2 2 10 2 5 2" xfId="26995"/>
    <cellStyle name="Output 2 2 2 10 2 6" xfId="26996"/>
    <cellStyle name="Output 2 2 2 10 3" xfId="26997"/>
    <cellStyle name="Output 2 2 2 10 3 2" xfId="26998"/>
    <cellStyle name="Output 2 2 2 10 3 2 2" xfId="26999"/>
    <cellStyle name="Output 2 2 2 10 3 2 2 2" xfId="27000"/>
    <cellStyle name="Output 2 2 2 10 3 2 3" xfId="27001"/>
    <cellStyle name="Output 2 2 2 10 3 2 3 2" xfId="27002"/>
    <cellStyle name="Output 2 2 2 10 3 2 4" xfId="27003"/>
    <cellStyle name="Output 2 2 2 10 3 3" xfId="27004"/>
    <cellStyle name="Output 2 2 2 10 3 3 2" xfId="27005"/>
    <cellStyle name="Output 2 2 2 10 3 4" xfId="27006"/>
    <cellStyle name="Output 2 2 2 10 3 4 2" xfId="27007"/>
    <cellStyle name="Output 2 2 2 10 3 5" xfId="27008"/>
    <cellStyle name="Output 2 2 2 10 4" xfId="27009"/>
    <cellStyle name="Output 2 2 2 10 4 2" xfId="27010"/>
    <cellStyle name="Output 2 2 2 10 4 2 2" xfId="27011"/>
    <cellStyle name="Output 2 2 2 10 4 3" xfId="27012"/>
    <cellStyle name="Output 2 2 2 10 4 3 2" xfId="27013"/>
    <cellStyle name="Output 2 2 2 10 4 4" xfId="27014"/>
    <cellStyle name="Output 2 2 2 10 5" xfId="27015"/>
    <cellStyle name="Output 2 2 2 10 5 2" xfId="27016"/>
    <cellStyle name="Output 2 2 2 10 6" xfId="27017"/>
    <cellStyle name="Output 2 2 2 10 6 2" xfId="27018"/>
    <cellStyle name="Output 2 2 2 10 7" xfId="27019"/>
    <cellStyle name="Output 2 2 2 11" xfId="27020"/>
    <cellStyle name="Output 2 2 2 11 2" xfId="27021"/>
    <cellStyle name="Output 2 2 2 11 2 2" xfId="27022"/>
    <cellStyle name="Output 2 2 2 11 2 2 2" xfId="27023"/>
    <cellStyle name="Output 2 2 2 11 2 2 2 2" xfId="27024"/>
    <cellStyle name="Output 2 2 2 11 2 2 2 2 2" xfId="27025"/>
    <cellStyle name="Output 2 2 2 11 2 2 2 3" xfId="27026"/>
    <cellStyle name="Output 2 2 2 11 2 2 2 3 2" xfId="27027"/>
    <cellStyle name="Output 2 2 2 11 2 2 2 4" xfId="27028"/>
    <cellStyle name="Output 2 2 2 11 2 2 3" xfId="27029"/>
    <cellStyle name="Output 2 2 2 11 2 2 3 2" xfId="27030"/>
    <cellStyle name="Output 2 2 2 11 2 2 4" xfId="27031"/>
    <cellStyle name="Output 2 2 2 11 2 2 4 2" xfId="27032"/>
    <cellStyle name="Output 2 2 2 11 2 2 5" xfId="27033"/>
    <cellStyle name="Output 2 2 2 11 2 3" xfId="27034"/>
    <cellStyle name="Output 2 2 2 11 2 3 2" xfId="27035"/>
    <cellStyle name="Output 2 2 2 11 2 3 2 2" xfId="27036"/>
    <cellStyle name="Output 2 2 2 11 2 3 3" xfId="27037"/>
    <cellStyle name="Output 2 2 2 11 2 3 3 2" xfId="27038"/>
    <cellStyle name="Output 2 2 2 11 2 3 4" xfId="27039"/>
    <cellStyle name="Output 2 2 2 11 2 4" xfId="27040"/>
    <cellStyle name="Output 2 2 2 11 2 4 2" xfId="27041"/>
    <cellStyle name="Output 2 2 2 11 2 5" xfId="27042"/>
    <cellStyle name="Output 2 2 2 11 2 5 2" xfId="27043"/>
    <cellStyle name="Output 2 2 2 11 2 6" xfId="27044"/>
    <cellStyle name="Output 2 2 2 11 3" xfId="27045"/>
    <cellStyle name="Output 2 2 2 11 3 2" xfId="27046"/>
    <cellStyle name="Output 2 2 2 11 3 2 2" xfId="27047"/>
    <cellStyle name="Output 2 2 2 11 3 2 2 2" xfId="27048"/>
    <cellStyle name="Output 2 2 2 11 3 2 3" xfId="27049"/>
    <cellStyle name="Output 2 2 2 11 3 2 3 2" xfId="27050"/>
    <cellStyle name="Output 2 2 2 11 3 2 4" xfId="27051"/>
    <cellStyle name="Output 2 2 2 11 3 3" xfId="27052"/>
    <cellStyle name="Output 2 2 2 11 3 3 2" xfId="27053"/>
    <cellStyle name="Output 2 2 2 11 3 4" xfId="27054"/>
    <cellStyle name="Output 2 2 2 11 3 4 2" xfId="27055"/>
    <cellStyle name="Output 2 2 2 11 3 5" xfId="27056"/>
    <cellStyle name="Output 2 2 2 11 4" xfId="27057"/>
    <cellStyle name="Output 2 2 2 11 4 2" xfId="27058"/>
    <cellStyle name="Output 2 2 2 11 4 2 2" xfId="27059"/>
    <cellStyle name="Output 2 2 2 11 4 3" xfId="27060"/>
    <cellStyle name="Output 2 2 2 11 4 3 2" xfId="27061"/>
    <cellStyle name="Output 2 2 2 11 4 4" xfId="27062"/>
    <cellStyle name="Output 2 2 2 11 5" xfId="27063"/>
    <cellStyle name="Output 2 2 2 11 5 2" xfId="27064"/>
    <cellStyle name="Output 2 2 2 11 6" xfId="27065"/>
    <cellStyle name="Output 2 2 2 11 6 2" xfId="27066"/>
    <cellStyle name="Output 2 2 2 11 7" xfId="27067"/>
    <cellStyle name="Output 2 2 2 12" xfId="27068"/>
    <cellStyle name="Output 2 2 2 12 2" xfId="27069"/>
    <cellStyle name="Output 2 2 2 12 2 2" xfId="27070"/>
    <cellStyle name="Output 2 2 2 12 2 2 2" xfId="27071"/>
    <cellStyle name="Output 2 2 2 12 2 2 2 2" xfId="27072"/>
    <cellStyle name="Output 2 2 2 12 2 2 2 2 2" xfId="27073"/>
    <cellStyle name="Output 2 2 2 12 2 2 2 3" xfId="27074"/>
    <cellStyle name="Output 2 2 2 12 2 2 2 3 2" xfId="27075"/>
    <cellStyle name="Output 2 2 2 12 2 2 2 4" xfId="27076"/>
    <cellStyle name="Output 2 2 2 12 2 2 3" xfId="27077"/>
    <cellStyle name="Output 2 2 2 12 2 2 3 2" xfId="27078"/>
    <cellStyle name="Output 2 2 2 12 2 2 4" xfId="27079"/>
    <cellStyle name="Output 2 2 2 12 2 2 4 2" xfId="27080"/>
    <cellStyle name="Output 2 2 2 12 2 2 5" xfId="27081"/>
    <cellStyle name="Output 2 2 2 12 2 3" xfId="27082"/>
    <cellStyle name="Output 2 2 2 12 2 3 2" xfId="27083"/>
    <cellStyle name="Output 2 2 2 12 2 3 2 2" xfId="27084"/>
    <cellStyle name="Output 2 2 2 12 2 3 3" xfId="27085"/>
    <cellStyle name="Output 2 2 2 12 2 3 3 2" xfId="27086"/>
    <cellStyle name="Output 2 2 2 12 2 3 4" xfId="27087"/>
    <cellStyle name="Output 2 2 2 12 2 4" xfId="27088"/>
    <cellStyle name="Output 2 2 2 12 2 4 2" xfId="27089"/>
    <cellStyle name="Output 2 2 2 12 2 5" xfId="27090"/>
    <cellStyle name="Output 2 2 2 12 2 5 2" xfId="27091"/>
    <cellStyle name="Output 2 2 2 12 2 6" xfId="27092"/>
    <cellStyle name="Output 2 2 2 12 3" xfId="27093"/>
    <cellStyle name="Output 2 2 2 12 3 2" xfId="27094"/>
    <cellStyle name="Output 2 2 2 12 3 2 2" xfId="27095"/>
    <cellStyle name="Output 2 2 2 12 3 2 2 2" xfId="27096"/>
    <cellStyle name="Output 2 2 2 12 3 2 3" xfId="27097"/>
    <cellStyle name="Output 2 2 2 12 3 2 3 2" xfId="27098"/>
    <cellStyle name="Output 2 2 2 12 3 2 4" xfId="27099"/>
    <cellStyle name="Output 2 2 2 12 3 3" xfId="27100"/>
    <cellStyle name="Output 2 2 2 12 3 3 2" xfId="27101"/>
    <cellStyle name="Output 2 2 2 12 3 4" xfId="27102"/>
    <cellStyle name="Output 2 2 2 12 3 4 2" xfId="27103"/>
    <cellStyle name="Output 2 2 2 12 3 5" xfId="27104"/>
    <cellStyle name="Output 2 2 2 12 4" xfId="27105"/>
    <cellStyle name="Output 2 2 2 12 4 2" xfId="27106"/>
    <cellStyle name="Output 2 2 2 12 4 2 2" xfId="27107"/>
    <cellStyle name="Output 2 2 2 12 4 3" xfId="27108"/>
    <cellStyle name="Output 2 2 2 12 4 3 2" xfId="27109"/>
    <cellStyle name="Output 2 2 2 12 4 4" xfId="27110"/>
    <cellStyle name="Output 2 2 2 12 5" xfId="27111"/>
    <cellStyle name="Output 2 2 2 12 5 2" xfId="27112"/>
    <cellStyle name="Output 2 2 2 12 6" xfId="27113"/>
    <cellStyle name="Output 2 2 2 12 6 2" xfId="27114"/>
    <cellStyle name="Output 2 2 2 12 7" xfId="27115"/>
    <cellStyle name="Output 2 2 2 13" xfId="27116"/>
    <cellStyle name="Output 2 2 2 13 2" xfId="27117"/>
    <cellStyle name="Output 2 2 2 13 2 2" xfId="27118"/>
    <cellStyle name="Output 2 2 2 13 2 2 2" xfId="27119"/>
    <cellStyle name="Output 2 2 2 13 2 2 2 2" xfId="27120"/>
    <cellStyle name="Output 2 2 2 13 2 2 2 2 2" xfId="27121"/>
    <cellStyle name="Output 2 2 2 13 2 2 2 3" xfId="27122"/>
    <cellStyle name="Output 2 2 2 13 2 2 2 3 2" xfId="27123"/>
    <cellStyle name="Output 2 2 2 13 2 2 2 4" xfId="27124"/>
    <cellStyle name="Output 2 2 2 13 2 2 3" xfId="27125"/>
    <cellStyle name="Output 2 2 2 13 2 2 3 2" xfId="27126"/>
    <cellStyle name="Output 2 2 2 13 2 2 4" xfId="27127"/>
    <cellStyle name="Output 2 2 2 13 2 2 4 2" xfId="27128"/>
    <cellStyle name="Output 2 2 2 13 2 2 5" xfId="27129"/>
    <cellStyle name="Output 2 2 2 13 2 3" xfId="27130"/>
    <cellStyle name="Output 2 2 2 13 2 3 2" xfId="27131"/>
    <cellStyle name="Output 2 2 2 13 2 3 2 2" xfId="27132"/>
    <cellStyle name="Output 2 2 2 13 2 3 3" xfId="27133"/>
    <cellStyle name="Output 2 2 2 13 2 3 3 2" xfId="27134"/>
    <cellStyle name="Output 2 2 2 13 2 3 4" xfId="27135"/>
    <cellStyle name="Output 2 2 2 13 2 4" xfId="27136"/>
    <cellStyle name="Output 2 2 2 13 2 4 2" xfId="27137"/>
    <cellStyle name="Output 2 2 2 13 2 5" xfId="27138"/>
    <cellStyle name="Output 2 2 2 13 2 5 2" xfId="27139"/>
    <cellStyle name="Output 2 2 2 13 2 6" xfId="27140"/>
    <cellStyle name="Output 2 2 2 13 3" xfId="27141"/>
    <cellStyle name="Output 2 2 2 13 3 2" xfId="27142"/>
    <cellStyle name="Output 2 2 2 13 3 2 2" xfId="27143"/>
    <cellStyle name="Output 2 2 2 13 3 2 2 2" xfId="27144"/>
    <cellStyle name="Output 2 2 2 13 3 2 3" xfId="27145"/>
    <cellStyle name="Output 2 2 2 13 3 2 3 2" xfId="27146"/>
    <cellStyle name="Output 2 2 2 13 3 2 4" xfId="27147"/>
    <cellStyle name="Output 2 2 2 13 3 3" xfId="27148"/>
    <cellStyle name="Output 2 2 2 13 3 3 2" xfId="27149"/>
    <cellStyle name="Output 2 2 2 13 3 4" xfId="27150"/>
    <cellStyle name="Output 2 2 2 13 3 4 2" xfId="27151"/>
    <cellStyle name="Output 2 2 2 13 3 5" xfId="27152"/>
    <cellStyle name="Output 2 2 2 13 4" xfId="27153"/>
    <cellStyle name="Output 2 2 2 13 4 2" xfId="27154"/>
    <cellStyle name="Output 2 2 2 13 4 2 2" xfId="27155"/>
    <cellStyle name="Output 2 2 2 13 4 3" xfId="27156"/>
    <cellStyle name="Output 2 2 2 13 4 3 2" xfId="27157"/>
    <cellStyle name="Output 2 2 2 13 4 4" xfId="27158"/>
    <cellStyle name="Output 2 2 2 13 5" xfId="27159"/>
    <cellStyle name="Output 2 2 2 13 5 2" xfId="27160"/>
    <cellStyle name="Output 2 2 2 13 6" xfId="27161"/>
    <cellStyle name="Output 2 2 2 13 6 2" xfId="27162"/>
    <cellStyle name="Output 2 2 2 13 7" xfId="27163"/>
    <cellStyle name="Output 2 2 2 14" xfId="27164"/>
    <cellStyle name="Output 2 2 2 14 2" xfId="27165"/>
    <cellStyle name="Output 2 2 2 14 2 2" xfId="27166"/>
    <cellStyle name="Output 2 2 2 14 2 2 2" xfId="27167"/>
    <cellStyle name="Output 2 2 2 14 2 2 2 2" xfId="27168"/>
    <cellStyle name="Output 2 2 2 14 2 2 2 2 2" xfId="27169"/>
    <cellStyle name="Output 2 2 2 14 2 2 2 3" xfId="27170"/>
    <cellStyle name="Output 2 2 2 14 2 2 2 3 2" xfId="27171"/>
    <cellStyle name="Output 2 2 2 14 2 2 2 4" xfId="27172"/>
    <cellStyle name="Output 2 2 2 14 2 2 3" xfId="27173"/>
    <cellStyle name="Output 2 2 2 14 2 2 3 2" xfId="27174"/>
    <cellStyle name="Output 2 2 2 14 2 2 4" xfId="27175"/>
    <cellStyle name="Output 2 2 2 14 2 2 4 2" xfId="27176"/>
    <cellStyle name="Output 2 2 2 14 2 2 5" xfId="27177"/>
    <cellStyle name="Output 2 2 2 14 2 3" xfId="27178"/>
    <cellStyle name="Output 2 2 2 14 2 3 2" xfId="27179"/>
    <cellStyle name="Output 2 2 2 14 2 3 2 2" xfId="27180"/>
    <cellStyle name="Output 2 2 2 14 2 3 3" xfId="27181"/>
    <cellStyle name="Output 2 2 2 14 2 3 3 2" xfId="27182"/>
    <cellStyle name="Output 2 2 2 14 2 3 4" xfId="27183"/>
    <cellStyle name="Output 2 2 2 14 2 4" xfId="27184"/>
    <cellStyle name="Output 2 2 2 14 2 4 2" xfId="27185"/>
    <cellStyle name="Output 2 2 2 14 2 5" xfId="27186"/>
    <cellStyle name="Output 2 2 2 14 2 5 2" xfId="27187"/>
    <cellStyle name="Output 2 2 2 14 2 6" xfId="27188"/>
    <cellStyle name="Output 2 2 2 14 3" xfId="27189"/>
    <cellStyle name="Output 2 2 2 14 3 2" xfId="27190"/>
    <cellStyle name="Output 2 2 2 14 3 2 2" xfId="27191"/>
    <cellStyle name="Output 2 2 2 14 3 2 2 2" xfId="27192"/>
    <cellStyle name="Output 2 2 2 14 3 2 3" xfId="27193"/>
    <cellStyle name="Output 2 2 2 14 3 2 3 2" xfId="27194"/>
    <cellStyle name="Output 2 2 2 14 3 2 4" xfId="27195"/>
    <cellStyle name="Output 2 2 2 14 3 3" xfId="27196"/>
    <cellStyle name="Output 2 2 2 14 3 3 2" xfId="27197"/>
    <cellStyle name="Output 2 2 2 14 3 4" xfId="27198"/>
    <cellStyle name="Output 2 2 2 14 3 4 2" xfId="27199"/>
    <cellStyle name="Output 2 2 2 14 3 5" xfId="27200"/>
    <cellStyle name="Output 2 2 2 14 4" xfId="27201"/>
    <cellStyle name="Output 2 2 2 14 4 2" xfId="27202"/>
    <cellStyle name="Output 2 2 2 14 4 2 2" xfId="27203"/>
    <cellStyle name="Output 2 2 2 14 4 3" xfId="27204"/>
    <cellStyle name="Output 2 2 2 14 4 3 2" xfId="27205"/>
    <cellStyle name="Output 2 2 2 14 4 4" xfId="27206"/>
    <cellStyle name="Output 2 2 2 14 5" xfId="27207"/>
    <cellStyle name="Output 2 2 2 14 5 2" xfId="27208"/>
    <cellStyle name="Output 2 2 2 14 6" xfId="27209"/>
    <cellStyle name="Output 2 2 2 14 6 2" xfId="27210"/>
    <cellStyle name="Output 2 2 2 14 7" xfId="27211"/>
    <cellStyle name="Output 2 2 2 15" xfId="27212"/>
    <cellStyle name="Output 2 2 2 15 2" xfId="27213"/>
    <cellStyle name="Output 2 2 2 15 2 2" xfId="27214"/>
    <cellStyle name="Output 2 2 2 15 2 2 2" xfId="27215"/>
    <cellStyle name="Output 2 2 2 15 2 2 2 2" xfId="27216"/>
    <cellStyle name="Output 2 2 2 15 2 2 2 2 2" xfId="27217"/>
    <cellStyle name="Output 2 2 2 15 2 2 2 3" xfId="27218"/>
    <cellStyle name="Output 2 2 2 15 2 2 2 3 2" xfId="27219"/>
    <cellStyle name="Output 2 2 2 15 2 2 2 4" xfId="27220"/>
    <cellStyle name="Output 2 2 2 15 2 2 3" xfId="27221"/>
    <cellStyle name="Output 2 2 2 15 2 2 3 2" xfId="27222"/>
    <cellStyle name="Output 2 2 2 15 2 2 4" xfId="27223"/>
    <cellStyle name="Output 2 2 2 15 2 2 4 2" xfId="27224"/>
    <cellStyle name="Output 2 2 2 15 2 2 5" xfId="27225"/>
    <cellStyle name="Output 2 2 2 15 2 3" xfId="27226"/>
    <cellStyle name="Output 2 2 2 15 2 3 2" xfId="27227"/>
    <cellStyle name="Output 2 2 2 15 2 3 2 2" xfId="27228"/>
    <cellStyle name="Output 2 2 2 15 2 3 3" xfId="27229"/>
    <cellStyle name="Output 2 2 2 15 2 3 3 2" xfId="27230"/>
    <cellStyle name="Output 2 2 2 15 2 3 4" xfId="27231"/>
    <cellStyle name="Output 2 2 2 15 2 4" xfId="27232"/>
    <cellStyle name="Output 2 2 2 15 2 4 2" xfId="27233"/>
    <cellStyle name="Output 2 2 2 15 2 5" xfId="27234"/>
    <cellStyle name="Output 2 2 2 15 2 5 2" xfId="27235"/>
    <cellStyle name="Output 2 2 2 15 2 6" xfId="27236"/>
    <cellStyle name="Output 2 2 2 15 3" xfId="27237"/>
    <cellStyle name="Output 2 2 2 15 3 2" xfId="27238"/>
    <cellStyle name="Output 2 2 2 15 3 2 2" xfId="27239"/>
    <cellStyle name="Output 2 2 2 15 3 2 2 2" xfId="27240"/>
    <cellStyle name="Output 2 2 2 15 3 2 3" xfId="27241"/>
    <cellStyle name="Output 2 2 2 15 3 2 3 2" xfId="27242"/>
    <cellStyle name="Output 2 2 2 15 3 2 4" xfId="27243"/>
    <cellStyle name="Output 2 2 2 15 3 3" xfId="27244"/>
    <cellStyle name="Output 2 2 2 15 3 3 2" xfId="27245"/>
    <cellStyle name="Output 2 2 2 15 3 4" xfId="27246"/>
    <cellStyle name="Output 2 2 2 15 3 4 2" xfId="27247"/>
    <cellStyle name="Output 2 2 2 15 3 5" xfId="27248"/>
    <cellStyle name="Output 2 2 2 15 4" xfId="27249"/>
    <cellStyle name="Output 2 2 2 15 4 2" xfId="27250"/>
    <cellStyle name="Output 2 2 2 15 4 2 2" xfId="27251"/>
    <cellStyle name="Output 2 2 2 15 4 3" xfId="27252"/>
    <cellStyle name="Output 2 2 2 15 4 3 2" xfId="27253"/>
    <cellStyle name="Output 2 2 2 15 4 4" xfId="27254"/>
    <cellStyle name="Output 2 2 2 15 5" xfId="27255"/>
    <cellStyle name="Output 2 2 2 15 5 2" xfId="27256"/>
    <cellStyle name="Output 2 2 2 15 6" xfId="27257"/>
    <cellStyle name="Output 2 2 2 15 6 2" xfId="27258"/>
    <cellStyle name="Output 2 2 2 15 7" xfId="27259"/>
    <cellStyle name="Output 2 2 2 16" xfId="27260"/>
    <cellStyle name="Output 2 2 2 16 2" xfId="27261"/>
    <cellStyle name="Output 2 2 2 16 2 2" xfId="27262"/>
    <cellStyle name="Output 2 2 2 16 2 2 2" xfId="27263"/>
    <cellStyle name="Output 2 2 2 16 2 2 2 2" xfId="27264"/>
    <cellStyle name="Output 2 2 2 16 2 2 2 2 2" xfId="27265"/>
    <cellStyle name="Output 2 2 2 16 2 2 2 3" xfId="27266"/>
    <cellStyle name="Output 2 2 2 16 2 2 2 3 2" xfId="27267"/>
    <cellStyle name="Output 2 2 2 16 2 2 2 4" xfId="27268"/>
    <cellStyle name="Output 2 2 2 16 2 2 3" xfId="27269"/>
    <cellStyle name="Output 2 2 2 16 2 2 3 2" xfId="27270"/>
    <cellStyle name="Output 2 2 2 16 2 2 4" xfId="27271"/>
    <cellStyle name="Output 2 2 2 16 2 2 4 2" xfId="27272"/>
    <cellStyle name="Output 2 2 2 16 2 2 5" xfId="27273"/>
    <cellStyle name="Output 2 2 2 16 2 3" xfId="27274"/>
    <cellStyle name="Output 2 2 2 16 2 3 2" xfId="27275"/>
    <cellStyle name="Output 2 2 2 16 2 3 2 2" xfId="27276"/>
    <cellStyle name="Output 2 2 2 16 2 3 3" xfId="27277"/>
    <cellStyle name="Output 2 2 2 16 2 3 3 2" xfId="27278"/>
    <cellStyle name="Output 2 2 2 16 2 3 4" xfId="27279"/>
    <cellStyle name="Output 2 2 2 16 2 4" xfId="27280"/>
    <cellStyle name="Output 2 2 2 16 2 4 2" xfId="27281"/>
    <cellStyle name="Output 2 2 2 16 2 5" xfId="27282"/>
    <cellStyle name="Output 2 2 2 16 2 5 2" xfId="27283"/>
    <cellStyle name="Output 2 2 2 16 2 6" xfId="27284"/>
    <cellStyle name="Output 2 2 2 16 3" xfId="27285"/>
    <cellStyle name="Output 2 2 2 16 3 2" xfId="27286"/>
    <cellStyle name="Output 2 2 2 16 3 2 2" xfId="27287"/>
    <cellStyle name="Output 2 2 2 16 3 2 2 2" xfId="27288"/>
    <cellStyle name="Output 2 2 2 16 3 2 3" xfId="27289"/>
    <cellStyle name="Output 2 2 2 16 3 2 3 2" xfId="27290"/>
    <cellStyle name="Output 2 2 2 16 3 2 4" xfId="27291"/>
    <cellStyle name="Output 2 2 2 16 3 3" xfId="27292"/>
    <cellStyle name="Output 2 2 2 16 3 3 2" xfId="27293"/>
    <cellStyle name="Output 2 2 2 16 3 4" xfId="27294"/>
    <cellStyle name="Output 2 2 2 16 3 4 2" xfId="27295"/>
    <cellStyle name="Output 2 2 2 16 3 5" xfId="27296"/>
    <cellStyle name="Output 2 2 2 16 4" xfId="27297"/>
    <cellStyle name="Output 2 2 2 16 4 2" xfId="27298"/>
    <cellStyle name="Output 2 2 2 16 4 2 2" xfId="27299"/>
    <cellStyle name="Output 2 2 2 16 4 3" xfId="27300"/>
    <cellStyle name="Output 2 2 2 16 4 3 2" xfId="27301"/>
    <cellStyle name="Output 2 2 2 16 4 4" xfId="27302"/>
    <cellStyle name="Output 2 2 2 16 5" xfId="27303"/>
    <cellStyle name="Output 2 2 2 16 5 2" xfId="27304"/>
    <cellStyle name="Output 2 2 2 16 6" xfId="27305"/>
    <cellStyle name="Output 2 2 2 16 6 2" xfId="27306"/>
    <cellStyle name="Output 2 2 2 16 7" xfId="27307"/>
    <cellStyle name="Output 2 2 2 17" xfId="27308"/>
    <cellStyle name="Output 2 2 2 17 2" xfId="27309"/>
    <cellStyle name="Output 2 2 2 17 2 2" xfId="27310"/>
    <cellStyle name="Output 2 2 2 17 2 2 2" xfId="27311"/>
    <cellStyle name="Output 2 2 2 17 2 2 2 2" xfId="27312"/>
    <cellStyle name="Output 2 2 2 17 2 2 2 2 2" xfId="27313"/>
    <cellStyle name="Output 2 2 2 17 2 2 2 3" xfId="27314"/>
    <cellStyle name="Output 2 2 2 17 2 2 2 3 2" xfId="27315"/>
    <cellStyle name="Output 2 2 2 17 2 2 2 4" xfId="27316"/>
    <cellStyle name="Output 2 2 2 17 2 2 3" xfId="27317"/>
    <cellStyle name="Output 2 2 2 17 2 2 3 2" xfId="27318"/>
    <cellStyle name="Output 2 2 2 17 2 2 4" xfId="27319"/>
    <cellStyle name="Output 2 2 2 17 2 2 4 2" xfId="27320"/>
    <cellStyle name="Output 2 2 2 17 2 2 5" xfId="27321"/>
    <cellStyle name="Output 2 2 2 17 2 3" xfId="27322"/>
    <cellStyle name="Output 2 2 2 17 2 3 2" xfId="27323"/>
    <cellStyle name="Output 2 2 2 17 2 3 2 2" xfId="27324"/>
    <cellStyle name="Output 2 2 2 17 2 3 3" xfId="27325"/>
    <cellStyle name="Output 2 2 2 17 2 3 3 2" xfId="27326"/>
    <cellStyle name="Output 2 2 2 17 2 3 4" xfId="27327"/>
    <cellStyle name="Output 2 2 2 17 2 4" xfId="27328"/>
    <cellStyle name="Output 2 2 2 17 2 4 2" xfId="27329"/>
    <cellStyle name="Output 2 2 2 17 2 5" xfId="27330"/>
    <cellStyle name="Output 2 2 2 17 2 5 2" xfId="27331"/>
    <cellStyle name="Output 2 2 2 17 2 6" xfId="27332"/>
    <cellStyle name="Output 2 2 2 17 3" xfId="27333"/>
    <cellStyle name="Output 2 2 2 17 3 2" xfId="27334"/>
    <cellStyle name="Output 2 2 2 17 3 2 2" xfId="27335"/>
    <cellStyle name="Output 2 2 2 17 3 2 2 2" xfId="27336"/>
    <cellStyle name="Output 2 2 2 17 3 2 3" xfId="27337"/>
    <cellStyle name="Output 2 2 2 17 3 2 3 2" xfId="27338"/>
    <cellStyle name="Output 2 2 2 17 3 2 4" xfId="27339"/>
    <cellStyle name="Output 2 2 2 17 3 3" xfId="27340"/>
    <cellStyle name="Output 2 2 2 17 3 3 2" xfId="27341"/>
    <cellStyle name="Output 2 2 2 17 3 4" xfId="27342"/>
    <cellStyle name="Output 2 2 2 17 3 4 2" xfId="27343"/>
    <cellStyle name="Output 2 2 2 17 3 5" xfId="27344"/>
    <cellStyle name="Output 2 2 2 17 4" xfId="27345"/>
    <cellStyle name="Output 2 2 2 17 4 2" xfId="27346"/>
    <cellStyle name="Output 2 2 2 17 4 2 2" xfId="27347"/>
    <cellStyle name="Output 2 2 2 17 4 3" xfId="27348"/>
    <cellStyle name="Output 2 2 2 17 4 3 2" xfId="27349"/>
    <cellStyle name="Output 2 2 2 17 4 4" xfId="27350"/>
    <cellStyle name="Output 2 2 2 17 5" xfId="27351"/>
    <cellStyle name="Output 2 2 2 17 5 2" xfId="27352"/>
    <cellStyle name="Output 2 2 2 17 6" xfId="27353"/>
    <cellStyle name="Output 2 2 2 17 6 2" xfId="27354"/>
    <cellStyle name="Output 2 2 2 17 7" xfId="27355"/>
    <cellStyle name="Output 2 2 2 18" xfId="27356"/>
    <cellStyle name="Output 2 2 2 18 2" xfId="27357"/>
    <cellStyle name="Output 2 2 2 18 2 2" xfId="27358"/>
    <cellStyle name="Output 2 2 2 18 2 2 2" xfId="27359"/>
    <cellStyle name="Output 2 2 2 18 2 2 2 2" xfId="27360"/>
    <cellStyle name="Output 2 2 2 18 2 2 2 2 2" xfId="27361"/>
    <cellStyle name="Output 2 2 2 18 2 2 2 3" xfId="27362"/>
    <cellStyle name="Output 2 2 2 18 2 2 2 3 2" xfId="27363"/>
    <cellStyle name="Output 2 2 2 18 2 2 2 4" xfId="27364"/>
    <cellStyle name="Output 2 2 2 18 2 2 3" xfId="27365"/>
    <cellStyle name="Output 2 2 2 18 2 2 3 2" xfId="27366"/>
    <cellStyle name="Output 2 2 2 18 2 2 4" xfId="27367"/>
    <cellStyle name="Output 2 2 2 18 2 2 4 2" xfId="27368"/>
    <cellStyle name="Output 2 2 2 18 2 2 5" xfId="27369"/>
    <cellStyle name="Output 2 2 2 18 2 3" xfId="27370"/>
    <cellStyle name="Output 2 2 2 18 2 3 2" xfId="27371"/>
    <cellStyle name="Output 2 2 2 18 2 3 2 2" xfId="27372"/>
    <cellStyle name="Output 2 2 2 18 2 3 3" xfId="27373"/>
    <cellStyle name="Output 2 2 2 18 2 3 3 2" xfId="27374"/>
    <cellStyle name="Output 2 2 2 18 2 3 4" xfId="27375"/>
    <cellStyle name="Output 2 2 2 18 2 4" xfId="27376"/>
    <cellStyle name="Output 2 2 2 18 2 4 2" xfId="27377"/>
    <cellStyle name="Output 2 2 2 18 2 5" xfId="27378"/>
    <cellStyle name="Output 2 2 2 18 2 5 2" xfId="27379"/>
    <cellStyle name="Output 2 2 2 18 2 6" xfId="27380"/>
    <cellStyle name="Output 2 2 2 18 3" xfId="27381"/>
    <cellStyle name="Output 2 2 2 18 3 2" xfId="27382"/>
    <cellStyle name="Output 2 2 2 18 3 2 2" xfId="27383"/>
    <cellStyle name="Output 2 2 2 18 3 2 2 2" xfId="27384"/>
    <cellStyle name="Output 2 2 2 18 3 2 3" xfId="27385"/>
    <cellStyle name="Output 2 2 2 18 3 2 3 2" xfId="27386"/>
    <cellStyle name="Output 2 2 2 18 3 2 4" xfId="27387"/>
    <cellStyle name="Output 2 2 2 18 3 3" xfId="27388"/>
    <cellStyle name="Output 2 2 2 18 3 3 2" xfId="27389"/>
    <cellStyle name="Output 2 2 2 18 3 4" xfId="27390"/>
    <cellStyle name="Output 2 2 2 18 3 4 2" xfId="27391"/>
    <cellStyle name="Output 2 2 2 18 3 5" xfId="27392"/>
    <cellStyle name="Output 2 2 2 18 4" xfId="27393"/>
    <cellStyle name="Output 2 2 2 18 4 2" xfId="27394"/>
    <cellStyle name="Output 2 2 2 18 4 2 2" xfId="27395"/>
    <cellStyle name="Output 2 2 2 18 4 3" xfId="27396"/>
    <cellStyle name="Output 2 2 2 18 4 3 2" xfId="27397"/>
    <cellStyle name="Output 2 2 2 18 4 4" xfId="27398"/>
    <cellStyle name="Output 2 2 2 18 5" xfId="27399"/>
    <cellStyle name="Output 2 2 2 18 5 2" xfId="27400"/>
    <cellStyle name="Output 2 2 2 18 6" xfId="27401"/>
    <cellStyle name="Output 2 2 2 18 6 2" xfId="27402"/>
    <cellStyle name="Output 2 2 2 18 7" xfId="27403"/>
    <cellStyle name="Output 2 2 2 19" xfId="27404"/>
    <cellStyle name="Output 2 2 2 19 2" xfId="27405"/>
    <cellStyle name="Output 2 2 2 19 2 2" xfId="27406"/>
    <cellStyle name="Output 2 2 2 19 2 2 2" xfId="27407"/>
    <cellStyle name="Output 2 2 2 19 2 2 2 2" xfId="27408"/>
    <cellStyle name="Output 2 2 2 19 2 2 2 2 2" xfId="27409"/>
    <cellStyle name="Output 2 2 2 19 2 2 2 3" xfId="27410"/>
    <cellStyle name="Output 2 2 2 19 2 2 2 3 2" xfId="27411"/>
    <cellStyle name="Output 2 2 2 19 2 2 2 4" xfId="27412"/>
    <cellStyle name="Output 2 2 2 19 2 2 3" xfId="27413"/>
    <cellStyle name="Output 2 2 2 19 2 2 3 2" xfId="27414"/>
    <cellStyle name="Output 2 2 2 19 2 2 4" xfId="27415"/>
    <cellStyle name="Output 2 2 2 19 2 2 4 2" xfId="27416"/>
    <cellStyle name="Output 2 2 2 19 2 2 5" xfId="27417"/>
    <cellStyle name="Output 2 2 2 19 2 3" xfId="27418"/>
    <cellStyle name="Output 2 2 2 19 2 3 2" xfId="27419"/>
    <cellStyle name="Output 2 2 2 19 2 3 2 2" xfId="27420"/>
    <cellStyle name="Output 2 2 2 19 2 3 3" xfId="27421"/>
    <cellStyle name="Output 2 2 2 19 2 3 3 2" xfId="27422"/>
    <cellStyle name="Output 2 2 2 19 2 3 4" xfId="27423"/>
    <cellStyle name="Output 2 2 2 19 2 4" xfId="27424"/>
    <cellStyle name="Output 2 2 2 19 2 4 2" xfId="27425"/>
    <cellStyle name="Output 2 2 2 19 2 5" xfId="27426"/>
    <cellStyle name="Output 2 2 2 19 2 5 2" xfId="27427"/>
    <cellStyle name="Output 2 2 2 19 2 6" xfId="27428"/>
    <cellStyle name="Output 2 2 2 19 3" xfId="27429"/>
    <cellStyle name="Output 2 2 2 19 3 2" xfId="27430"/>
    <cellStyle name="Output 2 2 2 19 3 2 2" xfId="27431"/>
    <cellStyle name="Output 2 2 2 19 3 2 2 2" xfId="27432"/>
    <cellStyle name="Output 2 2 2 19 3 2 3" xfId="27433"/>
    <cellStyle name="Output 2 2 2 19 3 2 3 2" xfId="27434"/>
    <cellStyle name="Output 2 2 2 19 3 2 4" xfId="27435"/>
    <cellStyle name="Output 2 2 2 19 3 3" xfId="27436"/>
    <cellStyle name="Output 2 2 2 19 3 3 2" xfId="27437"/>
    <cellStyle name="Output 2 2 2 19 3 4" xfId="27438"/>
    <cellStyle name="Output 2 2 2 19 3 4 2" xfId="27439"/>
    <cellStyle name="Output 2 2 2 19 3 5" xfId="27440"/>
    <cellStyle name="Output 2 2 2 19 4" xfId="27441"/>
    <cellStyle name="Output 2 2 2 19 4 2" xfId="27442"/>
    <cellStyle name="Output 2 2 2 19 4 2 2" xfId="27443"/>
    <cellStyle name="Output 2 2 2 19 4 3" xfId="27444"/>
    <cellStyle name="Output 2 2 2 19 4 3 2" xfId="27445"/>
    <cellStyle name="Output 2 2 2 19 4 4" xfId="27446"/>
    <cellStyle name="Output 2 2 2 19 5" xfId="27447"/>
    <cellStyle name="Output 2 2 2 19 5 2" xfId="27448"/>
    <cellStyle name="Output 2 2 2 19 6" xfId="27449"/>
    <cellStyle name="Output 2 2 2 19 6 2" xfId="27450"/>
    <cellStyle name="Output 2 2 2 19 7" xfId="27451"/>
    <cellStyle name="Output 2 2 2 2" xfId="27452"/>
    <cellStyle name="Output 2 2 2 2 2" xfId="27453"/>
    <cellStyle name="Output 2 2 2 2 2 2" xfId="27454"/>
    <cellStyle name="Output 2 2 2 2 2 2 2" xfId="27455"/>
    <cellStyle name="Output 2 2 2 2 2 2 2 2" xfId="27456"/>
    <cellStyle name="Output 2 2 2 2 2 2 2 2 2" xfId="27457"/>
    <cellStyle name="Output 2 2 2 2 2 2 2 3" xfId="27458"/>
    <cellStyle name="Output 2 2 2 2 2 2 2 3 2" xfId="27459"/>
    <cellStyle name="Output 2 2 2 2 2 2 2 4" xfId="27460"/>
    <cellStyle name="Output 2 2 2 2 2 2 3" xfId="27461"/>
    <cellStyle name="Output 2 2 2 2 2 2 3 2" xfId="27462"/>
    <cellStyle name="Output 2 2 2 2 2 2 4" xfId="27463"/>
    <cellStyle name="Output 2 2 2 2 2 2 4 2" xfId="27464"/>
    <cellStyle name="Output 2 2 2 2 2 2 5" xfId="27465"/>
    <cellStyle name="Output 2 2 2 2 2 3" xfId="27466"/>
    <cellStyle name="Output 2 2 2 2 2 3 2" xfId="27467"/>
    <cellStyle name="Output 2 2 2 2 2 3 2 2" xfId="27468"/>
    <cellStyle name="Output 2 2 2 2 2 3 3" xfId="27469"/>
    <cellStyle name="Output 2 2 2 2 2 3 3 2" xfId="27470"/>
    <cellStyle name="Output 2 2 2 2 2 3 4" xfId="27471"/>
    <cellStyle name="Output 2 2 2 2 2 4" xfId="27472"/>
    <cellStyle name="Output 2 2 2 2 2 4 2" xfId="27473"/>
    <cellStyle name="Output 2 2 2 2 2 5" xfId="27474"/>
    <cellStyle name="Output 2 2 2 2 2 5 2" xfId="27475"/>
    <cellStyle name="Output 2 2 2 2 2 6" xfId="27476"/>
    <cellStyle name="Output 2 2 2 2 3" xfId="27477"/>
    <cellStyle name="Output 2 2 2 2 3 2" xfId="27478"/>
    <cellStyle name="Output 2 2 2 2 3 2 2" xfId="27479"/>
    <cellStyle name="Output 2 2 2 2 3 2 2 2" xfId="27480"/>
    <cellStyle name="Output 2 2 2 2 3 2 3" xfId="27481"/>
    <cellStyle name="Output 2 2 2 2 3 2 3 2" xfId="27482"/>
    <cellStyle name="Output 2 2 2 2 3 2 4" xfId="27483"/>
    <cellStyle name="Output 2 2 2 2 3 3" xfId="27484"/>
    <cellStyle name="Output 2 2 2 2 3 3 2" xfId="27485"/>
    <cellStyle name="Output 2 2 2 2 3 4" xfId="27486"/>
    <cellStyle name="Output 2 2 2 2 3 4 2" xfId="27487"/>
    <cellStyle name="Output 2 2 2 2 3 5" xfId="27488"/>
    <cellStyle name="Output 2 2 2 2 4" xfId="27489"/>
    <cellStyle name="Output 2 2 2 2 4 2" xfId="27490"/>
    <cellStyle name="Output 2 2 2 2 4 2 2" xfId="27491"/>
    <cellStyle name="Output 2 2 2 2 4 3" xfId="27492"/>
    <cellStyle name="Output 2 2 2 2 4 3 2" xfId="27493"/>
    <cellStyle name="Output 2 2 2 2 4 4" xfId="27494"/>
    <cellStyle name="Output 2 2 2 2 5" xfId="27495"/>
    <cellStyle name="Output 2 2 2 2 5 2" xfId="27496"/>
    <cellStyle name="Output 2 2 2 2 6" xfId="27497"/>
    <cellStyle name="Output 2 2 2 2 6 2" xfId="27498"/>
    <cellStyle name="Output 2 2 2 2 7" xfId="27499"/>
    <cellStyle name="Output 2 2 2 20" xfId="27500"/>
    <cellStyle name="Output 2 2 2 20 2" xfId="27501"/>
    <cellStyle name="Output 2 2 2 20 2 2" xfId="27502"/>
    <cellStyle name="Output 2 2 2 20 2 2 2" xfId="27503"/>
    <cellStyle name="Output 2 2 2 20 2 2 2 2" xfId="27504"/>
    <cellStyle name="Output 2 2 2 20 2 2 2 2 2" xfId="27505"/>
    <cellStyle name="Output 2 2 2 20 2 2 2 3" xfId="27506"/>
    <cellStyle name="Output 2 2 2 20 2 2 2 3 2" xfId="27507"/>
    <cellStyle name="Output 2 2 2 20 2 2 2 4" xfId="27508"/>
    <cellStyle name="Output 2 2 2 20 2 2 3" xfId="27509"/>
    <cellStyle name="Output 2 2 2 20 2 2 3 2" xfId="27510"/>
    <cellStyle name="Output 2 2 2 20 2 2 4" xfId="27511"/>
    <cellStyle name="Output 2 2 2 20 2 2 4 2" xfId="27512"/>
    <cellStyle name="Output 2 2 2 20 2 2 5" xfId="27513"/>
    <cellStyle name="Output 2 2 2 20 2 3" xfId="27514"/>
    <cellStyle name="Output 2 2 2 20 2 3 2" xfId="27515"/>
    <cellStyle name="Output 2 2 2 20 2 3 2 2" xfId="27516"/>
    <cellStyle name="Output 2 2 2 20 2 3 3" xfId="27517"/>
    <cellStyle name="Output 2 2 2 20 2 3 3 2" xfId="27518"/>
    <cellStyle name="Output 2 2 2 20 2 3 4" xfId="27519"/>
    <cellStyle name="Output 2 2 2 20 2 4" xfId="27520"/>
    <cellStyle name="Output 2 2 2 20 2 4 2" xfId="27521"/>
    <cellStyle name="Output 2 2 2 20 2 5" xfId="27522"/>
    <cellStyle name="Output 2 2 2 20 2 5 2" xfId="27523"/>
    <cellStyle name="Output 2 2 2 20 2 6" xfId="27524"/>
    <cellStyle name="Output 2 2 2 20 3" xfId="27525"/>
    <cellStyle name="Output 2 2 2 20 3 2" xfId="27526"/>
    <cellStyle name="Output 2 2 2 20 3 2 2" xfId="27527"/>
    <cellStyle name="Output 2 2 2 20 3 2 2 2" xfId="27528"/>
    <cellStyle name="Output 2 2 2 20 3 2 3" xfId="27529"/>
    <cellStyle name="Output 2 2 2 20 3 2 3 2" xfId="27530"/>
    <cellStyle name="Output 2 2 2 20 3 2 4" xfId="27531"/>
    <cellStyle name="Output 2 2 2 20 3 3" xfId="27532"/>
    <cellStyle name="Output 2 2 2 20 3 3 2" xfId="27533"/>
    <cellStyle name="Output 2 2 2 20 3 4" xfId="27534"/>
    <cellStyle name="Output 2 2 2 20 3 4 2" xfId="27535"/>
    <cellStyle name="Output 2 2 2 20 3 5" xfId="27536"/>
    <cellStyle name="Output 2 2 2 20 4" xfId="27537"/>
    <cellStyle name="Output 2 2 2 20 4 2" xfId="27538"/>
    <cellStyle name="Output 2 2 2 20 4 2 2" xfId="27539"/>
    <cellStyle name="Output 2 2 2 20 4 3" xfId="27540"/>
    <cellStyle name="Output 2 2 2 20 4 3 2" xfId="27541"/>
    <cellStyle name="Output 2 2 2 20 4 4" xfId="27542"/>
    <cellStyle name="Output 2 2 2 20 5" xfId="27543"/>
    <cellStyle name="Output 2 2 2 20 5 2" xfId="27544"/>
    <cellStyle name="Output 2 2 2 20 6" xfId="27545"/>
    <cellStyle name="Output 2 2 2 20 6 2" xfId="27546"/>
    <cellStyle name="Output 2 2 2 20 7" xfId="27547"/>
    <cellStyle name="Output 2 2 2 21" xfId="27548"/>
    <cellStyle name="Output 2 2 2 21 2" xfId="27549"/>
    <cellStyle name="Output 2 2 2 21 2 2" xfId="27550"/>
    <cellStyle name="Output 2 2 2 21 2 2 2" xfId="27551"/>
    <cellStyle name="Output 2 2 2 21 2 2 2 2" xfId="27552"/>
    <cellStyle name="Output 2 2 2 21 2 2 2 2 2" xfId="27553"/>
    <cellStyle name="Output 2 2 2 21 2 2 2 3" xfId="27554"/>
    <cellStyle name="Output 2 2 2 21 2 2 2 3 2" xfId="27555"/>
    <cellStyle name="Output 2 2 2 21 2 2 2 4" xfId="27556"/>
    <cellStyle name="Output 2 2 2 21 2 2 3" xfId="27557"/>
    <cellStyle name="Output 2 2 2 21 2 2 3 2" xfId="27558"/>
    <cellStyle name="Output 2 2 2 21 2 2 4" xfId="27559"/>
    <cellStyle name="Output 2 2 2 21 2 2 4 2" xfId="27560"/>
    <cellStyle name="Output 2 2 2 21 2 2 5" xfId="27561"/>
    <cellStyle name="Output 2 2 2 21 2 3" xfId="27562"/>
    <cellStyle name="Output 2 2 2 21 2 3 2" xfId="27563"/>
    <cellStyle name="Output 2 2 2 21 2 3 2 2" xfId="27564"/>
    <cellStyle name="Output 2 2 2 21 2 3 3" xfId="27565"/>
    <cellStyle name="Output 2 2 2 21 2 3 3 2" xfId="27566"/>
    <cellStyle name="Output 2 2 2 21 2 3 4" xfId="27567"/>
    <cellStyle name="Output 2 2 2 21 2 4" xfId="27568"/>
    <cellStyle name="Output 2 2 2 21 2 4 2" xfId="27569"/>
    <cellStyle name="Output 2 2 2 21 2 5" xfId="27570"/>
    <cellStyle name="Output 2 2 2 21 2 5 2" xfId="27571"/>
    <cellStyle name="Output 2 2 2 21 2 6" xfId="27572"/>
    <cellStyle name="Output 2 2 2 21 3" xfId="27573"/>
    <cellStyle name="Output 2 2 2 21 3 2" xfId="27574"/>
    <cellStyle name="Output 2 2 2 21 3 2 2" xfId="27575"/>
    <cellStyle name="Output 2 2 2 21 3 2 2 2" xfId="27576"/>
    <cellStyle name="Output 2 2 2 21 3 2 3" xfId="27577"/>
    <cellStyle name="Output 2 2 2 21 3 2 3 2" xfId="27578"/>
    <cellStyle name="Output 2 2 2 21 3 2 4" xfId="27579"/>
    <cellStyle name="Output 2 2 2 21 3 3" xfId="27580"/>
    <cellStyle name="Output 2 2 2 21 3 3 2" xfId="27581"/>
    <cellStyle name="Output 2 2 2 21 3 4" xfId="27582"/>
    <cellStyle name="Output 2 2 2 21 3 4 2" xfId="27583"/>
    <cellStyle name="Output 2 2 2 21 3 5" xfId="27584"/>
    <cellStyle name="Output 2 2 2 21 4" xfId="27585"/>
    <cellStyle name="Output 2 2 2 21 4 2" xfId="27586"/>
    <cellStyle name="Output 2 2 2 21 4 2 2" xfId="27587"/>
    <cellStyle name="Output 2 2 2 21 4 3" xfId="27588"/>
    <cellStyle name="Output 2 2 2 21 4 3 2" xfId="27589"/>
    <cellStyle name="Output 2 2 2 21 4 4" xfId="27590"/>
    <cellStyle name="Output 2 2 2 21 5" xfId="27591"/>
    <cellStyle name="Output 2 2 2 21 5 2" xfId="27592"/>
    <cellStyle name="Output 2 2 2 21 6" xfId="27593"/>
    <cellStyle name="Output 2 2 2 21 6 2" xfId="27594"/>
    <cellStyle name="Output 2 2 2 21 7" xfId="27595"/>
    <cellStyle name="Output 2 2 2 22" xfId="27596"/>
    <cellStyle name="Output 2 2 2 22 2" xfId="27597"/>
    <cellStyle name="Output 2 2 2 22 2 2" xfId="27598"/>
    <cellStyle name="Output 2 2 2 22 2 2 2" xfId="27599"/>
    <cellStyle name="Output 2 2 2 22 2 2 2 2" xfId="27600"/>
    <cellStyle name="Output 2 2 2 22 2 2 2 2 2" xfId="27601"/>
    <cellStyle name="Output 2 2 2 22 2 2 2 3" xfId="27602"/>
    <cellStyle name="Output 2 2 2 22 2 2 2 3 2" xfId="27603"/>
    <cellStyle name="Output 2 2 2 22 2 2 2 4" xfId="27604"/>
    <cellStyle name="Output 2 2 2 22 2 2 3" xfId="27605"/>
    <cellStyle name="Output 2 2 2 22 2 2 3 2" xfId="27606"/>
    <cellStyle name="Output 2 2 2 22 2 2 4" xfId="27607"/>
    <cellStyle name="Output 2 2 2 22 2 2 4 2" xfId="27608"/>
    <cellStyle name="Output 2 2 2 22 2 2 5" xfId="27609"/>
    <cellStyle name="Output 2 2 2 22 2 3" xfId="27610"/>
    <cellStyle name="Output 2 2 2 22 2 3 2" xfId="27611"/>
    <cellStyle name="Output 2 2 2 22 2 3 2 2" xfId="27612"/>
    <cellStyle name="Output 2 2 2 22 2 3 3" xfId="27613"/>
    <cellStyle name="Output 2 2 2 22 2 3 3 2" xfId="27614"/>
    <cellStyle name="Output 2 2 2 22 2 3 4" xfId="27615"/>
    <cellStyle name="Output 2 2 2 22 2 4" xfId="27616"/>
    <cellStyle name="Output 2 2 2 22 2 4 2" xfId="27617"/>
    <cellStyle name="Output 2 2 2 22 2 5" xfId="27618"/>
    <cellStyle name="Output 2 2 2 22 2 5 2" xfId="27619"/>
    <cellStyle name="Output 2 2 2 22 2 6" xfId="27620"/>
    <cellStyle name="Output 2 2 2 22 3" xfId="27621"/>
    <cellStyle name="Output 2 2 2 22 3 2" xfId="27622"/>
    <cellStyle name="Output 2 2 2 22 3 2 2" xfId="27623"/>
    <cellStyle name="Output 2 2 2 22 3 2 2 2" xfId="27624"/>
    <cellStyle name="Output 2 2 2 22 3 2 3" xfId="27625"/>
    <cellStyle name="Output 2 2 2 22 3 2 3 2" xfId="27626"/>
    <cellStyle name="Output 2 2 2 22 3 2 4" xfId="27627"/>
    <cellStyle name="Output 2 2 2 22 3 3" xfId="27628"/>
    <cellStyle name="Output 2 2 2 22 3 3 2" xfId="27629"/>
    <cellStyle name="Output 2 2 2 22 3 4" xfId="27630"/>
    <cellStyle name="Output 2 2 2 22 3 4 2" xfId="27631"/>
    <cellStyle name="Output 2 2 2 22 3 5" xfId="27632"/>
    <cellStyle name="Output 2 2 2 22 4" xfId="27633"/>
    <cellStyle name="Output 2 2 2 22 4 2" xfId="27634"/>
    <cellStyle name="Output 2 2 2 22 4 2 2" xfId="27635"/>
    <cellStyle name="Output 2 2 2 22 4 3" xfId="27636"/>
    <cellStyle name="Output 2 2 2 22 4 3 2" xfId="27637"/>
    <cellStyle name="Output 2 2 2 22 4 4" xfId="27638"/>
    <cellStyle name="Output 2 2 2 22 5" xfId="27639"/>
    <cellStyle name="Output 2 2 2 22 5 2" xfId="27640"/>
    <cellStyle name="Output 2 2 2 22 6" xfId="27641"/>
    <cellStyle name="Output 2 2 2 22 6 2" xfId="27642"/>
    <cellStyle name="Output 2 2 2 22 7" xfId="27643"/>
    <cellStyle name="Output 2 2 2 23" xfId="27644"/>
    <cellStyle name="Output 2 2 2 23 2" xfId="27645"/>
    <cellStyle name="Output 2 2 2 23 2 2" xfId="27646"/>
    <cellStyle name="Output 2 2 2 23 2 2 2" xfId="27647"/>
    <cellStyle name="Output 2 2 2 23 2 2 2 2" xfId="27648"/>
    <cellStyle name="Output 2 2 2 23 2 2 2 2 2" xfId="27649"/>
    <cellStyle name="Output 2 2 2 23 2 2 2 3" xfId="27650"/>
    <cellStyle name="Output 2 2 2 23 2 2 2 3 2" xfId="27651"/>
    <cellStyle name="Output 2 2 2 23 2 2 2 4" xfId="27652"/>
    <cellStyle name="Output 2 2 2 23 2 2 3" xfId="27653"/>
    <cellStyle name="Output 2 2 2 23 2 2 3 2" xfId="27654"/>
    <cellStyle name="Output 2 2 2 23 2 2 4" xfId="27655"/>
    <cellStyle name="Output 2 2 2 23 2 2 4 2" xfId="27656"/>
    <cellStyle name="Output 2 2 2 23 2 2 5" xfId="27657"/>
    <cellStyle name="Output 2 2 2 23 2 3" xfId="27658"/>
    <cellStyle name="Output 2 2 2 23 2 3 2" xfId="27659"/>
    <cellStyle name="Output 2 2 2 23 2 3 2 2" xfId="27660"/>
    <cellStyle name="Output 2 2 2 23 2 3 3" xfId="27661"/>
    <cellStyle name="Output 2 2 2 23 2 3 3 2" xfId="27662"/>
    <cellStyle name="Output 2 2 2 23 2 3 4" xfId="27663"/>
    <cellStyle name="Output 2 2 2 23 2 4" xfId="27664"/>
    <cellStyle name="Output 2 2 2 23 2 4 2" xfId="27665"/>
    <cellStyle name="Output 2 2 2 23 2 5" xfId="27666"/>
    <cellStyle name="Output 2 2 2 23 2 5 2" xfId="27667"/>
    <cellStyle name="Output 2 2 2 23 2 6" xfId="27668"/>
    <cellStyle name="Output 2 2 2 23 3" xfId="27669"/>
    <cellStyle name="Output 2 2 2 23 3 2" xfId="27670"/>
    <cellStyle name="Output 2 2 2 23 3 2 2" xfId="27671"/>
    <cellStyle name="Output 2 2 2 23 3 2 2 2" xfId="27672"/>
    <cellStyle name="Output 2 2 2 23 3 2 3" xfId="27673"/>
    <cellStyle name="Output 2 2 2 23 3 2 3 2" xfId="27674"/>
    <cellStyle name="Output 2 2 2 23 3 2 4" xfId="27675"/>
    <cellStyle name="Output 2 2 2 23 3 3" xfId="27676"/>
    <cellStyle name="Output 2 2 2 23 3 3 2" xfId="27677"/>
    <cellStyle name="Output 2 2 2 23 3 4" xfId="27678"/>
    <cellStyle name="Output 2 2 2 23 3 4 2" xfId="27679"/>
    <cellStyle name="Output 2 2 2 23 3 5" xfId="27680"/>
    <cellStyle name="Output 2 2 2 23 4" xfId="27681"/>
    <cellStyle name="Output 2 2 2 23 4 2" xfId="27682"/>
    <cellStyle name="Output 2 2 2 23 4 2 2" xfId="27683"/>
    <cellStyle name="Output 2 2 2 23 4 3" xfId="27684"/>
    <cellStyle name="Output 2 2 2 23 4 3 2" xfId="27685"/>
    <cellStyle name="Output 2 2 2 23 4 4" xfId="27686"/>
    <cellStyle name="Output 2 2 2 23 5" xfId="27687"/>
    <cellStyle name="Output 2 2 2 23 5 2" xfId="27688"/>
    <cellStyle name="Output 2 2 2 23 6" xfId="27689"/>
    <cellStyle name="Output 2 2 2 23 6 2" xfId="27690"/>
    <cellStyle name="Output 2 2 2 23 7" xfId="27691"/>
    <cellStyle name="Output 2 2 2 24" xfId="27692"/>
    <cellStyle name="Output 2 2 2 24 2" xfId="27693"/>
    <cellStyle name="Output 2 2 2 24 2 2" xfId="27694"/>
    <cellStyle name="Output 2 2 2 24 2 2 2" xfId="27695"/>
    <cellStyle name="Output 2 2 2 24 2 2 2 2" xfId="27696"/>
    <cellStyle name="Output 2 2 2 24 2 2 3" xfId="27697"/>
    <cellStyle name="Output 2 2 2 24 2 2 3 2" xfId="27698"/>
    <cellStyle name="Output 2 2 2 24 2 2 4" xfId="27699"/>
    <cellStyle name="Output 2 2 2 24 2 3" xfId="27700"/>
    <cellStyle name="Output 2 2 2 24 2 3 2" xfId="27701"/>
    <cellStyle name="Output 2 2 2 24 2 4" xfId="27702"/>
    <cellStyle name="Output 2 2 2 24 2 4 2" xfId="27703"/>
    <cellStyle name="Output 2 2 2 24 2 5" xfId="27704"/>
    <cellStyle name="Output 2 2 2 24 3" xfId="27705"/>
    <cellStyle name="Output 2 2 2 24 3 2" xfId="27706"/>
    <cellStyle name="Output 2 2 2 24 3 2 2" xfId="27707"/>
    <cellStyle name="Output 2 2 2 24 3 3" xfId="27708"/>
    <cellStyle name="Output 2 2 2 24 3 3 2" xfId="27709"/>
    <cellStyle name="Output 2 2 2 24 3 4" xfId="27710"/>
    <cellStyle name="Output 2 2 2 24 4" xfId="27711"/>
    <cellStyle name="Output 2 2 2 24 4 2" xfId="27712"/>
    <cellStyle name="Output 2 2 2 24 5" xfId="27713"/>
    <cellStyle name="Output 2 2 2 24 5 2" xfId="27714"/>
    <cellStyle name="Output 2 2 2 24 6" xfId="27715"/>
    <cellStyle name="Output 2 2 2 25" xfId="27716"/>
    <cellStyle name="Output 2 2 2 25 2" xfId="27717"/>
    <cellStyle name="Output 2 2 2 25 2 2" xfId="27718"/>
    <cellStyle name="Output 2 2 2 25 2 2 2" xfId="27719"/>
    <cellStyle name="Output 2 2 2 25 2 2 2 2" xfId="27720"/>
    <cellStyle name="Output 2 2 2 25 2 2 3" xfId="27721"/>
    <cellStyle name="Output 2 2 2 25 2 2 3 2" xfId="27722"/>
    <cellStyle name="Output 2 2 2 25 2 2 4" xfId="27723"/>
    <cellStyle name="Output 2 2 2 25 2 3" xfId="27724"/>
    <cellStyle name="Output 2 2 2 25 2 3 2" xfId="27725"/>
    <cellStyle name="Output 2 2 2 25 2 4" xfId="27726"/>
    <cellStyle name="Output 2 2 2 25 2 4 2" xfId="27727"/>
    <cellStyle name="Output 2 2 2 25 2 5" xfId="27728"/>
    <cellStyle name="Output 2 2 2 25 3" xfId="27729"/>
    <cellStyle name="Output 2 2 2 25 3 2" xfId="27730"/>
    <cellStyle name="Output 2 2 2 25 3 2 2" xfId="27731"/>
    <cellStyle name="Output 2 2 2 25 3 3" xfId="27732"/>
    <cellStyle name="Output 2 2 2 25 3 3 2" xfId="27733"/>
    <cellStyle name="Output 2 2 2 25 3 4" xfId="27734"/>
    <cellStyle name="Output 2 2 2 25 4" xfId="27735"/>
    <cellStyle name="Output 2 2 2 25 4 2" xfId="27736"/>
    <cellStyle name="Output 2 2 2 25 5" xfId="27737"/>
    <cellStyle name="Output 2 2 2 25 5 2" xfId="27738"/>
    <cellStyle name="Output 2 2 2 25 6" xfId="27739"/>
    <cellStyle name="Output 2 2 2 26" xfId="27740"/>
    <cellStyle name="Output 2 2 2 26 2" xfId="27741"/>
    <cellStyle name="Output 2 2 2 26 2 2" xfId="27742"/>
    <cellStyle name="Output 2 2 2 26 3" xfId="27743"/>
    <cellStyle name="Output 2 2 2 26 3 2" xfId="27744"/>
    <cellStyle name="Output 2 2 2 26 4" xfId="27745"/>
    <cellStyle name="Output 2 2 2 27" xfId="27746"/>
    <cellStyle name="Output 2 2 2 27 2" xfId="27747"/>
    <cellStyle name="Output 2 2 2 28" xfId="27748"/>
    <cellStyle name="Output 2 2 2 28 2" xfId="27749"/>
    <cellStyle name="Output 2 2 2 29" xfId="27750"/>
    <cellStyle name="Output 2 2 2 3" xfId="27751"/>
    <cellStyle name="Output 2 2 2 3 2" xfId="27752"/>
    <cellStyle name="Output 2 2 2 3 2 2" xfId="27753"/>
    <cellStyle name="Output 2 2 2 3 2 2 2" xfId="27754"/>
    <cellStyle name="Output 2 2 2 3 2 2 2 2" xfId="27755"/>
    <cellStyle name="Output 2 2 2 3 2 2 2 2 2" xfId="27756"/>
    <cellStyle name="Output 2 2 2 3 2 2 2 3" xfId="27757"/>
    <cellStyle name="Output 2 2 2 3 2 2 2 3 2" xfId="27758"/>
    <cellStyle name="Output 2 2 2 3 2 2 2 4" xfId="27759"/>
    <cellStyle name="Output 2 2 2 3 2 2 3" xfId="27760"/>
    <cellStyle name="Output 2 2 2 3 2 2 3 2" xfId="27761"/>
    <cellStyle name="Output 2 2 2 3 2 2 4" xfId="27762"/>
    <cellStyle name="Output 2 2 2 3 2 2 4 2" xfId="27763"/>
    <cellStyle name="Output 2 2 2 3 2 2 5" xfId="27764"/>
    <cellStyle name="Output 2 2 2 3 2 3" xfId="27765"/>
    <cellStyle name="Output 2 2 2 3 2 3 2" xfId="27766"/>
    <cellStyle name="Output 2 2 2 3 2 3 2 2" xfId="27767"/>
    <cellStyle name="Output 2 2 2 3 2 3 3" xfId="27768"/>
    <cellStyle name="Output 2 2 2 3 2 3 3 2" xfId="27769"/>
    <cellStyle name="Output 2 2 2 3 2 3 4" xfId="27770"/>
    <cellStyle name="Output 2 2 2 3 2 4" xfId="27771"/>
    <cellStyle name="Output 2 2 2 3 2 4 2" xfId="27772"/>
    <cellStyle name="Output 2 2 2 3 2 5" xfId="27773"/>
    <cellStyle name="Output 2 2 2 3 2 5 2" xfId="27774"/>
    <cellStyle name="Output 2 2 2 3 2 6" xfId="27775"/>
    <cellStyle name="Output 2 2 2 3 3" xfId="27776"/>
    <cellStyle name="Output 2 2 2 3 3 2" xfId="27777"/>
    <cellStyle name="Output 2 2 2 3 3 2 2" xfId="27778"/>
    <cellStyle name="Output 2 2 2 3 3 2 2 2" xfId="27779"/>
    <cellStyle name="Output 2 2 2 3 3 2 3" xfId="27780"/>
    <cellStyle name="Output 2 2 2 3 3 2 3 2" xfId="27781"/>
    <cellStyle name="Output 2 2 2 3 3 2 4" xfId="27782"/>
    <cellStyle name="Output 2 2 2 3 3 3" xfId="27783"/>
    <cellStyle name="Output 2 2 2 3 3 3 2" xfId="27784"/>
    <cellStyle name="Output 2 2 2 3 3 4" xfId="27785"/>
    <cellStyle name="Output 2 2 2 3 3 4 2" xfId="27786"/>
    <cellStyle name="Output 2 2 2 3 3 5" xfId="27787"/>
    <cellStyle name="Output 2 2 2 3 4" xfId="27788"/>
    <cellStyle name="Output 2 2 2 3 4 2" xfId="27789"/>
    <cellStyle name="Output 2 2 2 3 4 2 2" xfId="27790"/>
    <cellStyle name="Output 2 2 2 3 4 3" xfId="27791"/>
    <cellStyle name="Output 2 2 2 3 4 3 2" xfId="27792"/>
    <cellStyle name="Output 2 2 2 3 4 4" xfId="27793"/>
    <cellStyle name="Output 2 2 2 3 5" xfId="27794"/>
    <cellStyle name="Output 2 2 2 3 5 2" xfId="27795"/>
    <cellStyle name="Output 2 2 2 3 6" xfId="27796"/>
    <cellStyle name="Output 2 2 2 3 6 2" xfId="27797"/>
    <cellStyle name="Output 2 2 2 3 7" xfId="27798"/>
    <cellStyle name="Output 2 2 2 4" xfId="27799"/>
    <cellStyle name="Output 2 2 2 4 2" xfId="27800"/>
    <cellStyle name="Output 2 2 2 4 2 2" xfId="27801"/>
    <cellStyle name="Output 2 2 2 4 2 2 2" xfId="27802"/>
    <cellStyle name="Output 2 2 2 4 2 2 2 2" xfId="27803"/>
    <cellStyle name="Output 2 2 2 4 2 2 2 2 2" xfId="27804"/>
    <cellStyle name="Output 2 2 2 4 2 2 2 3" xfId="27805"/>
    <cellStyle name="Output 2 2 2 4 2 2 2 3 2" xfId="27806"/>
    <cellStyle name="Output 2 2 2 4 2 2 2 4" xfId="27807"/>
    <cellStyle name="Output 2 2 2 4 2 2 3" xfId="27808"/>
    <cellStyle name="Output 2 2 2 4 2 2 3 2" xfId="27809"/>
    <cellStyle name="Output 2 2 2 4 2 2 4" xfId="27810"/>
    <cellStyle name="Output 2 2 2 4 2 2 4 2" xfId="27811"/>
    <cellStyle name="Output 2 2 2 4 2 2 5" xfId="27812"/>
    <cellStyle name="Output 2 2 2 4 2 3" xfId="27813"/>
    <cellStyle name="Output 2 2 2 4 2 3 2" xfId="27814"/>
    <cellStyle name="Output 2 2 2 4 2 3 2 2" xfId="27815"/>
    <cellStyle name="Output 2 2 2 4 2 3 3" xfId="27816"/>
    <cellStyle name="Output 2 2 2 4 2 3 3 2" xfId="27817"/>
    <cellStyle name="Output 2 2 2 4 2 3 4" xfId="27818"/>
    <cellStyle name="Output 2 2 2 4 2 4" xfId="27819"/>
    <cellStyle name="Output 2 2 2 4 2 4 2" xfId="27820"/>
    <cellStyle name="Output 2 2 2 4 2 5" xfId="27821"/>
    <cellStyle name="Output 2 2 2 4 2 5 2" xfId="27822"/>
    <cellStyle name="Output 2 2 2 4 2 6" xfId="27823"/>
    <cellStyle name="Output 2 2 2 4 3" xfId="27824"/>
    <cellStyle name="Output 2 2 2 4 3 2" xfId="27825"/>
    <cellStyle name="Output 2 2 2 4 3 2 2" xfId="27826"/>
    <cellStyle name="Output 2 2 2 4 3 2 2 2" xfId="27827"/>
    <cellStyle name="Output 2 2 2 4 3 2 3" xfId="27828"/>
    <cellStyle name="Output 2 2 2 4 3 2 3 2" xfId="27829"/>
    <cellStyle name="Output 2 2 2 4 3 2 4" xfId="27830"/>
    <cellStyle name="Output 2 2 2 4 3 3" xfId="27831"/>
    <cellStyle name="Output 2 2 2 4 3 3 2" xfId="27832"/>
    <cellStyle name="Output 2 2 2 4 3 4" xfId="27833"/>
    <cellStyle name="Output 2 2 2 4 3 4 2" xfId="27834"/>
    <cellStyle name="Output 2 2 2 4 3 5" xfId="27835"/>
    <cellStyle name="Output 2 2 2 4 4" xfId="27836"/>
    <cellStyle name="Output 2 2 2 4 4 2" xfId="27837"/>
    <cellStyle name="Output 2 2 2 4 4 2 2" xfId="27838"/>
    <cellStyle name="Output 2 2 2 4 4 3" xfId="27839"/>
    <cellStyle name="Output 2 2 2 4 4 3 2" xfId="27840"/>
    <cellStyle name="Output 2 2 2 4 4 4" xfId="27841"/>
    <cellStyle name="Output 2 2 2 4 5" xfId="27842"/>
    <cellStyle name="Output 2 2 2 4 5 2" xfId="27843"/>
    <cellStyle name="Output 2 2 2 4 6" xfId="27844"/>
    <cellStyle name="Output 2 2 2 4 6 2" xfId="27845"/>
    <cellStyle name="Output 2 2 2 4 7" xfId="27846"/>
    <cellStyle name="Output 2 2 2 5" xfId="27847"/>
    <cellStyle name="Output 2 2 2 5 2" xfId="27848"/>
    <cellStyle name="Output 2 2 2 5 2 2" xfId="27849"/>
    <cellStyle name="Output 2 2 2 5 2 2 2" xfId="27850"/>
    <cellStyle name="Output 2 2 2 5 2 2 2 2" xfId="27851"/>
    <cellStyle name="Output 2 2 2 5 2 2 2 2 2" xfId="27852"/>
    <cellStyle name="Output 2 2 2 5 2 2 2 3" xfId="27853"/>
    <cellStyle name="Output 2 2 2 5 2 2 2 3 2" xfId="27854"/>
    <cellStyle name="Output 2 2 2 5 2 2 2 4" xfId="27855"/>
    <cellStyle name="Output 2 2 2 5 2 2 3" xfId="27856"/>
    <cellStyle name="Output 2 2 2 5 2 2 3 2" xfId="27857"/>
    <cellStyle name="Output 2 2 2 5 2 2 4" xfId="27858"/>
    <cellStyle name="Output 2 2 2 5 2 2 4 2" xfId="27859"/>
    <cellStyle name="Output 2 2 2 5 2 2 5" xfId="27860"/>
    <cellStyle name="Output 2 2 2 5 2 3" xfId="27861"/>
    <cellStyle name="Output 2 2 2 5 2 3 2" xfId="27862"/>
    <cellStyle name="Output 2 2 2 5 2 3 2 2" xfId="27863"/>
    <cellStyle name="Output 2 2 2 5 2 3 3" xfId="27864"/>
    <cellStyle name="Output 2 2 2 5 2 3 3 2" xfId="27865"/>
    <cellStyle name="Output 2 2 2 5 2 3 4" xfId="27866"/>
    <cellStyle name="Output 2 2 2 5 2 4" xfId="27867"/>
    <cellStyle name="Output 2 2 2 5 2 4 2" xfId="27868"/>
    <cellStyle name="Output 2 2 2 5 2 5" xfId="27869"/>
    <cellStyle name="Output 2 2 2 5 2 5 2" xfId="27870"/>
    <cellStyle name="Output 2 2 2 5 2 6" xfId="27871"/>
    <cellStyle name="Output 2 2 2 5 3" xfId="27872"/>
    <cellStyle name="Output 2 2 2 5 3 2" xfId="27873"/>
    <cellStyle name="Output 2 2 2 5 3 2 2" xfId="27874"/>
    <cellStyle name="Output 2 2 2 5 3 2 2 2" xfId="27875"/>
    <cellStyle name="Output 2 2 2 5 3 2 3" xfId="27876"/>
    <cellStyle name="Output 2 2 2 5 3 2 3 2" xfId="27877"/>
    <cellStyle name="Output 2 2 2 5 3 2 4" xfId="27878"/>
    <cellStyle name="Output 2 2 2 5 3 3" xfId="27879"/>
    <cellStyle name="Output 2 2 2 5 3 3 2" xfId="27880"/>
    <cellStyle name="Output 2 2 2 5 3 4" xfId="27881"/>
    <cellStyle name="Output 2 2 2 5 3 4 2" xfId="27882"/>
    <cellStyle name="Output 2 2 2 5 3 5" xfId="27883"/>
    <cellStyle name="Output 2 2 2 5 4" xfId="27884"/>
    <cellStyle name="Output 2 2 2 5 4 2" xfId="27885"/>
    <cellStyle name="Output 2 2 2 5 4 2 2" xfId="27886"/>
    <cellStyle name="Output 2 2 2 5 4 3" xfId="27887"/>
    <cellStyle name="Output 2 2 2 5 4 3 2" xfId="27888"/>
    <cellStyle name="Output 2 2 2 5 4 4" xfId="27889"/>
    <cellStyle name="Output 2 2 2 5 5" xfId="27890"/>
    <cellStyle name="Output 2 2 2 5 5 2" xfId="27891"/>
    <cellStyle name="Output 2 2 2 5 6" xfId="27892"/>
    <cellStyle name="Output 2 2 2 5 6 2" xfId="27893"/>
    <cellStyle name="Output 2 2 2 5 7" xfId="27894"/>
    <cellStyle name="Output 2 2 2 6" xfId="27895"/>
    <cellStyle name="Output 2 2 2 6 2" xfId="27896"/>
    <cellStyle name="Output 2 2 2 6 2 2" xfId="27897"/>
    <cellStyle name="Output 2 2 2 6 2 2 2" xfId="27898"/>
    <cellStyle name="Output 2 2 2 6 2 2 2 2" xfId="27899"/>
    <cellStyle name="Output 2 2 2 6 2 2 2 2 2" xfId="27900"/>
    <cellStyle name="Output 2 2 2 6 2 2 2 3" xfId="27901"/>
    <cellStyle name="Output 2 2 2 6 2 2 2 3 2" xfId="27902"/>
    <cellStyle name="Output 2 2 2 6 2 2 2 4" xfId="27903"/>
    <cellStyle name="Output 2 2 2 6 2 2 3" xfId="27904"/>
    <cellStyle name="Output 2 2 2 6 2 2 3 2" xfId="27905"/>
    <cellStyle name="Output 2 2 2 6 2 2 4" xfId="27906"/>
    <cellStyle name="Output 2 2 2 6 2 2 4 2" xfId="27907"/>
    <cellStyle name="Output 2 2 2 6 2 2 5" xfId="27908"/>
    <cellStyle name="Output 2 2 2 6 2 3" xfId="27909"/>
    <cellStyle name="Output 2 2 2 6 2 3 2" xfId="27910"/>
    <cellStyle name="Output 2 2 2 6 2 3 2 2" xfId="27911"/>
    <cellStyle name="Output 2 2 2 6 2 3 3" xfId="27912"/>
    <cellStyle name="Output 2 2 2 6 2 3 3 2" xfId="27913"/>
    <cellStyle name="Output 2 2 2 6 2 3 4" xfId="27914"/>
    <cellStyle name="Output 2 2 2 6 2 4" xfId="27915"/>
    <cellStyle name="Output 2 2 2 6 2 4 2" xfId="27916"/>
    <cellStyle name="Output 2 2 2 6 2 5" xfId="27917"/>
    <cellStyle name="Output 2 2 2 6 2 5 2" xfId="27918"/>
    <cellStyle name="Output 2 2 2 6 2 6" xfId="27919"/>
    <cellStyle name="Output 2 2 2 6 3" xfId="27920"/>
    <cellStyle name="Output 2 2 2 6 3 2" xfId="27921"/>
    <cellStyle name="Output 2 2 2 6 3 2 2" xfId="27922"/>
    <cellStyle name="Output 2 2 2 6 3 2 2 2" xfId="27923"/>
    <cellStyle name="Output 2 2 2 6 3 2 3" xfId="27924"/>
    <cellStyle name="Output 2 2 2 6 3 2 3 2" xfId="27925"/>
    <cellStyle name="Output 2 2 2 6 3 2 4" xfId="27926"/>
    <cellStyle name="Output 2 2 2 6 3 3" xfId="27927"/>
    <cellStyle name="Output 2 2 2 6 3 3 2" xfId="27928"/>
    <cellStyle name="Output 2 2 2 6 3 4" xfId="27929"/>
    <cellStyle name="Output 2 2 2 6 3 4 2" xfId="27930"/>
    <cellStyle name="Output 2 2 2 6 3 5" xfId="27931"/>
    <cellStyle name="Output 2 2 2 6 4" xfId="27932"/>
    <cellStyle name="Output 2 2 2 6 4 2" xfId="27933"/>
    <cellStyle name="Output 2 2 2 6 4 2 2" xfId="27934"/>
    <cellStyle name="Output 2 2 2 6 4 3" xfId="27935"/>
    <cellStyle name="Output 2 2 2 6 4 3 2" xfId="27936"/>
    <cellStyle name="Output 2 2 2 6 4 4" xfId="27937"/>
    <cellStyle name="Output 2 2 2 6 5" xfId="27938"/>
    <cellStyle name="Output 2 2 2 6 5 2" xfId="27939"/>
    <cellStyle name="Output 2 2 2 6 6" xfId="27940"/>
    <cellStyle name="Output 2 2 2 6 6 2" xfId="27941"/>
    <cellStyle name="Output 2 2 2 6 7" xfId="27942"/>
    <cellStyle name="Output 2 2 2 7" xfId="27943"/>
    <cellStyle name="Output 2 2 2 7 2" xfId="27944"/>
    <cellStyle name="Output 2 2 2 7 2 2" xfId="27945"/>
    <cellStyle name="Output 2 2 2 7 2 2 2" xfId="27946"/>
    <cellStyle name="Output 2 2 2 7 2 2 2 2" xfId="27947"/>
    <cellStyle name="Output 2 2 2 7 2 2 2 2 2" xfId="27948"/>
    <cellStyle name="Output 2 2 2 7 2 2 2 3" xfId="27949"/>
    <cellStyle name="Output 2 2 2 7 2 2 2 3 2" xfId="27950"/>
    <cellStyle name="Output 2 2 2 7 2 2 2 4" xfId="27951"/>
    <cellStyle name="Output 2 2 2 7 2 2 3" xfId="27952"/>
    <cellStyle name="Output 2 2 2 7 2 2 3 2" xfId="27953"/>
    <cellStyle name="Output 2 2 2 7 2 2 4" xfId="27954"/>
    <cellStyle name="Output 2 2 2 7 2 2 4 2" xfId="27955"/>
    <cellStyle name="Output 2 2 2 7 2 2 5" xfId="27956"/>
    <cellStyle name="Output 2 2 2 7 2 3" xfId="27957"/>
    <cellStyle name="Output 2 2 2 7 2 3 2" xfId="27958"/>
    <cellStyle name="Output 2 2 2 7 2 3 2 2" xfId="27959"/>
    <cellStyle name="Output 2 2 2 7 2 3 3" xfId="27960"/>
    <cellStyle name="Output 2 2 2 7 2 3 3 2" xfId="27961"/>
    <cellStyle name="Output 2 2 2 7 2 3 4" xfId="27962"/>
    <cellStyle name="Output 2 2 2 7 2 4" xfId="27963"/>
    <cellStyle name="Output 2 2 2 7 2 4 2" xfId="27964"/>
    <cellStyle name="Output 2 2 2 7 2 5" xfId="27965"/>
    <cellStyle name="Output 2 2 2 7 2 5 2" xfId="27966"/>
    <cellStyle name="Output 2 2 2 7 2 6" xfId="27967"/>
    <cellStyle name="Output 2 2 2 7 3" xfId="27968"/>
    <cellStyle name="Output 2 2 2 7 3 2" xfId="27969"/>
    <cellStyle name="Output 2 2 2 7 3 2 2" xfId="27970"/>
    <cellStyle name="Output 2 2 2 7 3 2 2 2" xfId="27971"/>
    <cellStyle name="Output 2 2 2 7 3 2 3" xfId="27972"/>
    <cellStyle name="Output 2 2 2 7 3 2 3 2" xfId="27973"/>
    <cellStyle name="Output 2 2 2 7 3 2 4" xfId="27974"/>
    <cellStyle name="Output 2 2 2 7 3 3" xfId="27975"/>
    <cellStyle name="Output 2 2 2 7 3 3 2" xfId="27976"/>
    <cellStyle name="Output 2 2 2 7 3 4" xfId="27977"/>
    <cellStyle name="Output 2 2 2 7 3 4 2" xfId="27978"/>
    <cellStyle name="Output 2 2 2 7 3 5" xfId="27979"/>
    <cellStyle name="Output 2 2 2 7 4" xfId="27980"/>
    <cellStyle name="Output 2 2 2 7 4 2" xfId="27981"/>
    <cellStyle name="Output 2 2 2 7 4 2 2" xfId="27982"/>
    <cellStyle name="Output 2 2 2 7 4 3" xfId="27983"/>
    <cellStyle name="Output 2 2 2 7 4 3 2" xfId="27984"/>
    <cellStyle name="Output 2 2 2 7 4 4" xfId="27985"/>
    <cellStyle name="Output 2 2 2 7 5" xfId="27986"/>
    <cellStyle name="Output 2 2 2 7 5 2" xfId="27987"/>
    <cellStyle name="Output 2 2 2 7 6" xfId="27988"/>
    <cellStyle name="Output 2 2 2 7 6 2" xfId="27989"/>
    <cellStyle name="Output 2 2 2 7 7" xfId="27990"/>
    <cellStyle name="Output 2 2 2 8" xfId="27991"/>
    <cellStyle name="Output 2 2 2 8 2" xfId="27992"/>
    <cellStyle name="Output 2 2 2 8 2 2" xfId="27993"/>
    <cellStyle name="Output 2 2 2 8 2 2 2" xfId="27994"/>
    <cellStyle name="Output 2 2 2 8 2 2 2 2" xfId="27995"/>
    <cellStyle name="Output 2 2 2 8 2 2 2 2 2" xfId="27996"/>
    <cellStyle name="Output 2 2 2 8 2 2 2 3" xfId="27997"/>
    <cellStyle name="Output 2 2 2 8 2 2 2 3 2" xfId="27998"/>
    <cellStyle name="Output 2 2 2 8 2 2 2 4" xfId="27999"/>
    <cellStyle name="Output 2 2 2 8 2 2 3" xfId="28000"/>
    <cellStyle name="Output 2 2 2 8 2 2 3 2" xfId="28001"/>
    <cellStyle name="Output 2 2 2 8 2 2 4" xfId="28002"/>
    <cellStyle name="Output 2 2 2 8 2 2 4 2" xfId="28003"/>
    <cellStyle name="Output 2 2 2 8 2 2 5" xfId="28004"/>
    <cellStyle name="Output 2 2 2 8 2 3" xfId="28005"/>
    <cellStyle name="Output 2 2 2 8 2 3 2" xfId="28006"/>
    <cellStyle name="Output 2 2 2 8 2 3 2 2" xfId="28007"/>
    <cellStyle name="Output 2 2 2 8 2 3 3" xfId="28008"/>
    <cellStyle name="Output 2 2 2 8 2 3 3 2" xfId="28009"/>
    <cellStyle name="Output 2 2 2 8 2 3 4" xfId="28010"/>
    <cellStyle name="Output 2 2 2 8 2 4" xfId="28011"/>
    <cellStyle name="Output 2 2 2 8 2 4 2" xfId="28012"/>
    <cellStyle name="Output 2 2 2 8 2 5" xfId="28013"/>
    <cellStyle name="Output 2 2 2 8 2 5 2" xfId="28014"/>
    <cellStyle name="Output 2 2 2 8 2 6" xfId="28015"/>
    <cellStyle name="Output 2 2 2 8 3" xfId="28016"/>
    <cellStyle name="Output 2 2 2 8 3 2" xfId="28017"/>
    <cellStyle name="Output 2 2 2 8 3 2 2" xfId="28018"/>
    <cellStyle name="Output 2 2 2 8 3 2 2 2" xfId="28019"/>
    <cellStyle name="Output 2 2 2 8 3 2 3" xfId="28020"/>
    <cellStyle name="Output 2 2 2 8 3 2 3 2" xfId="28021"/>
    <cellStyle name="Output 2 2 2 8 3 2 4" xfId="28022"/>
    <cellStyle name="Output 2 2 2 8 3 3" xfId="28023"/>
    <cellStyle name="Output 2 2 2 8 3 3 2" xfId="28024"/>
    <cellStyle name="Output 2 2 2 8 3 4" xfId="28025"/>
    <cellStyle name="Output 2 2 2 8 3 4 2" xfId="28026"/>
    <cellStyle name="Output 2 2 2 8 3 5" xfId="28027"/>
    <cellStyle name="Output 2 2 2 8 4" xfId="28028"/>
    <cellStyle name="Output 2 2 2 8 4 2" xfId="28029"/>
    <cellStyle name="Output 2 2 2 8 4 2 2" xfId="28030"/>
    <cellStyle name="Output 2 2 2 8 4 3" xfId="28031"/>
    <cellStyle name="Output 2 2 2 8 4 3 2" xfId="28032"/>
    <cellStyle name="Output 2 2 2 8 4 4" xfId="28033"/>
    <cellStyle name="Output 2 2 2 8 5" xfId="28034"/>
    <cellStyle name="Output 2 2 2 8 5 2" xfId="28035"/>
    <cellStyle name="Output 2 2 2 8 6" xfId="28036"/>
    <cellStyle name="Output 2 2 2 8 6 2" xfId="28037"/>
    <cellStyle name="Output 2 2 2 8 7" xfId="28038"/>
    <cellStyle name="Output 2 2 2 9" xfId="28039"/>
    <cellStyle name="Output 2 2 2 9 2" xfId="28040"/>
    <cellStyle name="Output 2 2 2 9 2 2" xfId="28041"/>
    <cellStyle name="Output 2 2 2 9 2 2 2" xfId="28042"/>
    <cellStyle name="Output 2 2 2 9 2 2 2 2" xfId="28043"/>
    <cellStyle name="Output 2 2 2 9 2 2 2 2 2" xfId="28044"/>
    <cellStyle name="Output 2 2 2 9 2 2 2 3" xfId="28045"/>
    <cellStyle name="Output 2 2 2 9 2 2 2 3 2" xfId="28046"/>
    <cellStyle name="Output 2 2 2 9 2 2 2 4" xfId="28047"/>
    <cellStyle name="Output 2 2 2 9 2 2 3" xfId="28048"/>
    <cellStyle name="Output 2 2 2 9 2 2 3 2" xfId="28049"/>
    <cellStyle name="Output 2 2 2 9 2 2 4" xfId="28050"/>
    <cellStyle name="Output 2 2 2 9 2 2 4 2" xfId="28051"/>
    <cellStyle name="Output 2 2 2 9 2 2 5" xfId="28052"/>
    <cellStyle name="Output 2 2 2 9 2 3" xfId="28053"/>
    <cellStyle name="Output 2 2 2 9 2 3 2" xfId="28054"/>
    <cellStyle name="Output 2 2 2 9 2 3 2 2" xfId="28055"/>
    <cellStyle name="Output 2 2 2 9 2 3 3" xfId="28056"/>
    <cellStyle name="Output 2 2 2 9 2 3 3 2" xfId="28057"/>
    <cellStyle name="Output 2 2 2 9 2 3 4" xfId="28058"/>
    <cellStyle name="Output 2 2 2 9 2 4" xfId="28059"/>
    <cellStyle name="Output 2 2 2 9 2 4 2" xfId="28060"/>
    <cellStyle name="Output 2 2 2 9 2 5" xfId="28061"/>
    <cellStyle name="Output 2 2 2 9 2 5 2" xfId="28062"/>
    <cellStyle name="Output 2 2 2 9 2 6" xfId="28063"/>
    <cellStyle name="Output 2 2 2 9 3" xfId="28064"/>
    <cellStyle name="Output 2 2 2 9 3 2" xfId="28065"/>
    <cellStyle name="Output 2 2 2 9 3 2 2" xfId="28066"/>
    <cellStyle name="Output 2 2 2 9 3 2 2 2" xfId="28067"/>
    <cellStyle name="Output 2 2 2 9 3 2 3" xfId="28068"/>
    <cellStyle name="Output 2 2 2 9 3 2 3 2" xfId="28069"/>
    <cellStyle name="Output 2 2 2 9 3 2 4" xfId="28070"/>
    <cellStyle name="Output 2 2 2 9 3 3" xfId="28071"/>
    <cellStyle name="Output 2 2 2 9 3 3 2" xfId="28072"/>
    <cellStyle name="Output 2 2 2 9 3 4" xfId="28073"/>
    <cellStyle name="Output 2 2 2 9 3 4 2" xfId="28074"/>
    <cellStyle name="Output 2 2 2 9 3 5" xfId="28075"/>
    <cellStyle name="Output 2 2 2 9 4" xfId="28076"/>
    <cellStyle name="Output 2 2 2 9 4 2" xfId="28077"/>
    <cellStyle name="Output 2 2 2 9 4 2 2" xfId="28078"/>
    <cellStyle name="Output 2 2 2 9 4 3" xfId="28079"/>
    <cellStyle name="Output 2 2 2 9 4 3 2" xfId="28080"/>
    <cellStyle name="Output 2 2 2 9 4 4" xfId="28081"/>
    <cellStyle name="Output 2 2 2 9 5" xfId="28082"/>
    <cellStyle name="Output 2 2 2 9 5 2" xfId="28083"/>
    <cellStyle name="Output 2 2 2 9 6" xfId="28084"/>
    <cellStyle name="Output 2 2 2 9 6 2" xfId="28085"/>
    <cellStyle name="Output 2 2 2 9 7" xfId="28086"/>
    <cellStyle name="Output 2 2 20" xfId="28087"/>
    <cellStyle name="Output 2 2 20 2" xfId="28088"/>
    <cellStyle name="Output 2 2 21" xfId="28089"/>
    <cellStyle name="Output 2 2 3" xfId="28090"/>
    <cellStyle name="Output 2 2 3 10" xfId="28091"/>
    <cellStyle name="Output 2 2 3 10 2" xfId="28092"/>
    <cellStyle name="Output 2 2 3 10 2 2" xfId="28093"/>
    <cellStyle name="Output 2 2 3 10 2 2 2" xfId="28094"/>
    <cellStyle name="Output 2 2 3 10 2 2 2 2" xfId="28095"/>
    <cellStyle name="Output 2 2 3 10 2 2 2 2 2" xfId="28096"/>
    <cellStyle name="Output 2 2 3 10 2 2 2 3" xfId="28097"/>
    <cellStyle name="Output 2 2 3 10 2 2 2 3 2" xfId="28098"/>
    <cellStyle name="Output 2 2 3 10 2 2 2 4" xfId="28099"/>
    <cellStyle name="Output 2 2 3 10 2 2 3" xfId="28100"/>
    <cellStyle name="Output 2 2 3 10 2 2 3 2" xfId="28101"/>
    <cellStyle name="Output 2 2 3 10 2 2 4" xfId="28102"/>
    <cellStyle name="Output 2 2 3 10 2 2 4 2" xfId="28103"/>
    <cellStyle name="Output 2 2 3 10 2 2 5" xfId="28104"/>
    <cellStyle name="Output 2 2 3 10 2 3" xfId="28105"/>
    <cellStyle name="Output 2 2 3 10 2 3 2" xfId="28106"/>
    <cellStyle name="Output 2 2 3 10 2 3 2 2" xfId="28107"/>
    <cellStyle name="Output 2 2 3 10 2 3 3" xfId="28108"/>
    <cellStyle name="Output 2 2 3 10 2 3 3 2" xfId="28109"/>
    <cellStyle name="Output 2 2 3 10 2 3 4" xfId="28110"/>
    <cellStyle name="Output 2 2 3 10 2 4" xfId="28111"/>
    <cellStyle name="Output 2 2 3 10 2 4 2" xfId="28112"/>
    <cellStyle name="Output 2 2 3 10 2 5" xfId="28113"/>
    <cellStyle name="Output 2 2 3 10 2 5 2" xfId="28114"/>
    <cellStyle name="Output 2 2 3 10 2 6" xfId="28115"/>
    <cellStyle name="Output 2 2 3 10 3" xfId="28116"/>
    <cellStyle name="Output 2 2 3 10 3 2" xfId="28117"/>
    <cellStyle name="Output 2 2 3 10 3 2 2" xfId="28118"/>
    <cellStyle name="Output 2 2 3 10 3 2 2 2" xfId="28119"/>
    <cellStyle name="Output 2 2 3 10 3 2 3" xfId="28120"/>
    <cellStyle name="Output 2 2 3 10 3 2 3 2" xfId="28121"/>
    <cellStyle name="Output 2 2 3 10 3 2 4" xfId="28122"/>
    <cellStyle name="Output 2 2 3 10 3 3" xfId="28123"/>
    <cellStyle name="Output 2 2 3 10 3 3 2" xfId="28124"/>
    <cellStyle name="Output 2 2 3 10 3 4" xfId="28125"/>
    <cellStyle name="Output 2 2 3 10 3 4 2" xfId="28126"/>
    <cellStyle name="Output 2 2 3 10 3 5" xfId="28127"/>
    <cellStyle name="Output 2 2 3 10 4" xfId="28128"/>
    <cellStyle name="Output 2 2 3 10 4 2" xfId="28129"/>
    <cellStyle name="Output 2 2 3 10 4 2 2" xfId="28130"/>
    <cellStyle name="Output 2 2 3 10 4 3" xfId="28131"/>
    <cellStyle name="Output 2 2 3 10 4 3 2" xfId="28132"/>
    <cellStyle name="Output 2 2 3 10 4 4" xfId="28133"/>
    <cellStyle name="Output 2 2 3 10 5" xfId="28134"/>
    <cellStyle name="Output 2 2 3 10 5 2" xfId="28135"/>
    <cellStyle name="Output 2 2 3 10 6" xfId="28136"/>
    <cellStyle name="Output 2 2 3 10 6 2" xfId="28137"/>
    <cellStyle name="Output 2 2 3 10 7" xfId="28138"/>
    <cellStyle name="Output 2 2 3 11" xfId="28139"/>
    <cellStyle name="Output 2 2 3 11 2" xfId="28140"/>
    <cellStyle name="Output 2 2 3 11 2 2" xfId="28141"/>
    <cellStyle name="Output 2 2 3 11 2 2 2" xfId="28142"/>
    <cellStyle name="Output 2 2 3 11 2 2 2 2" xfId="28143"/>
    <cellStyle name="Output 2 2 3 11 2 2 2 2 2" xfId="28144"/>
    <cellStyle name="Output 2 2 3 11 2 2 2 3" xfId="28145"/>
    <cellStyle name="Output 2 2 3 11 2 2 2 3 2" xfId="28146"/>
    <cellStyle name="Output 2 2 3 11 2 2 2 4" xfId="28147"/>
    <cellStyle name="Output 2 2 3 11 2 2 3" xfId="28148"/>
    <cellStyle name="Output 2 2 3 11 2 2 3 2" xfId="28149"/>
    <cellStyle name="Output 2 2 3 11 2 2 4" xfId="28150"/>
    <cellStyle name="Output 2 2 3 11 2 2 4 2" xfId="28151"/>
    <cellStyle name="Output 2 2 3 11 2 2 5" xfId="28152"/>
    <cellStyle name="Output 2 2 3 11 2 3" xfId="28153"/>
    <cellStyle name="Output 2 2 3 11 2 3 2" xfId="28154"/>
    <cellStyle name="Output 2 2 3 11 2 3 2 2" xfId="28155"/>
    <cellStyle name="Output 2 2 3 11 2 3 3" xfId="28156"/>
    <cellStyle name="Output 2 2 3 11 2 3 3 2" xfId="28157"/>
    <cellStyle name="Output 2 2 3 11 2 3 4" xfId="28158"/>
    <cellStyle name="Output 2 2 3 11 2 4" xfId="28159"/>
    <cellStyle name="Output 2 2 3 11 2 4 2" xfId="28160"/>
    <cellStyle name="Output 2 2 3 11 2 5" xfId="28161"/>
    <cellStyle name="Output 2 2 3 11 2 5 2" xfId="28162"/>
    <cellStyle name="Output 2 2 3 11 2 6" xfId="28163"/>
    <cellStyle name="Output 2 2 3 11 3" xfId="28164"/>
    <cellStyle name="Output 2 2 3 11 3 2" xfId="28165"/>
    <cellStyle name="Output 2 2 3 11 3 2 2" xfId="28166"/>
    <cellStyle name="Output 2 2 3 11 3 2 2 2" xfId="28167"/>
    <cellStyle name="Output 2 2 3 11 3 2 3" xfId="28168"/>
    <cellStyle name="Output 2 2 3 11 3 2 3 2" xfId="28169"/>
    <cellStyle name="Output 2 2 3 11 3 2 4" xfId="28170"/>
    <cellStyle name="Output 2 2 3 11 3 3" xfId="28171"/>
    <cellStyle name="Output 2 2 3 11 3 3 2" xfId="28172"/>
    <cellStyle name="Output 2 2 3 11 3 4" xfId="28173"/>
    <cellStyle name="Output 2 2 3 11 3 4 2" xfId="28174"/>
    <cellStyle name="Output 2 2 3 11 3 5" xfId="28175"/>
    <cellStyle name="Output 2 2 3 11 4" xfId="28176"/>
    <cellStyle name="Output 2 2 3 11 4 2" xfId="28177"/>
    <cellStyle name="Output 2 2 3 11 4 2 2" xfId="28178"/>
    <cellStyle name="Output 2 2 3 11 4 3" xfId="28179"/>
    <cellStyle name="Output 2 2 3 11 4 3 2" xfId="28180"/>
    <cellStyle name="Output 2 2 3 11 4 4" xfId="28181"/>
    <cellStyle name="Output 2 2 3 11 5" xfId="28182"/>
    <cellStyle name="Output 2 2 3 11 5 2" xfId="28183"/>
    <cellStyle name="Output 2 2 3 11 6" xfId="28184"/>
    <cellStyle name="Output 2 2 3 11 6 2" xfId="28185"/>
    <cellStyle name="Output 2 2 3 11 7" xfId="28186"/>
    <cellStyle name="Output 2 2 3 12" xfId="28187"/>
    <cellStyle name="Output 2 2 3 12 2" xfId="28188"/>
    <cellStyle name="Output 2 2 3 12 2 2" xfId="28189"/>
    <cellStyle name="Output 2 2 3 12 2 2 2" xfId="28190"/>
    <cellStyle name="Output 2 2 3 12 2 2 2 2" xfId="28191"/>
    <cellStyle name="Output 2 2 3 12 2 2 2 2 2" xfId="28192"/>
    <cellStyle name="Output 2 2 3 12 2 2 2 3" xfId="28193"/>
    <cellStyle name="Output 2 2 3 12 2 2 2 3 2" xfId="28194"/>
    <cellStyle name="Output 2 2 3 12 2 2 2 4" xfId="28195"/>
    <cellStyle name="Output 2 2 3 12 2 2 3" xfId="28196"/>
    <cellStyle name="Output 2 2 3 12 2 2 3 2" xfId="28197"/>
    <cellStyle name="Output 2 2 3 12 2 2 4" xfId="28198"/>
    <cellStyle name="Output 2 2 3 12 2 2 4 2" xfId="28199"/>
    <cellStyle name="Output 2 2 3 12 2 2 5" xfId="28200"/>
    <cellStyle name="Output 2 2 3 12 2 3" xfId="28201"/>
    <cellStyle name="Output 2 2 3 12 2 3 2" xfId="28202"/>
    <cellStyle name="Output 2 2 3 12 2 3 2 2" xfId="28203"/>
    <cellStyle name="Output 2 2 3 12 2 3 3" xfId="28204"/>
    <cellStyle name="Output 2 2 3 12 2 3 3 2" xfId="28205"/>
    <cellStyle name="Output 2 2 3 12 2 3 4" xfId="28206"/>
    <cellStyle name="Output 2 2 3 12 2 4" xfId="28207"/>
    <cellStyle name="Output 2 2 3 12 2 4 2" xfId="28208"/>
    <cellStyle name="Output 2 2 3 12 2 5" xfId="28209"/>
    <cellStyle name="Output 2 2 3 12 2 5 2" xfId="28210"/>
    <cellStyle name="Output 2 2 3 12 2 6" xfId="28211"/>
    <cellStyle name="Output 2 2 3 12 3" xfId="28212"/>
    <cellStyle name="Output 2 2 3 12 3 2" xfId="28213"/>
    <cellStyle name="Output 2 2 3 12 3 2 2" xfId="28214"/>
    <cellStyle name="Output 2 2 3 12 3 2 2 2" xfId="28215"/>
    <cellStyle name="Output 2 2 3 12 3 2 3" xfId="28216"/>
    <cellStyle name="Output 2 2 3 12 3 2 3 2" xfId="28217"/>
    <cellStyle name="Output 2 2 3 12 3 2 4" xfId="28218"/>
    <cellStyle name="Output 2 2 3 12 3 3" xfId="28219"/>
    <cellStyle name="Output 2 2 3 12 3 3 2" xfId="28220"/>
    <cellStyle name="Output 2 2 3 12 3 4" xfId="28221"/>
    <cellStyle name="Output 2 2 3 12 3 4 2" xfId="28222"/>
    <cellStyle name="Output 2 2 3 12 3 5" xfId="28223"/>
    <cellStyle name="Output 2 2 3 12 4" xfId="28224"/>
    <cellStyle name="Output 2 2 3 12 4 2" xfId="28225"/>
    <cellStyle name="Output 2 2 3 12 4 2 2" xfId="28226"/>
    <cellStyle name="Output 2 2 3 12 4 3" xfId="28227"/>
    <cellStyle name="Output 2 2 3 12 4 3 2" xfId="28228"/>
    <cellStyle name="Output 2 2 3 12 4 4" xfId="28229"/>
    <cellStyle name="Output 2 2 3 12 5" xfId="28230"/>
    <cellStyle name="Output 2 2 3 12 5 2" xfId="28231"/>
    <cellStyle name="Output 2 2 3 12 6" xfId="28232"/>
    <cellStyle name="Output 2 2 3 12 6 2" xfId="28233"/>
    <cellStyle name="Output 2 2 3 12 7" xfId="28234"/>
    <cellStyle name="Output 2 2 3 13" xfId="28235"/>
    <cellStyle name="Output 2 2 3 13 2" xfId="28236"/>
    <cellStyle name="Output 2 2 3 13 2 2" xfId="28237"/>
    <cellStyle name="Output 2 2 3 13 2 2 2" xfId="28238"/>
    <cellStyle name="Output 2 2 3 13 2 2 2 2" xfId="28239"/>
    <cellStyle name="Output 2 2 3 13 2 2 2 2 2" xfId="28240"/>
    <cellStyle name="Output 2 2 3 13 2 2 2 3" xfId="28241"/>
    <cellStyle name="Output 2 2 3 13 2 2 2 3 2" xfId="28242"/>
    <cellStyle name="Output 2 2 3 13 2 2 2 4" xfId="28243"/>
    <cellStyle name="Output 2 2 3 13 2 2 3" xfId="28244"/>
    <cellStyle name="Output 2 2 3 13 2 2 3 2" xfId="28245"/>
    <cellStyle name="Output 2 2 3 13 2 2 4" xfId="28246"/>
    <cellStyle name="Output 2 2 3 13 2 2 4 2" xfId="28247"/>
    <cellStyle name="Output 2 2 3 13 2 2 5" xfId="28248"/>
    <cellStyle name="Output 2 2 3 13 2 3" xfId="28249"/>
    <cellStyle name="Output 2 2 3 13 2 3 2" xfId="28250"/>
    <cellStyle name="Output 2 2 3 13 2 3 2 2" xfId="28251"/>
    <cellStyle name="Output 2 2 3 13 2 3 3" xfId="28252"/>
    <cellStyle name="Output 2 2 3 13 2 3 3 2" xfId="28253"/>
    <cellStyle name="Output 2 2 3 13 2 3 4" xfId="28254"/>
    <cellStyle name="Output 2 2 3 13 2 4" xfId="28255"/>
    <cellStyle name="Output 2 2 3 13 2 4 2" xfId="28256"/>
    <cellStyle name="Output 2 2 3 13 2 5" xfId="28257"/>
    <cellStyle name="Output 2 2 3 13 2 5 2" xfId="28258"/>
    <cellStyle name="Output 2 2 3 13 2 6" xfId="28259"/>
    <cellStyle name="Output 2 2 3 13 3" xfId="28260"/>
    <cellStyle name="Output 2 2 3 13 3 2" xfId="28261"/>
    <cellStyle name="Output 2 2 3 13 3 2 2" xfId="28262"/>
    <cellStyle name="Output 2 2 3 13 3 2 2 2" xfId="28263"/>
    <cellStyle name="Output 2 2 3 13 3 2 3" xfId="28264"/>
    <cellStyle name="Output 2 2 3 13 3 2 3 2" xfId="28265"/>
    <cellStyle name="Output 2 2 3 13 3 2 4" xfId="28266"/>
    <cellStyle name="Output 2 2 3 13 3 3" xfId="28267"/>
    <cellStyle name="Output 2 2 3 13 3 3 2" xfId="28268"/>
    <cellStyle name="Output 2 2 3 13 3 4" xfId="28269"/>
    <cellStyle name="Output 2 2 3 13 3 4 2" xfId="28270"/>
    <cellStyle name="Output 2 2 3 13 3 5" xfId="28271"/>
    <cellStyle name="Output 2 2 3 13 4" xfId="28272"/>
    <cellStyle name="Output 2 2 3 13 4 2" xfId="28273"/>
    <cellStyle name="Output 2 2 3 13 4 2 2" xfId="28274"/>
    <cellStyle name="Output 2 2 3 13 4 3" xfId="28275"/>
    <cellStyle name="Output 2 2 3 13 4 3 2" xfId="28276"/>
    <cellStyle name="Output 2 2 3 13 4 4" xfId="28277"/>
    <cellStyle name="Output 2 2 3 13 5" xfId="28278"/>
    <cellStyle name="Output 2 2 3 13 5 2" xfId="28279"/>
    <cellStyle name="Output 2 2 3 13 6" xfId="28280"/>
    <cellStyle name="Output 2 2 3 13 6 2" xfId="28281"/>
    <cellStyle name="Output 2 2 3 13 7" xfId="28282"/>
    <cellStyle name="Output 2 2 3 14" xfId="28283"/>
    <cellStyle name="Output 2 2 3 14 2" xfId="28284"/>
    <cellStyle name="Output 2 2 3 14 2 2" xfId="28285"/>
    <cellStyle name="Output 2 2 3 14 2 2 2" xfId="28286"/>
    <cellStyle name="Output 2 2 3 14 2 2 2 2" xfId="28287"/>
    <cellStyle name="Output 2 2 3 14 2 2 2 2 2" xfId="28288"/>
    <cellStyle name="Output 2 2 3 14 2 2 2 3" xfId="28289"/>
    <cellStyle name="Output 2 2 3 14 2 2 2 3 2" xfId="28290"/>
    <cellStyle name="Output 2 2 3 14 2 2 2 4" xfId="28291"/>
    <cellStyle name="Output 2 2 3 14 2 2 3" xfId="28292"/>
    <cellStyle name="Output 2 2 3 14 2 2 3 2" xfId="28293"/>
    <cellStyle name="Output 2 2 3 14 2 2 4" xfId="28294"/>
    <cellStyle name="Output 2 2 3 14 2 2 4 2" xfId="28295"/>
    <cellStyle name="Output 2 2 3 14 2 2 5" xfId="28296"/>
    <cellStyle name="Output 2 2 3 14 2 3" xfId="28297"/>
    <cellStyle name="Output 2 2 3 14 2 3 2" xfId="28298"/>
    <cellStyle name="Output 2 2 3 14 2 3 2 2" xfId="28299"/>
    <cellStyle name="Output 2 2 3 14 2 3 3" xfId="28300"/>
    <cellStyle name="Output 2 2 3 14 2 3 3 2" xfId="28301"/>
    <cellStyle name="Output 2 2 3 14 2 3 4" xfId="28302"/>
    <cellStyle name="Output 2 2 3 14 2 4" xfId="28303"/>
    <cellStyle name="Output 2 2 3 14 2 4 2" xfId="28304"/>
    <cellStyle name="Output 2 2 3 14 2 5" xfId="28305"/>
    <cellStyle name="Output 2 2 3 14 2 5 2" xfId="28306"/>
    <cellStyle name="Output 2 2 3 14 2 6" xfId="28307"/>
    <cellStyle name="Output 2 2 3 14 3" xfId="28308"/>
    <cellStyle name="Output 2 2 3 14 3 2" xfId="28309"/>
    <cellStyle name="Output 2 2 3 14 3 2 2" xfId="28310"/>
    <cellStyle name="Output 2 2 3 14 3 2 2 2" xfId="28311"/>
    <cellStyle name="Output 2 2 3 14 3 2 3" xfId="28312"/>
    <cellStyle name="Output 2 2 3 14 3 2 3 2" xfId="28313"/>
    <cellStyle name="Output 2 2 3 14 3 2 4" xfId="28314"/>
    <cellStyle name="Output 2 2 3 14 3 3" xfId="28315"/>
    <cellStyle name="Output 2 2 3 14 3 3 2" xfId="28316"/>
    <cellStyle name="Output 2 2 3 14 3 4" xfId="28317"/>
    <cellStyle name="Output 2 2 3 14 3 4 2" xfId="28318"/>
    <cellStyle name="Output 2 2 3 14 3 5" xfId="28319"/>
    <cellStyle name="Output 2 2 3 14 4" xfId="28320"/>
    <cellStyle name="Output 2 2 3 14 4 2" xfId="28321"/>
    <cellStyle name="Output 2 2 3 14 4 2 2" xfId="28322"/>
    <cellStyle name="Output 2 2 3 14 4 3" xfId="28323"/>
    <cellStyle name="Output 2 2 3 14 4 3 2" xfId="28324"/>
    <cellStyle name="Output 2 2 3 14 4 4" xfId="28325"/>
    <cellStyle name="Output 2 2 3 14 5" xfId="28326"/>
    <cellStyle name="Output 2 2 3 14 5 2" xfId="28327"/>
    <cellStyle name="Output 2 2 3 14 6" xfId="28328"/>
    <cellStyle name="Output 2 2 3 14 6 2" xfId="28329"/>
    <cellStyle name="Output 2 2 3 14 7" xfId="28330"/>
    <cellStyle name="Output 2 2 3 15" xfId="28331"/>
    <cellStyle name="Output 2 2 3 15 2" xfId="28332"/>
    <cellStyle name="Output 2 2 3 15 2 2" xfId="28333"/>
    <cellStyle name="Output 2 2 3 15 2 2 2" xfId="28334"/>
    <cellStyle name="Output 2 2 3 15 2 2 2 2" xfId="28335"/>
    <cellStyle name="Output 2 2 3 15 2 2 2 2 2" xfId="28336"/>
    <cellStyle name="Output 2 2 3 15 2 2 2 3" xfId="28337"/>
    <cellStyle name="Output 2 2 3 15 2 2 2 3 2" xfId="28338"/>
    <cellStyle name="Output 2 2 3 15 2 2 2 4" xfId="28339"/>
    <cellStyle name="Output 2 2 3 15 2 2 3" xfId="28340"/>
    <cellStyle name="Output 2 2 3 15 2 2 3 2" xfId="28341"/>
    <cellStyle name="Output 2 2 3 15 2 2 4" xfId="28342"/>
    <cellStyle name="Output 2 2 3 15 2 2 4 2" xfId="28343"/>
    <cellStyle name="Output 2 2 3 15 2 2 5" xfId="28344"/>
    <cellStyle name="Output 2 2 3 15 2 3" xfId="28345"/>
    <cellStyle name="Output 2 2 3 15 2 3 2" xfId="28346"/>
    <cellStyle name="Output 2 2 3 15 2 3 2 2" xfId="28347"/>
    <cellStyle name="Output 2 2 3 15 2 3 3" xfId="28348"/>
    <cellStyle name="Output 2 2 3 15 2 3 3 2" xfId="28349"/>
    <cellStyle name="Output 2 2 3 15 2 3 4" xfId="28350"/>
    <cellStyle name="Output 2 2 3 15 2 4" xfId="28351"/>
    <cellStyle name="Output 2 2 3 15 2 4 2" xfId="28352"/>
    <cellStyle name="Output 2 2 3 15 2 5" xfId="28353"/>
    <cellStyle name="Output 2 2 3 15 2 5 2" xfId="28354"/>
    <cellStyle name="Output 2 2 3 15 2 6" xfId="28355"/>
    <cellStyle name="Output 2 2 3 15 3" xfId="28356"/>
    <cellStyle name="Output 2 2 3 15 3 2" xfId="28357"/>
    <cellStyle name="Output 2 2 3 15 3 2 2" xfId="28358"/>
    <cellStyle name="Output 2 2 3 15 3 2 2 2" xfId="28359"/>
    <cellStyle name="Output 2 2 3 15 3 2 3" xfId="28360"/>
    <cellStyle name="Output 2 2 3 15 3 2 3 2" xfId="28361"/>
    <cellStyle name="Output 2 2 3 15 3 2 4" xfId="28362"/>
    <cellStyle name="Output 2 2 3 15 3 3" xfId="28363"/>
    <cellStyle name="Output 2 2 3 15 3 3 2" xfId="28364"/>
    <cellStyle name="Output 2 2 3 15 3 4" xfId="28365"/>
    <cellStyle name="Output 2 2 3 15 3 4 2" xfId="28366"/>
    <cellStyle name="Output 2 2 3 15 3 5" xfId="28367"/>
    <cellStyle name="Output 2 2 3 15 4" xfId="28368"/>
    <cellStyle name="Output 2 2 3 15 4 2" xfId="28369"/>
    <cellStyle name="Output 2 2 3 15 4 2 2" xfId="28370"/>
    <cellStyle name="Output 2 2 3 15 4 3" xfId="28371"/>
    <cellStyle name="Output 2 2 3 15 4 3 2" xfId="28372"/>
    <cellStyle name="Output 2 2 3 15 4 4" xfId="28373"/>
    <cellStyle name="Output 2 2 3 15 5" xfId="28374"/>
    <cellStyle name="Output 2 2 3 15 5 2" xfId="28375"/>
    <cellStyle name="Output 2 2 3 15 6" xfId="28376"/>
    <cellStyle name="Output 2 2 3 15 6 2" xfId="28377"/>
    <cellStyle name="Output 2 2 3 15 7" xfId="28378"/>
    <cellStyle name="Output 2 2 3 16" xfId="28379"/>
    <cellStyle name="Output 2 2 3 16 2" xfId="28380"/>
    <cellStyle name="Output 2 2 3 16 2 2" xfId="28381"/>
    <cellStyle name="Output 2 2 3 16 2 2 2" xfId="28382"/>
    <cellStyle name="Output 2 2 3 16 2 2 2 2" xfId="28383"/>
    <cellStyle name="Output 2 2 3 16 2 2 2 2 2" xfId="28384"/>
    <cellStyle name="Output 2 2 3 16 2 2 2 3" xfId="28385"/>
    <cellStyle name="Output 2 2 3 16 2 2 2 3 2" xfId="28386"/>
    <cellStyle name="Output 2 2 3 16 2 2 2 4" xfId="28387"/>
    <cellStyle name="Output 2 2 3 16 2 2 3" xfId="28388"/>
    <cellStyle name="Output 2 2 3 16 2 2 3 2" xfId="28389"/>
    <cellStyle name="Output 2 2 3 16 2 2 4" xfId="28390"/>
    <cellStyle name="Output 2 2 3 16 2 2 4 2" xfId="28391"/>
    <cellStyle name="Output 2 2 3 16 2 2 5" xfId="28392"/>
    <cellStyle name="Output 2 2 3 16 2 3" xfId="28393"/>
    <cellStyle name="Output 2 2 3 16 2 3 2" xfId="28394"/>
    <cellStyle name="Output 2 2 3 16 2 3 2 2" xfId="28395"/>
    <cellStyle name="Output 2 2 3 16 2 3 3" xfId="28396"/>
    <cellStyle name="Output 2 2 3 16 2 3 3 2" xfId="28397"/>
    <cellStyle name="Output 2 2 3 16 2 3 4" xfId="28398"/>
    <cellStyle name="Output 2 2 3 16 2 4" xfId="28399"/>
    <cellStyle name="Output 2 2 3 16 2 4 2" xfId="28400"/>
    <cellStyle name="Output 2 2 3 16 2 5" xfId="28401"/>
    <cellStyle name="Output 2 2 3 16 2 5 2" xfId="28402"/>
    <cellStyle name="Output 2 2 3 16 2 6" xfId="28403"/>
    <cellStyle name="Output 2 2 3 16 3" xfId="28404"/>
    <cellStyle name="Output 2 2 3 16 3 2" xfId="28405"/>
    <cellStyle name="Output 2 2 3 16 3 2 2" xfId="28406"/>
    <cellStyle name="Output 2 2 3 16 3 2 2 2" xfId="28407"/>
    <cellStyle name="Output 2 2 3 16 3 2 3" xfId="28408"/>
    <cellStyle name="Output 2 2 3 16 3 2 3 2" xfId="28409"/>
    <cellStyle name="Output 2 2 3 16 3 2 4" xfId="28410"/>
    <cellStyle name="Output 2 2 3 16 3 3" xfId="28411"/>
    <cellStyle name="Output 2 2 3 16 3 3 2" xfId="28412"/>
    <cellStyle name="Output 2 2 3 16 3 4" xfId="28413"/>
    <cellStyle name="Output 2 2 3 16 3 4 2" xfId="28414"/>
    <cellStyle name="Output 2 2 3 16 3 5" xfId="28415"/>
    <cellStyle name="Output 2 2 3 16 4" xfId="28416"/>
    <cellStyle name="Output 2 2 3 16 4 2" xfId="28417"/>
    <cellStyle name="Output 2 2 3 16 4 2 2" xfId="28418"/>
    <cellStyle name="Output 2 2 3 16 4 3" xfId="28419"/>
    <cellStyle name="Output 2 2 3 16 4 3 2" xfId="28420"/>
    <cellStyle name="Output 2 2 3 16 4 4" xfId="28421"/>
    <cellStyle name="Output 2 2 3 16 5" xfId="28422"/>
    <cellStyle name="Output 2 2 3 16 5 2" xfId="28423"/>
    <cellStyle name="Output 2 2 3 16 6" xfId="28424"/>
    <cellStyle name="Output 2 2 3 16 6 2" xfId="28425"/>
    <cellStyle name="Output 2 2 3 16 7" xfId="28426"/>
    <cellStyle name="Output 2 2 3 17" xfId="28427"/>
    <cellStyle name="Output 2 2 3 17 2" xfId="28428"/>
    <cellStyle name="Output 2 2 3 17 2 2" xfId="28429"/>
    <cellStyle name="Output 2 2 3 17 2 2 2" xfId="28430"/>
    <cellStyle name="Output 2 2 3 17 2 2 2 2" xfId="28431"/>
    <cellStyle name="Output 2 2 3 17 2 2 2 2 2" xfId="28432"/>
    <cellStyle name="Output 2 2 3 17 2 2 2 3" xfId="28433"/>
    <cellStyle name="Output 2 2 3 17 2 2 2 3 2" xfId="28434"/>
    <cellStyle name="Output 2 2 3 17 2 2 2 4" xfId="28435"/>
    <cellStyle name="Output 2 2 3 17 2 2 3" xfId="28436"/>
    <cellStyle name="Output 2 2 3 17 2 2 3 2" xfId="28437"/>
    <cellStyle name="Output 2 2 3 17 2 2 4" xfId="28438"/>
    <cellStyle name="Output 2 2 3 17 2 2 4 2" xfId="28439"/>
    <cellStyle name="Output 2 2 3 17 2 2 5" xfId="28440"/>
    <cellStyle name="Output 2 2 3 17 2 3" xfId="28441"/>
    <cellStyle name="Output 2 2 3 17 2 3 2" xfId="28442"/>
    <cellStyle name="Output 2 2 3 17 2 3 2 2" xfId="28443"/>
    <cellStyle name="Output 2 2 3 17 2 3 3" xfId="28444"/>
    <cellStyle name="Output 2 2 3 17 2 3 3 2" xfId="28445"/>
    <cellStyle name="Output 2 2 3 17 2 3 4" xfId="28446"/>
    <cellStyle name="Output 2 2 3 17 2 4" xfId="28447"/>
    <cellStyle name="Output 2 2 3 17 2 4 2" xfId="28448"/>
    <cellStyle name="Output 2 2 3 17 2 5" xfId="28449"/>
    <cellStyle name="Output 2 2 3 17 2 5 2" xfId="28450"/>
    <cellStyle name="Output 2 2 3 17 2 6" xfId="28451"/>
    <cellStyle name="Output 2 2 3 17 3" xfId="28452"/>
    <cellStyle name="Output 2 2 3 17 3 2" xfId="28453"/>
    <cellStyle name="Output 2 2 3 17 3 2 2" xfId="28454"/>
    <cellStyle name="Output 2 2 3 17 3 2 2 2" xfId="28455"/>
    <cellStyle name="Output 2 2 3 17 3 2 3" xfId="28456"/>
    <cellStyle name="Output 2 2 3 17 3 2 3 2" xfId="28457"/>
    <cellStyle name="Output 2 2 3 17 3 2 4" xfId="28458"/>
    <cellStyle name="Output 2 2 3 17 3 3" xfId="28459"/>
    <cellStyle name="Output 2 2 3 17 3 3 2" xfId="28460"/>
    <cellStyle name="Output 2 2 3 17 3 4" xfId="28461"/>
    <cellStyle name="Output 2 2 3 17 3 4 2" xfId="28462"/>
    <cellStyle name="Output 2 2 3 17 3 5" xfId="28463"/>
    <cellStyle name="Output 2 2 3 17 4" xfId="28464"/>
    <cellStyle name="Output 2 2 3 17 4 2" xfId="28465"/>
    <cellStyle name="Output 2 2 3 17 4 2 2" xfId="28466"/>
    <cellStyle name="Output 2 2 3 17 4 3" xfId="28467"/>
    <cellStyle name="Output 2 2 3 17 4 3 2" xfId="28468"/>
    <cellStyle name="Output 2 2 3 17 4 4" xfId="28469"/>
    <cellStyle name="Output 2 2 3 17 5" xfId="28470"/>
    <cellStyle name="Output 2 2 3 17 5 2" xfId="28471"/>
    <cellStyle name="Output 2 2 3 17 6" xfId="28472"/>
    <cellStyle name="Output 2 2 3 17 6 2" xfId="28473"/>
    <cellStyle name="Output 2 2 3 17 7" xfId="28474"/>
    <cellStyle name="Output 2 2 3 18" xfId="28475"/>
    <cellStyle name="Output 2 2 3 18 2" xfId="28476"/>
    <cellStyle name="Output 2 2 3 18 2 2" xfId="28477"/>
    <cellStyle name="Output 2 2 3 18 2 2 2" xfId="28478"/>
    <cellStyle name="Output 2 2 3 18 2 2 2 2" xfId="28479"/>
    <cellStyle name="Output 2 2 3 18 2 2 2 2 2" xfId="28480"/>
    <cellStyle name="Output 2 2 3 18 2 2 2 3" xfId="28481"/>
    <cellStyle name="Output 2 2 3 18 2 2 2 3 2" xfId="28482"/>
    <cellStyle name="Output 2 2 3 18 2 2 2 4" xfId="28483"/>
    <cellStyle name="Output 2 2 3 18 2 2 3" xfId="28484"/>
    <cellStyle name="Output 2 2 3 18 2 2 3 2" xfId="28485"/>
    <cellStyle name="Output 2 2 3 18 2 2 4" xfId="28486"/>
    <cellStyle name="Output 2 2 3 18 2 2 4 2" xfId="28487"/>
    <cellStyle name="Output 2 2 3 18 2 2 5" xfId="28488"/>
    <cellStyle name="Output 2 2 3 18 2 3" xfId="28489"/>
    <cellStyle name="Output 2 2 3 18 2 3 2" xfId="28490"/>
    <cellStyle name="Output 2 2 3 18 2 3 2 2" xfId="28491"/>
    <cellStyle name="Output 2 2 3 18 2 3 3" xfId="28492"/>
    <cellStyle name="Output 2 2 3 18 2 3 3 2" xfId="28493"/>
    <cellStyle name="Output 2 2 3 18 2 3 4" xfId="28494"/>
    <cellStyle name="Output 2 2 3 18 2 4" xfId="28495"/>
    <cellStyle name="Output 2 2 3 18 2 4 2" xfId="28496"/>
    <cellStyle name="Output 2 2 3 18 2 5" xfId="28497"/>
    <cellStyle name="Output 2 2 3 18 2 5 2" xfId="28498"/>
    <cellStyle name="Output 2 2 3 18 2 6" xfId="28499"/>
    <cellStyle name="Output 2 2 3 18 3" xfId="28500"/>
    <cellStyle name="Output 2 2 3 18 3 2" xfId="28501"/>
    <cellStyle name="Output 2 2 3 18 3 2 2" xfId="28502"/>
    <cellStyle name="Output 2 2 3 18 3 2 2 2" xfId="28503"/>
    <cellStyle name="Output 2 2 3 18 3 2 3" xfId="28504"/>
    <cellStyle name="Output 2 2 3 18 3 2 3 2" xfId="28505"/>
    <cellStyle name="Output 2 2 3 18 3 2 4" xfId="28506"/>
    <cellStyle name="Output 2 2 3 18 3 3" xfId="28507"/>
    <cellStyle name="Output 2 2 3 18 3 3 2" xfId="28508"/>
    <cellStyle name="Output 2 2 3 18 3 4" xfId="28509"/>
    <cellStyle name="Output 2 2 3 18 3 4 2" xfId="28510"/>
    <cellStyle name="Output 2 2 3 18 3 5" xfId="28511"/>
    <cellStyle name="Output 2 2 3 18 4" xfId="28512"/>
    <cellStyle name="Output 2 2 3 18 4 2" xfId="28513"/>
    <cellStyle name="Output 2 2 3 18 4 2 2" xfId="28514"/>
    <cellStyle name="Output 2 2 3 18 4 3" xfId="28515"/>
    <cellStyle name="Output 2 2 3 18 4 3 2" xfId="28516"/>
    <cellStyle name="Output 2 2 3 18 4 4" xfId="28517"/>
    <cellStyle name="Output 2 2 3 18 5" xfId="28518"/>
    <cellStyle name="Output 2 2 3 18 5 2" xfId="28519"/>
    <cellStyle name="Output 2 2 3 18 6" xfId="28520"/>
    <cellStyle name="Output 2 2 3 18 6 2" xfId="28521"/>
    <cellStyle name="Output 2 2 3 18 7" xfId="28522"/>
    <cellStyle name="Output 2 2 3 19" xfId="28523"/>
    <cellStyle name="Output 2 2 3 19 2" xfId="28524"/>
    <cellStyle name="Output 2 2 3 19 2 2" xfId="28525"/>
    <cellStyle name="Output 2 2 3 19 2 2 2" xfId="28526"/>
    <cellStyle name="Output 2 2 3 19 2 2 2 2" xfId="28527"/>
    <cellStyle name="Output 2 2 3 19 2 2 2 2 2" xfId="28528"/>
    <cellStyle name="Output 2 2 3 19 2 2 2 3" xfId="28529"/>
    <cellStyle name="Output 2 2 3 19 2 2 2 3 2" xfId="28530"/>
    <cellStyle name="Output 2 2 3 19 2 2 2 4" xfId="28531"/>
    <cellStyle name="Output 2 2 3 19 2 2 3" xfId="28532"/>
    <cellStyle name="Output 2 2 3 19 2 2 3 2" xfId="28533"/>
    <cellStyle name="Output 2 2 3 19 2 2 4" xfId="28534"/>
    <cellStyle name="Output 2 2 3 19 2 2 4 2" xfId="28535"/>
    <cellStyle name="Output 2 2 3 19 2 2 5" xfId="28536"/>
    <cellStyle name="Output 2 2 3 19 2 3" xfId="28537"/>
    <cellStyle name="Output 2 2 3 19 2 3 2" xfId="28538"/>
    <cellStyle name="Output 2 2 3 19 2 3 2 2" xfId="28539"/>
    <cellStyle name="Output 2 2 3 19 2 3 3" xfId="28540"/>
    <cellStyle name="Output 2 2 3 19 2 3 3 2" xfId="28541"/>
    <cellStyle name="Output 2 2 3 19 2 3 4" xfId="28542"/>
    <cellStyle name="Output 2 2 3 19 2 4" xfId="28543"/>
    <cellStyle name="Output 2 2 3 19 2 4 2" xfId="28544"/>
    <cellStyle name="Output 2 2 3 19 2 5" xfId="28545"/>
    <cellStyle name="Output 2 2 3 19 2 5 2" xfId="28546"/>
    <cellStyle name="Output 2 2 3 19 2 6" xfId="28547"/>
    <cellStyle name="Output 2 2 3 19 3" xfId="28548"/>
    <cellStyle name="Output 2 2 3 19 3 2" xfId="28549"/>
    <cellStyle name="Output 2 2 3 19 3 2 2" xfId="28550"/>
    <cellStyle name="Output 2 2 3 19 3 2 2 2" xfId="28551"/>
    <cellStyle name="Output 2 2 3 19 3 2 3" xfId="28552"/>
    <cellStyle name="Output 2 2 3 19 3 2 3 2" xfId="28553"/>
    <cellStyle name="Output 2 2 3 19 3 2 4" xfId="28554"/>
    <cellStyle name="Output 2 2 3 19 3 3" xfId="28555"/>
    <cellStyle name="Output 2 2 3 19 3 3 2" xfId="28556"/>
    <cellStyle name="Output 2 2 3 19 3 4" xfId="28557"/>
    <cellStyle name="Output 2 2 3 19 3 4 2" xfId="28558"/>
    <cellStyle name="Output 2 2 3 19 3 5" xfId="28559"/>
    <cellStyle name="Output 2 2 3 19 4" xfId="28560"/>
    <cellStyle name="Output 2 2 3 19 4 2" xfId="28561"/>
    <cellStyle name="Output 2 2 3 19 4 2 2" xfId="28562"/>
    <cellStyle name="Output 2 2 3 19 4 3" xfId="28563"/>
    <cellStyle name="Output 2 2 3 19 4 3 2" xfId="28564"/>
    <cellStyle name="Output 2 2 3 19 4 4" xfId="28565"/>
    <cellStyle name="Output 2 2 3 19 5" xfId="28566"/>
    <cellStyle name="Output 2 2 3 19 5 2" xfId="28567"/>
    <cellStyle name="Output 2 2 3 19 6" xfId="28568"/>
    <cellStyle name="Output 2 2 3 19 6 2" xfId="28569"/>
    <cellStyle name="Output 2 2 3 19 7" xfId="28570"/>
    <cellStyle name="Output 2 2 3 2" xfId="28571"/>
    <cellStyle name="Output 2 2 3 2 2" xfId="28572"/>
    <cellStyle name="Output 2 2 3 2 2 2" xfId="28573"/>
    <cellStyle name="Output 2 2 3 2 2 2 2" xfId="28574"/>
    <cellStyle name="Output 2 2 3 2 2 2 2 2" xfId="28575"/>
    <cellStyle name="Output 2 2 3 2 2 2 2 2 2" xfId="28576"/>
    <cellStyle name="Output 2 2 3 2 2 2 2 3" xfId="28577"/>
    <cellStyle name="Output 2 2 3 2 2 2 2 3 2" xfId="28578"/>
    <cellStyle name="Output 2 2 3 2 2 2 2 4" xfId="28579"/>
    <cellStyle name="Output 2 2 3 2 2 2 3" xfId="28580"/>
    <cellStyle name="Output 2 2 3 2 2 2 3 2" xfId="28581"/>
    <cellStyle name="Output 2 2 3 2 2 2 4" xfId="28582"/>
    <cellStyle name="Output 2 2 3 2 2 2 4 2" xfId="28583"/>
    <cellStyle name="Output 2 2 3 2 2 2 5" xfId="28584"/>
    <cellStyle name="Output 2 2 3 2 2 3" xfId="28585"/>
    <cellStyle name="Output 2 2 3 2 2 3 2" xfId="28586"/>
    <cellStyle name="Output 2 2 3 2 2 3 2 2" xfId="28587"/>
    <cellStyle name="Output 2 2 3 2 2 3 3" xfId="28588"/>
    <cellStyle name="Output 2 2 3 2 2 3 3 2" xfId="28589"/>
    <cellStyle name="Output 2 2 3 2 2 3 4" xfId="28590"/>
    <cellStyle name="Output 2 2 3 2 2 4" xfId="28591"/>
    <cellStyle name="Output 2 2 3 2 2 4 2" xfId="28592"/>
    <cellStyle name="Output 2 2 3 2 2 5" xfId="28593"/>
    <cellStyle name="Output 2 2 3 2 2 5 2" xfId="28594"/>
    <cellStyle name="Output 2 2 3 2 2 6" xfId="28595"/>
    <cellStyle name="Output 2 2 3 2 3" xfId="28596"/>
    <cellStyle name="Output 2 2 3 2 3 2" xfId="28597"/>
    <cellStyle name="Output 2 2 3 2 3 2 2" xfId="28598"/>
    <cellStyle name="Output 2 2 3 2 3 2 2 2" xfId="28599"/>
    <cellStyle name="Output 2 2 3 2 3 2 3" xfId="28600"/>
    <cellStyle name="Output 2 2 3 2 3 2 3 2" xfId="28601"/>
    <cellStyle name="Output 2 2 3 2 3 2 4" xfId="28602"/>
    <cellStyle name="Output 2 2 3 2 3 3" xfId="28603"/>
    <cellStyle name="Output 2 2 3 2 3 3 2" xfId="28604"/>
    <cellStyle name="Output 2 2 3 2 3 4" xfId="28605"/>
    <cellStyle name="Output 2 2 3 2 3 4 2" xfId="28606"/>
    <cellStyle name="Output 2 2 3 2 3 5" xfId="28607"/>
    <cellStyle name="Output 2 2 3 2 4" xfId="28608"/>
    <cellStyle name="Output 2 2 3 2 4 2" xfId="28609"/>
    <cellStyle name="Output 2 2 3 2 4 2 2" xfId="28610"/>
    <cellStyle name="Output 2 2 3 2 4 3" xfId="28611"/>
    <cellStyle name="Output 2 2 3 2 4 3 2" xfId="28612"/>
    <cellStyle name="Output 2 2 3 2 4 4" xfId="28613"/>
    <cellStyle name="Output 2 2 3 2 5" xfId="28614"/>
    <cellStyle name="Output 2 2 3 2 5 2" xfId="28615"/>
    <cellStyle name="Output 2 2 3 2 6" xfId="28616"/>
    <cellStyle name="Output 2 2 3 2 6 2" xfId="28617"/>
    <cellStyle name="Output 2 2 3 2 7" xfId="28618"/>
    <cellStyle name="Output 2 2 3 20" xfId="28619"/>
    <cellStyle name="Output 2 2 3 20 2" xfId="28620"/>
    <cellStyle name="Output 2 2 3 20 2 2" xfId="28621"/>
    <cellStyle name="Output 2 2 3 20 2 2 2" xfId="28622"/>
    <cellStyle name="Output 2 2 3 20 2 2 2 2" xfId="28623"/>
    <cellStyle name="Output 2 2 3 20 2 2 2 2 2" xfId="28624"/>
    <cellStyle name="Output 2 2 3 20 2 2 2 3" xfId="28625"/>
    <cellStyle name="Output 2 2 3 20 2 2 2 3 2" xfId="28626"/>
    <cellStyle name="Output 2 2 3 20 2 2 2 4" xfId="28627"/>
    <cellStyle name="Output 2 2 3 20 2 2 3" xfId="28628"/>
    <cellStyle name="Output 2 2 3 20 2 2 3 2" xfId="28629"/>
    <cellStyle name="Output 2 2 3 20 2 2 4" xfId="28630"/>
    <cellStyle name="Output 2 2 3 20 2 2 4 2" xfId="28631"/>
    <cellStyle name="Output 2 2 3 20 2 2 5" xfId="28632"/>
    <cellStyle name="Output 2 2 3 20 2 3" xfId="28633"/>
    <cellStyle name="Output 2 2 3 20 2 3 2" xfId="28634"/>
    <cellStyle name="Output 2 2 3 20 2 3 2 2" xfId="28635"/>
    <cellStyle name="Output 2 2 3 20 2 3 3" xfId="28636"/>
    <cellStyle name="Output 2 2 3 20 2 3 3 2" xfId="28637"/>
    <cellStyle name="Output 2 2 3 20 2 3 4" xfId="28638"/>
    <cellStyle name="Output 2 2 3 20 2 4" xfId="28639"/>
    <cellStyle name="Output 2 2 3 20 2 4 2" xfId="28640"/>
    <cellStyle name="Output 2 2 3 20 2 5" xfId="28641"/>
    <cellStyle name="Output 2 2 3 20 2 5 2" xfId="28642"/>
    <cellStyle name="Output 2 2 3 20 2 6" xfId="28643"/>
    <cellStyle name="Output 2 2 3 20 3" xfId="28644"/>
    <cellStyle name="Output 2 2 3 20 3 2" xfId="28645"/>
    <cellStyle name="Output 2 2 3 20 3 2 2" xfId="28646"/>
    <cellStyle name="Output 2 2 3 20 3 2 2 2" xfId="28647"/>
    <cellStyle name="Output 2 2 3 20 3 2 3" xfId="28648"/>
    <cellStyle name="Output 2 2 3 20 3 2 3 2" xfId="28649"/>
    <cellStyle name="Output 2 2 3 20 3 2 4" xfId="28650"/>
    <cellStyle name="Output 2 2 3 20 3 3" xfId="28651"/>
    <cellStyle name="Output 2 2 3 20 3 3 2" xfId="28652"/>
    <cellStyle name="Output 2 2 3 20 3 4" xfId="28653"/>
    <cellStyle name="Output 2 2 3 20 3 4 2" xfId="28654"/>
    <cellStyle name="Output 2 2 3 20 3 5" xfId="28655"/>
    <cellStyle name="Output 2 2 3 20 4" xfId="28656"/>
    <cellStyle name="Output 2 2 3 20 4 2" xfId="28657"/>
    <cellStyle name="Output 2 2 3 20 4 2 2" xfId="28658"/>
    <cellStyle name="Output 2 2 3 20 4 3" xfId="28659"/>
    <cellStyle name="Output 2 2 3 20 4 3 2" xfId="28660"/>
    <cellStyle name="Output 2 2 3 20 4 4" xfId="28661"/>
    <cellStyle name="Output 2 2 3 20 5" xfId="28662"/>
    <cellStyle name="Output 2 2 3 20 5 2" xfId="28663"/>
    <cellStyle name="Output 2 2 3 20 6" xfId="28664"/>
    <cellStyle name="Output 2 2 3 20 6 2" xfId="28665"/>
    <cellStyle name="Output 2 2 3 20 7" xfId="28666"/>
    <cellStyle name="Output 2 2 3 21" xfId="28667"/>
    <cellStyle name="Output 2 2 3 21 2" xfId="28668"/>
    <cellStyle name="Output 2 2 3 21 2 2" xfId="28669"/>
    <cellStyle name="Output 2 2 3 21 2 2 2" xfId="28670"/>
    <cellStyle name="Output 2 2 3 21 2 2 2 2" xfId="28671"/>
    <cellStyle name="Output 2 2 3 21 2 2 2 2 2" xfId="28672"/>
    <cellStyle name="Output 2 2 3 21 2 2 2 3" xfId="28673"/>
    <cellStyle name="Output 2 2 3 21 2 2 2 3 2" xfId="28674"/>
    <cellStyle name="Output 2 2 3 21 2 2 2 4" xfId="28675"/>
    <cellStyle name="Output 2 2 3 21 2 2 3" xfId="28676"/>
    <cellStyle name="Output 2 2 3 21 2 2 3 2" xfId="28677"/>
    <cellStyle name="Output 2 2 3 21 2 2 4" xfId="28678"/>
    <cellStyle name="Output 2 2 3 21 2 2 4 2" xfId="28679"/>
    <cellStyle name="Output 2 2 3 21 2 2 5" xfId="28680"/>
    <cellStyle name="Output 2 2 3 21 2 3" xfId="28681"/>
    <cellStyle name="Output 2 2 3 21 2 3 2" xfId="28682"/>
    <cellStyle name="Output 2 2 3 21 2 3 2 2" xfId="28683"/>
    <cellStyle name="Output 2 2 3 21 2 3 3" xfId="28684"/>
    <cellStyle name="Output 2 2 3 21 2 3 3 2" xfId="28685"/>
    <cellStyle name="Output 2 2 3 21 2 3 4" xfId="28686"/>
    <cellStyle name="Output 2 2 3 21 2 4" xfId="28687"/>
    <cellStyle name="Output 2 2 3 21 2 4 2" xfId="28688"/>
    <cellStyle name="Output 2 2 3 21 2 5" xfId="28689"/>
    <cellStyle name="Output 2 2 3 21 2 5 2" xfId="28690"/>
    <cellStyle name="Output 2 2 3 21 2 6" xfId="28691"/>
    <cellStyle name="Output 2 2 3 21 3" xfId="28692"/>
    <cellStyle name="Output 2 2 3 21 3 2" xfId="28693"/>
    <cellStyle name="Output 2 2 3 21 3 2 2" xfId="28694"/>
    <cellStyle name="Output 2 2 3 21 3 2 2 2" xfId="28695"/>
    <cellStyle name="Output 2 2 3 21 3 2 3" xfId="28696"/>
    <cellStyle name="Output 2 2 3 21 3 2 3 2" xfId="28697"/>
    <cellStyle name="Output 2 2 3 21 3 2 4" xfId="28698"/>
    <cellStyle name="Output 2 2 3 21 3 3" xfId="28699"/>
    <cellStyle name="Output 2 2 3 21 3 3 2" xfId="28700"/>
    <cellStyle name="Output 2 2 3 21 3 4" xfId="28701"/>
    <cellStyle name="Output 2 2 3 21 3 4 2" xfId="28702"/>
    <cellStyle name="Output 2 2 3 21 3 5" xfId="28703"/>
    <cellStyle name="Output 2 2 3 21 4" xfId="28704"/>
    <cellStyle name="Output 2 2 3 21 4 2" xfId="28705"/>
    <cellStyle name="Output 2 2 3 21 4 2 2" xfId="28706"/>
    <cellStyle name="Output 2 2 3 21 4 3" xfId="28707"/>
    <cellStyle name="Output 2 2 3 21 4 3 2" xfId="28708"/>
    <cellStyle name="Output 2 2 3 21 4 4" xfId="28709"/>
    <cellStyle name="Output 2 2 3 21 5" xfId="28710"/>
    <cellStyle name="Output 2 2 3 21 5 2" xfId="28711"/>
    <cellStyle name="Output 2 2 3 21 6" xfId="28712"/>
    <cellStyle name="Output 2 2 3 21 6 2" xfId="28713"/>
    <cellStyle name="Output 2 2 3 21 7" xfId="28714"/>
    <cellStyle name="Output 2 2 3 22" xfId="28715"/>
    <cellStyle name="Output 2 2 3 22 2" xfId="28716"/>
    <cellStyle name="Output 2 2 3 22 2 2" xfId="28717"/>
    <cellStyle name="Output 2 2 3 22 2 2 2" xfId="28718"/>
    <cellStyle name="Output 2 2 3 22 2 2 2 2" xfId="28719"/>
    <cellStyle name="Output 2 2 3 22 2 2 2 2 2" xfId="28720"/>
    <cellStyle name="Output 2 2 3 22 2 2 2 3" xfId="28721"/>
    <cellStyle name="Output 2 2 3 22 2 2 2 3 2" xfId="28722"/>
    <cellStyle name="Output 2 2 3 22 2 2 2 4" xfId="28723"/>
    <cellStyle name="Output 2 2 3 22 2 2 3" xfId="28724"/>
    <cellStyle name="Output 2 2 3 22 2 2 3 2" xfId="28725"/>
    <cellStyle name="Output 2 2 3 22 2 2 4" xfId="28726"/>
    <cellStyle name="Output 2 2 3 22 2 2 4 2" xfId="28727"/>
    <cellStyle name="Output 2 2 3 22 2 2 5" xfId="28728"/>
    <cellStyle name="Output 2 2 3 22 2 3" xfId="28729"/>
    <cellStyle name="Output 2 2 3 22 2 3 2" xfId="28730"/>
    <cellStyle name="Output 2 2 3 22 2 3 2 2" xfId="28731"/>
    <cellStyle name="Output 2 2 3 22 2 3 3" xfId="28732"/>
    <cellStyle name="Output 2 2 3 22 2 3 3 2" xfId="28733"/>
    <cellStyle name="Output 2 2 3 22 2 3 4" xfId="28734"/>
    <cellStyle name="Output 2 2 3 22 2 4" xfId="28735"/>
    <cellStyle name="Output 2 2 3 22 2 4 2" xfId="28736"/>
    <cellStyle name="Output 2 2 3 22 2 5" xfId="28737"/>
    <cellStyle name="Output 2 2 3 22 2 5 2" xfId="28738"/>
    <cellStyle name="Output 2 2 3 22 2 6" xfId="28739"/>
    <cellStyle name="Output 2 2 3 22 3" xfId="28740"/>
    <cellStyle name="Output 2 2 3 22 3 2" xfId="28741"/>
    <cellStyle name="Output 2 2 3 22 3 2 2" xfId="28742"/>
    <cellStyle name="Output 2 2 3 22 3 2 2 2" xfId="28743"/>
    <cellStyle name="Output 2 2 3 22 3 2 3" xfId="28744"/>
    <cellStyle name="Output 2 2 3 22 3 2 3 2" xfId="28745"/>
    <cellStyle name="Output 2 2 3 22 3 2 4" xfId="28746"/>
    <cellStyle name="Output 2 2 3 22 3 3" xfId="28747"/>
    <cellStyle name="Output 2 2 3 22 3 3 2" xfId="28748"/>
    <cellStyle name="Output 2 2 3 22 3 4" xfId="28749"/>
    <cellStyle name="Output 2 2 3 22 3 4 2" xfId="28750"/>
    <cellStyle name="Output 2 2 3 22 3 5" xfId="28751"/>
    <cellStyle name="Output 2 2 3 22 4" xfId="28752"/>
    <cellStyle name="Output 2 2 3 22 4 2" xfId="28753"/>
    <cellStyle name="Output 2 2 3 22 4 2 2" xfId="28754"/>
    <cellStyle name="Output 2 2 3 22 4 3" xfId="28755"/>
    <cellStyle name="Output 2 2 3 22 4 3 2" xfId="28756"/>
    <cellStyle name="Output 2 2 3 22 4 4" xfId="28757"/>
    <cellStyle name="Output 2 2 3 22 5" xfId="28758"/>
    <cellStyle name="Output 2 2 3 22 5 2" xfId="28759"/>
    <cellStyle name="Output 2 2 3 22 6" xfId="28760"/>
    <cellStyle name="Output 2 2 3 22 6 2" xfId="28761"/>
    <cellStyle name="Output 2 2 3 22 7" xfId="28762"/>
    <cellStyle name="Output 2 2 3 23" xfId="28763"/>
    <cellStyle name="Output 2 2 3 23 2" xfId="28764"/>
    <cellStyle name="Output 2 2 3 23 2 2" xfId="28765"/>
    <cellStyle name="Output 2 2 3 23 2 2 2" xfId="28766"/>
    <cellStyle name="Output 2 2 3 23 2 2 2 2" xfId="28767"/>
    <cellStyle name="Output 2 2 3 23 2 2 2 2 2" xfId="28768"/>
    <cellStyle name="Output 2 2 3 23 2 2 2 3" xfId="28769"/>
    <cellStyle name="Output 2 2 3 23 2 2 2 3 2" xfId="28770"/>
    <cellStyle name="Output 2 2 3 23 2 2 2 4" xfId="28771"/>
    <cellStyle name="Output 2 2 3 23 2 2 3" xfId="28772"/>
    <cellStyle name="Output 2 2 3 23 2 2 3 2" xfId="28773"/>
    <cellStyle name="Output 2 2 3 23 2 2 4" xfId="28774"/>
    <cellStyle name="Output 2 2 3 23 2 2 4 2" xfId="28775"/>
    <cellStyle name="Output 2 2 3 23 2 2 5" xfId="28776"/>
    <cellStyle name="Output 2 2 3 23 2 3" xfId="28777"/>
    <cellStyle name="Output 2 2 3 23 2 3 2" xfId="28778"/>
    <cellStyle name="Output 2 2 3 23 2 3 2 2" xfId="28779"/>
    <cellStyle name="Output 2 2 3 23 2 3 3" xfId="28780"/>
    <cellStyle name="Output 2 2 3 23 2 3 3 2" xfId="28781"/>
    <cellStyle name="Output 2 2 3 23 2 3 4" xfId="28782"/>
    <cellStyle name="Output 2 2 3 23 2 4" xfId="28783"/>
    <cellStyle name="Output 2 2 3 23 2 4 2" xfId="28784"/>
    <cellStyle name="Output 2 2 3 23 2 5" xfId="28785"/>
    <cellStyle name="Output 2 2 3 23 2 5 2" xfId="28786"/>
    <cellStyle name="Output 2 2 3 23 2 6" xfId="28787"/>
    <cellStyle name="Output 2 2 3 23 3" xfId="28788"/>
    <cellStyle name="Output 2 2 3 23 3 2" xfId="28789"/>
    <cellStyle name="Output 2 2 3 23 3 2 2" xfId="28790"/>
    <cellStyle name="Output 2 2 3 23 3 2 2 2" xfId="28791"/>
    <cellStyle name="Output 2 2 3 23 3 2 3" xfId="28792"/>
    <cellStyle name="Output 2 2 3 23 3 2 3 2" xfId="28793"/>
    <cellStyle name="Output 2 2 3 23 3 2 4" xfId="28794"/>
    <cellStyle name="Output 2 2 3 23 3 3" xfId="28795"/>
    <cellStyle name="Output 2 2 3 23 3 3 2" xfId="28796"/>
    <cellStyle name="Output 2 2 3 23 3 4" xfId="28797"/>
    <cellStyle name="Output 2 2 3 23 3 4 2" xfId="28798"/>
    <cellStyle name="Output 2 2 3 23 3 5" xfId="28799"/>
    <cellStyle name="Output 2 2 3 23 4" xfId="28800"/>
    <cellStyle name="Output 2 2 3 23 4 2" xfId="28801"/>
    <cellStyle name="Output 2 2 3 23 4 2 2" xfId="28802"/>
    <cellStyle name="Output 2 2 3 23 4 3" xfId="28803"/>
    <cellStyle name="Output 2 2 3 23 4 3 2" xfId="28804"/>
    <cellStyle name="Output 2 2 3 23 4 4" xfId="28805"/>
    <cellStyle name="Output 2 2 3 23 5" xfId="28806"/>
    <cellStyle name="Output 2 2 3 23 5 2" xfId="28807"/>
    <cellStyle name="Output 2 2 3 23 6" xfId="28808"/>
    <cellStyle name="Output 2 2 3 23 6 2" xfId="28809"/>
    <cellStyle name="Output 2 2 3 23 7" xfId="28810"/>
    <cellStyle name="Output 2 2 3 24" xfId="28811"/>
    <cellStyle name="Output 2 2 3 24 2" xfId="28812"/>
    <cellStyle name="Output 2 2 3 24 2 2" xfId="28813"/>
    <cellStyle name="Output 2 2 3 24 2 2 2" xfId="28814"/>
    <cellStyle name="Output 2 2 3 24 2 2 2 2" xfId="28815"/>
    <cellStyle name="Output 2 2 3 24 2 2 3" xfId="28816"/>
    <cellStyle name="Output 2 2 3 24 2 2 3 2" xfId="28817"/>
    <cellStyle name="Output 2 2 3 24 2 2 4" xfId="28818"/>
    <cellStyle name="Output 2 2 3 24 2 3" xfId="28819"/>
    <cellStyle name="Output 2 2 3 24 2 3 2" xfId="28820"/>
    <cellStyle name="Output 2 2 3 24 2 4" xfId="28821"/>
    <cellStyle name="Output 2 2 3 24 2 4 2" xfId="28822"/>
    <cellStyle name="Output 2 2 3 24 2 5" xfId="28823"/>
    <cellStyle name="Output 2 2 3 24 3" xfId="28824"/>
    <cellStyle name="Output 2 2 3 24 3 2" xfId="28825"/>
    <cellStyle name="Output 2 2 3 24 3 2 2" xfId="28826"/>
    <cellStyle name="Output 2 2 3 24 3 3" xfId="28827"/>
    <cellStyle name="Output 2 2 3 24 3 3 2" xfId="28828"/>
    <cellStyle name="Output 2 2 3 24 3 4" xfId="28829"/>
    <cellStyle name="Output 2 2 3 24 4" xfId="28830"/>
    <cellStyle name="Output 2 2 3 24 4 2" xfId="28831"/>
    <cellStyle name="Output 2 2 3 24 5" xfId="28832"/>
    <cellStyle name="Output 2 2 3 24 5 2" xfId="28833"/>
    <cellStyle name="Output 2 2 3 24 6" xfId="28834"/>
    <cellStyle name="Output 2 2 3 25" xfId="28835"/>
    <cellStyle name="Output 2 2 3 25 2" xfId="28836"/>
    <cellStyle name="Output 2 2 3 25 2 2" xfId="28837"/>
    <cellStyle name="Output 2 2 3 25 2 2 2" xfId="28838"/>
    <cellStyle name="Output 2 2 3 25 2 2 2 2" xfId="28839"/>
    <cellStyle name="Output 2 2 3 25 2 2 3" xfId="28840"/>
    <cellStyle name="Output 2 2 3 25 2 2 3 2" xfId="28841"/>
    <cellStyle name="Output 2 2 3 25 2 2 4" xfId="28842"/>
    <cellStyle name="Output 2 2 3 25 2 3" xfId="28843"/>
    <cellStyle name="Output 2 2 3 25 2 3 2" xfId="28844"/>
    <cellStyle name="Output 2 2 3 25 2 4" xfId="28845"/>
    <cellStyle name="Output 2 2 3 25 2 4 2" xfId="28846"/>
    <cellStyle name="Output 2 2 3 25 2 5" xfId="28847"/>
    <cellStyle name="Output 2 2 3 25 3" xfId="28848"/>
    <cellStyle name="Output 2 2 3 25 3 2" xfId="28849"/>
    <cellStyle name="Output 2 2 3 25 3 2 2" xfId="28850"/>
    <cellStyle name="Output 2 2 3 25 3 3" xfId="28851"/>
    <cellStyle name="Output 2 2 3 25 3 3 2" xfId="28852"/>
    <cellStyle name="Output 2 2 3 25 3 4" xfId="28853"/>
    <cellStyle name="Output 2 2 3 25 4" xfId="28854"/>
    <cellStyle name="Output 2 2 3 25 4 2" xfId="28855"/>
    <cellStyle name="Output 2 2 3 25 5" xfId="28856"/>
    <cellStyle name="Output 2 2 3 25 5 2" xfId="28857"/>
    <cellStyle name="Output 2 2 3 25 6" xfId="28858"/>
    <cellStyle name="Output 2 2 3 26" xfId="28859"/>
    <cellStyle name="Output 2 2 3 26 2" xfId="28860"/>
    <cellStyle name="Output 2 2 3 26 2 2" xfId="28861"/>
    <cellStyle name="Output 2 2 3 26 3" xfId="28862"/>
    <cellStyle name="Output 2 2 3 26 3 2" xfId="28863"/>
    <cellStyle name="Output 2 2 3 26 4" xfId="28864"/>
    <cellStyle name="Output 2 2 3 27" xfId="28865"/>
    <cellStyle name="Output 2 2 3 27 2" xfId="28866"/>
    <cellStyle name="Output 2 2 3 28" xfId="28867"/>
    <cellStyle name="Output 2 2 3 28 2" xfId="28868"/>
    <cellStyle name="Output 2 2 3 29" xfId="28869"/>
    <cellStyle name="Output 2 2 3 3" xfId="28870"/>
    <cellStyle name="Output 2 2 3 3 2" xfId="28871"/>
    <cellStyle name="Output 2 2 3 3 2 2" xfId="28872"/>
    <cellStyle name="Output 2 2 3 3 2 2 2" xfId="28873"/>
    <cellStyle name="Output 2 2 3 3 2 2 2 2" xfId="28874"/>
    <cellStyle name="Output 2 2 3 3 2 2 2 2 2" xfId="28875"/>
    <cellStyle name="Output 2 2 3 3 2 2 2 3" xfId="28876"/>
    <cellStyle name="Output 2 2 3 3 2 2 2 3 2" xfId="28877"/>
    <cellStyle name="Output 2 2 3 3 2 2 2 4" xfId="28878"/>
    <cellStyle name="Output 2 2 3 3 2 2 3" xfId="28879"/>
    <cellStyle name="Output 2 2 3 3 2 2 3 2" xfId="28880"/>
    <cellStyle name="Output 2 2 3 3 2 2 4" xfId="28881"/>
    <cellStyle name="Output 2 2 3 3 2 2 4 2" xfId="28882"/>
    <cellStyle name="Output 2 2 3 3 2 2 5" xfId="28883"/>
    <cellStyle name="Output 2 2 3 3 2 3" xfId="28884"/>
    <cellStyle name="Output 2 2 3 3 2 3 2" xfId="28885"/>
    <cellStyle name="Output 2 2 3 3 2 3 2 2" xfId="28886"/>
    <cellStyle name="Output 2 2 3 3 2 3 3" xfId="28887"/>
    <cellStyle name="Output 2 2 3 3 2 3 3 2" xfId="28888"/>
    <cellStyle name="Output 2 2 3 3 2 3 4" xfId="28889"/>
    <cellStyle name="Output 2 2 3 3 2 4" xfId="28890"/>
    <cellStyle name="Output 2 2 3 3 2 4 2" xfId="28891"/>
    <cellStyle name="Output 2 2 3 3 2 5" xfId="28892"/>
    <cellStyle name="Output 2 2 3 3 2 5 2" xfId="28893"/>
    <cellStyle name="Output 2 2 3 3 2 6" xfId="28894"/>
    <cellStyle name="Output 2 2 3 3 3" xfId="28895"/>
    <cellStyle name="Output 2 2 3 3 3 2" xfId="28896"/>
    <cellStyle name="Output 2 2 3 3 3 2 2" xfId="28897"/>
    <cellStyle name="Output 2 2 3 3 3 2 2 2" xfId="28898"/>
    <cellStyle name="Output 2 2 3 3 3 2 3" xfId="28899"/>
    <cellStyle name="Output 2 2 3 3 3 2 3 2" xfId="28900"/>
    <cellStyle name="Output 2 2 3 3 3 2 4" xfId="28901"/>
    <cellStyle name="Output 2 2 3 3 3 3" xfId="28902"/>
    <cellStyle name="Output 2 2 3 3 3 3 2" xfId="28903"/>
    <cellStyle name="Output 2 2 3 3 3 4" xfId="28904"/>
    <cellStyle name="Output 2 2 3 3 3 4 2" xfId="28905"/>
    <cellStyle name="Output 2 2 3 3 3 5" xfId="28906"/>
    <cellStyle name="Output 2 2 3 3 4" xfId="28907"/>
    <cellStyle name="Output 2 2 3 3 4 2" xfId="28908"/>
    <cellStyle name="Output 2 2 3 3 4 2 2" xfId="28909"/>
    <cellStyle name="Output 2 2 3 3 4 3" xfId="28910"/>
    <cellStyle name="Output 2 2 3 3 4 3 2" xfId="28911"/>
    <cellStyle name="Output 2 2 3 3 4 4" xfId="28912"/>
    <cellStyle name="Output 2 2 3 3 5" xfId="28913"/>
    <cellStyle name="Output 2 2 3 3 5 2" xfId="28914"/>
    <cellStyle name="Output 2 2 3 3 6" xfId="28915"/>
    <cellStyle name="Output 2 2 3 3 6 2" xfId="28916"/>
    <cellStyle name="Output 2 2 3 3 7" xfId="28917"/>
    <cellStyle name="Output 2 2 3 4" xfId="28918"/>
    <cellStyle name="Output 2 2 3 4 2" xfId="28919"/>
    <cellStyle name="Output 2 2 3 4 2 2" xfId="28920"/>
    <cellStyle name="Output 2 2 3 4 2 2 2" xfId="28921"/>
    <cellStyle name="Output 2 2 3 4 2 2 2 2" xfId="28922"/>
    <cellStyle name="Output 2 2 3 4 2 2 2 2 2" xfId="28923"/>
    <cellStyle name="Output 2 2 3 4 2 2 2 3" xfId="28924"/>
    <cellStyle name="Output 2 2 3 4 2 2 2 3 2" xfId="28925"/>
    <cellStyle name="Output 2 2 3 4 2 2 2 4" xfId="28926"/>
    <cellStyle name="Output 2 2 3 4 2 2 3" xfId="28927"/>
    <cellStyle name="Output 2 2 3 4 2 2 3 2" xfId="28928"/>
    <cellStyle name="Output 2 2 3 4 2 2 4" xfId="28929"/>
    <cellStyle name="Output 2 2 3 4 2 2 4 2" xfId="28930"/>
    <cellStyle name="Output 2 2 3 4 2 2 5" xfId="28931"/>
    <cellStyle name="Output 2 2 3 4 2 3" xfId="28932"/>
    <cellStyle name="Output 2 2 3 4 2 3 2" xfId="28933"/>
    <cellStyle name="Output 2 2 3 4 2 3 2 2" xfId="28934"/>
    <cellStyle name="Output 2 2 3 4 2 3 3" xfId="28935"/>
    <cellStyle name="Output 2 2 3 4 2 3 3 2" xfId="28936"/>
    <cellStyle name="Output 2 2 3 4 2 3 4" xfId="28937"/>
    <cellStyle name="Output 2 2 3 4 2 4" xfId="28938"/>
    <cellStyle name="Output 2 2 3 4 2 4 2" xfId="28939"/>
    <cellStyle name="Output 2 2 3 4 2 5" xfId="28940"/>
    <cellStyle name="Output 2 2 3 4 2 5 2" xfId="28941"/>
    <cellStyle name="Output 2 2 3 4 2 6" xfId="28942"/>
    <cellStyle name="Output 2 2 3 4 3" xfId="28943"/>
    <cellStyle name="Output 2 2 3 4 3 2" xfId="28944"/>
    <cellStyle name="Output 2 2 3 4 3 2 2" xfId="28945"/>
    <cellStyle name="Output 2 2 3 4 3 2 2 2" xfId="28946"/>
    <cellStyle name="Output 2 2 3 4 3 2 3" xfId="28947"/>
    <cellStyle name="Output 2 2 3 4 3 2 3 2" xfId="28948"/>
    <cellStyle name="Output 2 2 3 4 3 2 4" xfId="28949"/>
    <cellStyle name="Output 2 2 3 4 3 3" xfId="28950"/>
    <cellStyle name="Output 2 2 3 4 3 3 2" xfId="28951"/>
    <cellStyle name="Output 2 2 3 4 3 4" xfId="28952"/>
    <cellStyle name="Output 2 2 3 4 3 4 2" xfId="28953"/>
    <cellStyle name="Output 2 2 3 4 3 5" xfId="28954"/>
    <cellStyle name="Output 2 2 3 4 4" xfId="28955"/>
    <cellStyle name="Output 2 2 3 4 4 2" xfId="28956"/>
    <cellStyle name="Output 2 2 3 4 4 2 2" xfId="28957"/>
    <cellStyle name="Output 2 2 3 4 4 3" xfId="28958"/>
    <cellStyle name="Output 2 2 3 4 4 3 2" xfId="28959"/>
    <cellStyle name="Output 2 2 3 4 4 4" xfId="28960"/>
    <cellStyle name="Output 2 2 3 4 5" xfId="28961"/>
    <cellStyle name="Output 2 2 3 4 5 2" xfId="28962"/>
    <cellStyle name="Output 2 2 3 4 6" xfId="28963"/>
    <cellStyle name="Output 2 2 3 4 6 2" xfId="28964"/>
    <cellStyle name="Output 2 2 3 4 7" xfId="28965"/>
    <cellStyle name="Output 2 2 3 5" xfId="28966"/>
    <cellStyle name="Output 2 2 3 5 2" xfId="28967"/>
    <cellStyle name="Output 2 2 3 5 2 2" xfId="28968"/>
    <cellStyle name="Output 2 2 3 5 2 2 2" xfId="28969"/>
    <cellStyle name="Output 2 2 3 5 2 2 2 2" xfId="28970"/>
    <cellStyle name="Output 2 2 3 5 2 2 2 2 2" xfId="28971"/>
    <cellStyle name="Output 2 2 3 5 2 2 2 3" xfId="28972"/>
    <cellStyle name="Output 2 2 3 5 2 2 2 3 2" xfId="28973"/>
    <cellStyle name="Output 2 2 3 5 2 2 2 4" xfId="28974"/>
    <cellStyle name="Output 2 2 3 5 2 2 3" xfId="28975"/>
    <cellStyle name="Output 2 2 3 5 2 2 3 2" xfId="28976"/>
    <cellStyle name="Output 2 2 3 5 2 2 4" xfId="28977"/>
    <cellStyle name="Output 2 2 3 5 2 2 4 2" xfId="28978"/>
    <cellStyle name="Output 2 2 3 5 2 2 5" xfId="28979"/>
    <cellStyle name="Output 2 2 3 5 2 3" xfId="28980"/>
    <cellStyle name="Output 2 2 3 5 2 3 2" xfId="28981"/>
    <cellStyle name="Output 2 2 3 5 2 3 2 2" xfId="28982"/>
    <cellStyle name="Output 2 2 3 5 2 3 3" xfId="28983"/>
    <cellStyle name="Output 2 2 3 5 2 3 3 2" xfId="28984"/>
    <cellStyle name="Output 2 2 3 5 2 3 4" xfId="28985"/>
    <cellStyle name="Output 2 2 3 5 2 4" xfId="28986"/>
    <cellStyle name="Output 2 2 3 5 2 4 2" xfId="28987"/>
    <cellStyle name="Output 2 2 3 5 2 5" xfId="28988"/>
    <cellStyle name="Output 2 2 3 5 2 5 2" xfId="28989"/>
    <cellStyle name="Output 2 2 3 5 2 6" xfId="28990"/>
    <cellStyle name="Output 2 2 3 5 3" xfId="28991"/>
    <cellStyle name="Output 2 2 3 5 3 2" xfId="28992"/>
    <cellStyle name="Output 2 2 3 5 3 2 2" xfId="28993"/>
    <cellStyle name="Output 2 2 3 5 3 2 2 2" xfId="28994"/>
    <cellStyle name="Output 2 2 3 5 3 2 3" xfId="28995"/>
    <cellStyle name="Output 2 2 3 5 3 2 3 2" xfId="28996"/>
    <cellStyle name="Output 2 2 3 5 3 2 4" xfId="28997"/>
    <cellStyle name="Output 2 2 3 5 3 3" xfId="28998"/>
    <cellStyle name="Output 2 2 3 5 3 3 2" xfId="28999"/>
    <cellStyle name="Output 2 2 3 5 3 4" xfId="29000"/>
    <cellStyle name="Output 2 2 3 5 3 4 2" xfId="29001"/>
    <cellStyle name="Output 2 2 3 5 3 5" xfId="29002"/>
    <cellStyle name="Output 2 2 3 5 4" xfId="29003"/>
    <cellStyle name="Output 2 2 3 5 4 2" xfId="29004"/>
    <cellStyle name="Output 2 2 3 5 4 2 2" xfId="29005"/>
    <cellStyle name="Output 2 2 3 5 4 3" xfId="29006"/>
    <cellStyle name="Output 2 2 3 5 4 3 2" xfId="29007"/>
    <cellStyle name="Output 2 2 3 5 4 4" xfId="29008"/>
    <cellStyle name="Output 2 2 3 5 5" xfId="29009"/>
    <cellStyle name="Output 2 2 3 5 5 2" xfId="29010"/>
    <cellStyle name="Output 2 2 3 5 6" xfId="29011"/>
    <cellStyle name="Output 2 2 3 5 6 2" xfId="29012"/>
    <cellStyle name="Output 2 2 3 5 7" xfId="29013"/>
    <cellStyle name="Output 2 2 3 6" xfId="29014"/>
    <cellStyle name="Output 2 2 3 6 2" xfId="29015"/>
    <cellStyle name="Output 2 2 3 6 2 2" xfId="29016"/>
    <cellStyle name="Output 2 2 3 6 2 2 2" xfId="29017"/>
    <cellStyle name="Output 2 2 3 6 2 2 2 2" xfId="29018"/>
    <cellStyle name="Output 2 2 3 6 2 2 2 2 2" xfId="29019"/>
    <cellStyle name="Output 2 2 3 6 2 2 2 3" xfId="29020"/>
    <cellStyle name="Output 2 2 3 6 2 2 2 3 2" xfId="29021"/>
    <cellStyle name="Output 2 2 3 6 2 2 2 4" xfId="29022"/>
    <cellStyle name="Output 2 2 3 6 2 2 3" xfId="29023"/>
    <cellStyle name="Output 2 2 3 6 2 2 3 2" xfId="29024"/>
    <cellStyle name="Output 2 2 3 6 2 2 4" xfId="29025"/>
    <cellStyle name="Output 2 2 3 6 2 2 4 2" xfId="29026"/>
    <cellStyle name="Output 2 2 3 6 2 2 5" xfId="29027"/>
    <cellStyle name="Output 2 2 3 6 2 3" xfId="29028"/>
    <cellStyle name="Output 2 2 3 6 2 3 2" xfId="29029"/>
    <cellStyle name="Output 2 2 3 6 2 3 2 2" xfId="29030"/>
    <cellStyle name="Output 2 2 3 6 2 3 3" xfId="29031"/>
    <cellStyle name="Output 2 2 3 6 2 3 3 2" xfId="29032"/>
    <cellStyle name="Output 2 2 3 6 2 3 4" xfId="29033"/>
    <cellStyle name="Output 2 2 3 6 2 4" xfId="29034"/>
    <cellStyle name="Output 2 2 3 6 2 4 2" xfId="29035"/>
    <cellStyle name="Output 2 2 3 6 2 5" xfId="29036"/>
    <cellStyle name="Output 2 2 3 6 2 5 2" xfId="29037"/>
    <cellStyle name="Output 2 2 3 6 2 6" xfId="29038"/>
    <cellStyle name="Output 2 2 3 6 3" xfId="29039"/>
    <cellStyle name="Output 2 2 3 6 3 2" xfId="29040"/>
    <cellStyle name="Output 2 2 3 6 3 2 2" xfId="29041"/>
    <cellStyle name="Output 2 2 3 6 3 2 2 2" xfId="29042"/>
    <cellStyle name="Output 2 2 3 6 3 2 3" xfId="29043"/>
    <cellStyle name="Output 2 2 3 6 3 2 3 2" xfId="29044"/>
    <cellStyle name="Output 2 2 3 6 3 2 4" xfId="29045"/>
    <cellStyle name="Output 2 2 3 6 3 3" xfId="29046"/>
    <cellStyle name="Output 2 2 3 6 3 3 2" xfId="29047"/>
    <cellStyle name="Output 2 2 3 6 3 4" xfId="29048"/>
    <cellStyle name="Output 2 2 3 6 3 4 2" xfId="29049"/>
    <cellStyle name="Output 2 2 3 6 3 5" xfId="29050"/>
    <cellStyle name="Output 2 2 3 6 4" xfId="29051"/>
    <cellStyle name="Output 2 2 3 6 4 2" xfId="29052"/>
    <cellStyle name="Output 2 2 3 6 4 2 2" xfId="29053"/>
    <cellStyle name="Output 2 2 3 6 4 3" xfId="29054"/>
    <cellStyle name="Output 2 2 3 6 4 3 2" xfId="29055"/>
    <cellStyle name="Output 2 2 3 6 4 4" xfId="29056"/>
    <cellStyle name="Output 2 2 3 6 5" xfId="29057"/>
    <cellStyle name="Output 2 2 3 6 5 2" xfId="29058"/>
    <cellStyle name="Output 2 2 3 6 6" xfId="29059"/>
    <cellStyle name="Output 2 2 3 6 6 2" xfId="29060"/>
    <cellStyle name="Output 2 2 3 6 7" xfId="29061"/>
    <cellStyle name="Output 2 2 3 7" xfId="29062"/>
    <cellStyle name="Output 2 2 3 7 2" xfId="29063"/>
    <cellStyle name="Output 2 2 3 7 2 2" xfId="29064"/>
    <cellStyle name="Output 2 2 3 7 2 2 2" xfId="29065"/>
    <cellStyle name="Output 2 2 3 7 2 2 2 2" xfId="29066"/>
    <cellStyle name="Output 2 2 3 7 2 2 2 2 2" xfId="29067"/>
    <cellStyle name="Output 2 2 3 7 2 2 2 3" xfId="29068"/>
    <cellStyle name="Output 2 2 3 7 2 2 2 3 2" xfId="29069"/>
    <cellStyle name="Output 2 2 3 7 2 2 2 4" xfId="29070"/>
    <cellStyle name="Output 2 2 3 7 2 2 3" xfId="29071"/>
    <cellStyle name="Output 2 2 3 7 2 2 3 2" xfId="29072"/>
    <cellStyle name="Output 2 2 3 7 2 2 4" xfId="29073"/>
    <cellStyle name="Output 2 2 3 7 2 2 4 2" xfId="29074"/>
    <cellStyle name="Output 2 2 3 7 2 2 5" xfId="29075"/>
    <cellStyle name="Output 2 2 3 7 2 3" xfId="29076"/>
    <cellStyle name="Output 2 2 3 7 2 3 2" xfId="29077"/>
    <cellStyle name="Output 2 2 3 7 2 3 2 2" xfId="29078"/>
    <cellStyle name="Output 2 2 3 7 2 3 3" xfId="29079"/>
    <cellStyle name="Output 2 2 3 7 2 3 3 2" xfId="29080"/>
    <cellStyle name="Output 2 2 3 7 2 3 4" xfId="29081"/>
    <cellStyle name="Output 2 2 3 7 2 4" xfId="29082"/>
    <cellStyle name="Output 2 2 3 7 2 4 2" xfId="29083"/>
    <cellStyle name="Output 2 2 3 7 2 5" xfId="29084"/>
    <cellStyle name="Output 2 2 3 7 2 5 2" xfId="29085"/>
    <cellStyle name="Output 2 2 3 7 2 6" xfId="29086"/>
    <cellStyle name="Output 2 2 3 7 3" xfId="29087"/>
    <cellStyle name="Output 2 2 3 7 3 2" xfId="29088"/>
    <cellStyle name="Output 2 2 3 7 3 2 2" xfId="29089"/>
    <cellStyle name="Output 2 2 3 7 3 2 2 2" xfId="29090"/>
    <cellStyle name="Output 2 2 3 7 3 2 3" xfId="29091"/>
    <cellStyle name="Output 2 2 3 7 3 2 3 2" xfId="29092"/>
    <cellStyle name="Output 2 2 3 7 3 2 4" xfId="29093"/>
    <cellStyle name="Output 2 2 3 7 3 3" xfId="29094"/>
    <cellStyle name="Output 2 2 3 7 3 3 2" xfId="29095"/>
    <cellStyle name="Output 2 2 3 7 3 4" xfId="29096"/>
    <cellStyle name="Output 2 2 3 7 3 4 2" xfId="29097"/>
    <cellStyle name="Output 2 2 3 7 3 5" xfId="29098"/>
    <cellStyle name="Output 2 2 3 7 4" xfId="29099"/>
    <cellStyle name="Output 2 2 3 7 4 2" xfId="29100"/>
    <cellStyle name="Output 2 2 3 7 4 2 2" xfId="29101"/>
    <cellStyle name="Output 2 2 3 7 4 3" xfId="29102"/>
    <cellStyle name="Output 2 2 3 7 4 3 2" xfId="29103"/>
    <cellStyle name="Output 2 2 3 7 4 4" xfId="29104"/>
    <cellStyle name="Output 2 2 3 7 5" xfId="29105"/>
    <cellStyle name="Output 2 2 3 7 5 2" xfId="29106"/>
    <cellStyle name="Output 2 2 3 7 6" xfId="29107"/>
    <cellStyle name="Output 2 2 3 7 6 2" xfId="29108"/>
    <cellStyle name="Output 2 2 3 7 7" xfId="29109"/>
    <cellStyle name="Output 2 2 3 8" xfId="29110"/>
    <cellStyle name="Output 2 2 3 8 2" xfId="29111"/>
    <cellStyle name="Output 2 2 3 8 2 2" xfId="29112"/>
    <cellStyle name="Output 2 2 3 8 2 2 2" xfId="29113"/>
    <cellStyle name="Output 2 2 3 8 2 2 2 2" xfId="29114"/>
    <cellStyle name="Output 2 2 3 8 2 2 2 2 2" xfId="29115"/>
    <cellStyle name="Output 2 2 3 8 2 2 2 3" xfId="29116"/>
    <cellStyle name="Output 2 2 3 8 2 2 2 3 2" xfId="29117"/>
    <cellStyle name="Output 2 2 3 8 2 2 2 4" xfId="29118"/>
    <cellStyle name="Output 2 2 3 8 2 2 3" xfId="29119"/>
    <cellStyle name="Output 2 2 3 8 2 2 3 2" xfId="29120"/>
    <cellStyle name="Output 2 2 3 8 2 2 4" xfId="29121"/>
    <cellStyle name="Output 2 2 3 8 2 2 4 2" xfId="29122"/>
    <cellStyle name="Output 2 2 3 8 2 2 5" xfId="29123"/>
    <cellStyle name="Output 2 2 3 8 2 3" xfId="29124"/>
    <cellStyle name="Output 2 2 3 8 2 3 2" xfId="29125"/>
    <cellStyle name="Output 2 2 3 8 2 3 2 2" xfId="29126"/>
    <cellStyle name="Output 2 2 3 8 2 3 3" xfId="29127"/>
    <cellStyle name="Output 2 2 3 8 2 3 3 2" xfId="29128"/>
    <cellStyle name="Output 2 2 3 8 2 3 4" xfId="29129"/>
    <cellStyle name="Output 2 2 3 8 2 4" xfId="29130"/>
    <cellStyle name="Output 2 2 3 8 2 4 2" xfId="29131"/>
    <cellStyle name="Output 2 2 3 8 2 5" xfId="29132"/>
    <cellStyle name="Output 2 2 3 8 2 5 2" xfId="29133"/>
    <cellStyle name="Output 2 2 3 8 2 6" xfId="29134"/>
    <cellStyle name="Output 2 2 3 8 3" xfId="29135"/>
    <cellStyle name="Output 2 2 3 8 3 2" xfId="29136"/>
    <cellStyle name="Output 2 2 3 8 3 2 2" xfId="29137"/>
    <cellStyle name="Output 2 2 3 8 3 2 2 2" xfId="29138"/>
    <cellStyle name="Output 2 2 3 8 3 2 3" xfId="29139"/>
    <cellStyle name="Output 2 2 3 8 3 2 3 2" xfId="29140"/>
    <cellStyle name="Output 2 2 3 8 3 2 4" xfId="29141"/>
    <cellStyle name="Output 2 2 3 8 3 3" xfId="29142"/>
    <cellStyle name="Output 2 2 3 8 3 3 2" xfId="29143"/>
    <cellStyle name="Output 2 2 3 8 3 4" xfId="29144"/>
    <cellStyle name="Output 2 2 3 8 3 4 2" xfId="29145"/>
    <cellStyle name="Output 2 2 3 8 3 5" xfId="29146"/>
    <cellStyle name="Output 2 2 3 8 4" xfId="29147"/>
    <cellStyle name="Output 2 2 3 8 4 2" xfId="29148"/>
    <cellStyle name="Output 2 2 3 8 4 2 2" xfId="29149"/>
    <cellStyle name="Output 2 2 3 8 4 3" xfId="29150"/>
    <cellStyle name="Output 2 2 3 8 4 3 2" xfId="29151"/>
    <cellStyle name="Output 2 2 3 8 4 4" xfId="29152"/>
    <cellStyle name="Output 2 2 3 8 5" xfId="29153"/>
    <cellStyle name="Output 2 2 3 8 5 2" xfId="29154"/>
    <cellStyle name="Output 2 2 3 8 6" xfId="29155"/>
    <cellStyle name="Output 2 2 3 8 6 2" xfId="29156"/>
    <cellStyle name="Output 2 2 3 8 7" xfId="29157"/>
    <cellStyle name="Output 2 2 3 9" xfId="29158"/>
    <cellStyle name="Output 2 2 3 9 2" xfId="29159"/>
    <cellStyle name="Output 2 2 3 9 2 2" xfId="29160"/>
    <cellStyle name="Output 2 2 3 9 2 2 2" xfId="29161"/>
    <cellStyle name="Output 2 2 3 9 2 2 2 2" xfId="29162"/>
    <cellStyle name="Output 2 2 3 9 2 2 2 2 2" xfId="29163"/>
    <cellStyle name="Output 2 2 3 9 2 2 2 3" xfId="29164"/>
    <cellStyle name="Output 2 2 3 9 2 2 2 3 2" xfId="29165"/>
    <cellStyle name="Output 2 2 3 9 2 2 2 4" xfId="29166"/>
    <cellStyle name="Output 2 2 3 9 2 2 3" xfId="29167"/>
    <cellStyle name="Output 2 2 3 9 2 2 3 2" xfId="29168"/>
    <cellStyle name="Output 2 2 3 9 2 2 4" xfId="29169"/>
    <cellStyle name="Output 2 2 3 9 2 2 4 2" xfId="29170"/>
    <cellStyle name="Output 2 2 3 9 2 2 5" xfId="29171"/>
    <cellStyle name="Output 2 2 3 9 2 3" xfId="29172"/>
    <cellStyle name="Output 2 2 3 9 2 3 2" xfId="29173"/>
    <cellStyle name="Output 2 2 3 9 2 3 2 2" xfId="29174"/>
    <cellStyle name="Output 2 2 3 9 2 3 3" xfId="29175"/>
    <cellStyle name="Output 2 2 3 9 2 3 3 2" xfId="29176"/>
    <cellStyle name="Output 2 2 3 9 2 3 4" xfId="29177"/>
    <cellStyle name="Output 2 2 3 9 2 4" xfId="29178"/>
    <cellStyle name="Output 2 2 3 9 2 4 2" xfId="29179"/>
    <cellStyle name="Output 2 2 3 9 2 5" xfId="29180"/>
    <cellStyle name="Output 2 2 3 9 2 5 2" xfId="29181"/>
    <cellStyle name="Output 2 2 3 9 2 6" xfId="29182"/>
    <cellStyle name="Output 2 2 3 9 3" xfId="29183"/>
    <cellStyle name="Output 2 2 3 9 3 2" xfId="29184"/>
    <cellStyle name="Output 2 2 3 9 3 2 2" xfId="29185"/>
    <cellStyle name="Output 2 2 3 9 3 2 2 2" xfId="29186"/>
    <cellStyle name="Output 2 2 3 9 3 2 3" xfId="29187"/>
    <cellStyle name="Output 2 2 3 9 3 2 3 2" xfId="29188"/>
    <cellStyle name="Output 2 2 3 9 3 2 4" xfId="29189"/>
    <cellStyle name="Output 2 2 3 9 3 3" xfId="29190"/>
    <cellStyle name="Output 2 2 3 9 3 3 2" xfId="29191"/>
    <cellStyle name="Output 2 2 3 9 3 4" xfId="29192"/>
    <cellStyle name="Output 2 2 3 9 3 4 2" xfId="29193"/>
    <cellStyle name="Output 2 2 3 9 3 5" xfId="29194"/>
    <cellStyle name="Output 2 2 3 9 4" xfId="29195"/>
    <cellStyle name="Output 2 2 3 9 4 2" xfId="29196"/>
    <cellStyle name="Output 2 2 3 9 4 2 2" xfId="29197"/>
    <cellStyle name="Output 2 2 3 9 4 3" xfId="29198"/>
    <cellStyle name="Output 2 2 3 9 4 3 2" xfId="29199"/>
    <cellStyle name="Output 2 2 3 9 4 4" xfId="29200"/>
    <cellStyle name="Output 2 2 3 9 5" xfId="29201"/>
    <cellStyle name="Output 2 2 3 9 5 2" xfId="29202"/>
    <cellStyle name="Output 2 2 3 9 6" xfId="29203"/>
    <cellStyle name="Output 2 2 3 9 6 2" xfId="29204"/>
    <cellStyle name="Output 2 2 3 9 7" xfId="29205"/>
    <cellStyle name="Output 2 2 4" xfId="29206"/>
    <cellStyle name="Output 2 2 4 2" xfId="29207"/>
    <cellStyle name="Output 2 2 4 2 2" xfId="29208"/>
    <cellStyle name="Output 2 2 4 2 2 2" xfId="29209"/>
    <cellStyle name="Output 2 2 4 2 2 2 2" xfId="29210"/>
    <cellStyle name="Output 2 2 4 2 2 2 2 2" xfId="29211"/>
    <cellStyle name="Output 2 2 4 2 2 2 3" xfId="29212"/>
    <cellStyle name="Output 2 2 4 2 2 2 3 2" xfId="29213"/>
    <cellStyle name="Output 2 2 4 2 2 2 4" xfId="29214"/>
    <cellStyle name="Output 2 2 4 2 2 3" xfId="29215"/>
    <cellStyle name="Output 2 2 4 2 2 3 2" xfId="29216"/>
    <cellStyle name="Output 2 2 4 2 2 4" xfId="29217"/>
    <cellStyle name="Output 2 2 4 2 2 4 2" xfId="29218"/>
    <cellStyle name="Output 2 2 4 2 2 5" xfId="29219"/>
    <cellStyle name="Output 2 2 4 2 3" xfId="29220"/>
    <cellStyle name="Output 2 2 4 2 3 2" xfId="29221"/>
    <cellStyle name="Output 2 2 4 2 3 2 2" xfId="29222"/>
    <cellStyle name="Output 2 2 4 2 3 3" xfId="29223"/>
    <cellStyle name="Output 2 2 4 2 3 3 2" xfId="29224"/>
    <cellStyle name="Output 2 2 4 2 3 4" xfId="29225"/>
    <cellStyle name="Output 2 2 4 2 4" xfId="29226"/>
    <cellStyle name="Output 2 2 4 2 4 2" xfId="29227"/>
    <cellStyle name="Output 2 2 4 2 5" xfId="29228"/>
    <cellStyle name="Output 2 2 4 2 5 2" xfId="29229"/>
    <cellStyle name="Output 2 2 4 2 6" xfId="29230"/>
    <cellStyle name="Output 2 2 4 3" xfId="29231"/>
    <cellStyle name="Output 2 2 4 3 2" xfId="29232"/>
    <cellStyle name="Output 2 2 4 3 2 2" xfId="29233"/>
    <cellStyle name="Output 2 2 4 3 2 2 2" xfId="29234"/>
    <cellStyle name="Output 2 2 4 3 2 3" xfId="29235"/>
    <cellStyle name="Output 2 2 4 3 2 3 2" xfId="29236"/>
    <cellStyle name="Output 2 2 4 3 2 4" xfId="29237"/>
    <cellStyle name="Output 2 2 4 3 3" xfId="29238"/>
    <cellStyle name="Output 2 2 4 3 3 2" xfId="29239"/>
    <cellStyle name="Output 2 2 4 3 4" xfId="29240"/>
    <cellStyle name="Output 2 2 4 3 4 2" xfId="29241"/>
    <cellStyle name="Output 2 2 4 3 5" xfId="29242"/>
    <cellStyle name="Output 2 2 4 4" xfId="29243"/>
    <cellStyle name="Output 2 2 4 4 2" xfId="29244"/>
    <cellStyle name="Output 2 2 4 4 2 2" xfId="29245"/>
    <cellStyle name="Output 2 2 4 4 3" xfId="29246"/>
    <cellStyle name="Output 2 2 4 4 3 2" xfId="29247"/>
    <cellStyle name="Output 2 2 4 4 4" xfId="29248"/>
    <cellStyle name="Output 2 2 4 5" xfId="29249"/>
    <cellStyle name="Output 2 2 4 5 2" xfId="29250"/>
    <cellStyle name="Output 2 2 4 6" xfId="29251"/>
    <cellStyle name="Output 2 2 4 6 2" xfId="29252"/>
    <cellStyle name="Output 2 2 4 7" xfId="29253"/>
    <cellStyle name="Output 2 2 5" xfId="29254"/>
    <cellStyle name="Output 2 2 5 2" xfId="29255"/>
    <cellStyle name="Output 2 2 5 2 2" xfId="29256"/>
    <cellStyle name="Output 2 2 5 2 2 2" xfId="29257"/>
    <cellStyle name="Output 2 2 5 2 2 2 2" xfId="29258"/>
    <cellStyle name="Output 2 2 5 2 2 2 2 2" xfId="29259"/>
    <cellStyle name="Output 2 2 5 2 2 2 3" xfId="29260"/>
    <cellStyle name="Output 2 2 5 2 2 2 3 2" xfId="29261"/>
    <cellStyle name="Output 2 2 5 2 2 2 4" xfId="29262"/>
    <cellStyle name="Output 2 2 5 2 2 3" xfId="29263"/>
    <cellStyle name="Output 2 2 5 2 2 3 2" xfId="29264"/>
    <cellStyle name="Output 2 2 5 2 2 4" xfId="29265"/>
    <cellStyle name="Output 2 2 5 2 2 4 2" xfId="29266"/>
    <cellStyle name="Output 2 2 5 2 2 5" xfId="29267"/>
    <cellStyle name="Output 2 2 5 2 3" xfId="29268"/>
    <cellStyle name="Output 2 2 5 2 3 2" xfId="29269"/>
    <cellStyle name="Output 2 2 5 2 3 2 2" xfId="29270"/>
    <cellStyle name="Output 2 2 5 2 3 3" xfId="29271"/>
    <cellStyle name="Output 2 2 5 2 3 3 2" xfId="29272"/>
    <cellStyle name="Output 2 2 5 2 3 4" xfId="29273"/>
    <cellStyle name="Output 2 2 5 2 4" xfId="29274"/>
    <cellStyle name="Output 2 2 5 2 4 2" xfId="29275"/>
    <cellStyle name="Output 2 2 5 2 5" xfId="29276"/>
    <cellStyle name="Output 2 2 5 2 5 2" xfId="29277"/>
    <cellStyle name="Output 2 2 5 2 6" xfId="29278"/>
    <cellStyle name="Output 2 2 5 3" xfId="29279"/>
    <cellStyle name="Output 2 2 5 3 2" xfId="29280"/>
    <cellStyle name="Output 2 2 5 3 2 2" xfId="29281"/>
    <cellStyle name="Output 2 2 5 3 2 2 2" xfId="29282"/>
    <cellStyle name="Output 2 2 5 3 2 3" xfId="29283"/>
    <cellStyle name="Output 2 2 5 3 2 3 2" xfId="29284"/>
    <cellStyle name="Output 2 2 5 3 2 4" xfId="29285"/>
    <cellStyle name="Output 2 2 5 3 3" xfId="29286"/>
    <cellStyle name="Output 2 2 5 3 3 2" xfId="29287"/>
    <cellStyle name="Output 2 2 5 3 4" xfId="29288"/>
    <cellStyle name="Output 2 2 5 3 4 2" xfId="29289"/>
    <cellStyle name="Output 2 2 5 3 5" xfId="29290"/>
    <cellStyle name="Output 2 2 5 4" xfId="29291"/>
    <cellStyle name="Output 2 2 5 4 2" xfId="29292"/>
    <cellStyle name="Output 2 2 5 4 2 2" xfId="29293"/>
    <cellStyle name="Output 2 2 5 4 3" xfId="29294"/>
    <cellStyle name="Output 2 2 5 4 3 2" xfId="29295"/>
    <cellStyle name="Output 2 2 5 4 4" xfId="29296"/>
    <cellStyle name="Output 2 2 5 5" xfId="29297"/>
    <cellStyle name="Output 2 2 5 5 2" xfId="29298"/>
    <cellStyle name="Output 2 2 5 6" xfId="29299"/>
    <cellStyle name="Output 2 2 5 6 2" xfId="29300"/>
    <cellStyle name="Output 2 2 5 7" xfId="29301"/>
    <cellStyle name="Output 2 2 6" xfId="29302"/>
    <cellStyle name="Output 2 2 6 2" xfId="29303"/>
    <cellStyle name="Output 2 2 6 2 2" xfId="29304"/>
    <cellStyle name="Output 2 2 6 2 2 2" xfId="29305"/>
    <cellStyle name="Output 2 2 6 2 2 2 2" xfId="29306"/>
    <cellStyle name="Output 2 2 6 2 2 2 2 2" xfId="29307"/>
    <cellStyle name="Output 2 2 6 2 2 2 3" xfId="29308"/>
    <cellStyle name="Output 2 2 6 2 2 2 3 2" xfId="29309"/>
    <cellStyle name="Output 2 2 6 2 2 2 4" xfId="29310"/>
    <cellStyle name="Output 2 2 6 2 2 3" xfId="29311"/>
    <cellStyle name="Output 2 2 6 2 2 3 2" xfId="29312"/>
    <cellStyle name="Output 2 2 6 2 2 4" xfId="29313"/>
    <cellStyle name="Output 2 2 6 2 2 4 2" xfId="29314"/>
    <cellStyle name="Output 2 2 6 2 2 5" xfId="29315"/>
    <cellStyle name="Output 2 2 6 2 3" xfId="29316"/>
    <cellStyle name="Output 2 2 6 2 3 2" xfId="29317"/>
    <cellStyle name="Output 2 2 6 2 3 2 2" xfId="29318"/>
    <cellStyle name="Output 2 2 6 2 3 3" xfId="29319"/>
    <cellStyle name="Output 2 2 6 2 3 3 2" xfId="29320"/>
    <cellStyle name="Output 2 2 6 2 3 4" xfId="29321"/>
    <cellStyle name="Output 2 2 6 2 4" xfId="29322"/>
    <cellStyle name="Output 2 2 6 2 4 2" xfId="29323"/>
    <cellStyle name="Output 2 2 6 2 5" xfId="29324"/>
    <cellStyle name="Output 2 2 6 2 5 2" xfId="29325"/>
    <cellStyle name="Output 2 2 6 2 6" xfId="29326"/>
    <cellStyle name="Output 2 2 6 3" xfId="29327"/>
    <cellStyle name="Output 2 2 6 3 2" xfId="29328"/>
    <cellStyle name="Output 2 2 6 3 2 2" xfId="29329"/>
    <cellStyle name="Output 2 2 6 3 2 2 2" xfId="29330"/>
    <cellStyle name="Output 2 2 6 3 2 3" xfId="29331"/>
    <cellStyle name="Output 2 2 6 3 2 3 2" xfId="29332"/>
    <cellStyle name="Output 2 2 6 3 2 4" xfId="29333"/>
    <cellStyle name="Output 2 2 6 3 3" xfId="29334"/>
    <cellStyle name="Output 2 2 6 3 3 2" xfId="29335"/>
    <cellStyle name="Output 2 2 6 3 4" xfId="29336"/>
    <cellStyle name="Output 2 2 6 3 4 2" xfId="29337"/>
    <cellStyle name="Output 2 2 6 3 5" xfId="29338"/>
    <cellStyle name="Output 2 2 6 4" xfId="29339"/>
    <cellStyle name="Output 2 2 6 4 2" xfId="29340"/>
    <cellStyle name="Output 2 2 6 4 2 2" xfId="29341"/>
    <cellStyle name="Output 2 2 6 4 3" xfId="29342"/>
    <cellStyle name="Output 2 2 6 4 3 2" xfId="29343"/>
    <cellStyle name="Output 2 2 6 4 4" xfId="29344"/>
    <cellStyle name="Output 2 2 6 5" xfId="29345"/>
    <cellStyle name="Output 2 2 6 5 2" xfId="29346"/>
    <cellStyle name="Output 2 2 6 6" xfId="29347"/>
    <cellStyle name="Output 2 2 6 6 2" xfId="29348"/>
    <cellStyle name="Output 2 2 6 7" xfId="29349"/>
    <cellStyle name="Output 2 2 7" xfId="29350"/>
    <cellStyle name="Output 2 2 7 2" xfId="29351"/>
    <cellStyle name="Output 2 2 7 2 2" xfId="29352"/>
    <cellStyle name="Output 2 2 7 2 2 2" xfId="29353"/>
    <cellStyle name="Output 2 2 7 2 2 2 2" xfId="29354"/>
    <cellStyle name="Output 2 2 7 2 2 2 2 2" xfId="29355"/>
    <cellStyle name="Output 2 2 7 2 2 2 3" xfId="29356"/>
    <cellStyle name="Output 2 2 7 2 2 2 3 2" xfId="29357"/>
    <cellStyle name="Output 2 2 7 2 2 2 4" xfId="29358"/>
    <cellStyle name="Output 2 2 7 2 2 3" xfId="29359"/>
    <cellStyle name="Output 2 2 7 2 2 3 2" xfId="29360"/>
    <cellStyle name="Output 2 2 7 2 2 4" xfId="29361"/>
    <cellStyle name="Output 2 2 7 2 2 4 2" xfId="29362"/>
    <cellStyle name="Output 2 2 7 2 2 5" xfId="29363"/>
    <cellStyle name="Output 2 2 7 2 3" xfId="29364"/>
    <cellStyle name="Output 2 2 7 2 3 2" xfId="29365"/>
    <cellStyle name="Output 2 2 7 2 3 2 2" xfId="29366"/>
    <cellStyle name="Output 2 2 7 2 3 3" xfId="29367"/>
    <cellStyle name="Output 2 2 7 2 3 3 2" xfId="29368"/>
    <cellStyle name="Output 2 2 7 2 3 4" xfId="29369"/>
    <cellStyle name="Output 2 2 7 2 4" xfId="29370"/>
    <cellStyle name="Output 2 2 7 2 4 2" xfId="29371"/>
    <cellStyle name="Output 2 2 7 2 5" xfId="29372"/>
    <cellStyle name="Output 2 2 7 2 5 2" xfId="29373"/>
    <cellStyle name="Output 2 2 7 2 6" xfId="29374"/>
    <cellStyle name="Output 2 2 7 3" xfId="29375"/>
    <cellStyle name="Output 2 2 7 3 2" xfId="29376"/>
    <cellStyle name="Output 2 2 7 3 2 2" xfId="29377"/>
    <cellStyle name="Output 2 2 7 3 2 2 2" xfId="29378"/>
    <cellStyle name="Output 2 2 7 3 2 3" xfId="29379"/>
    <cellStyle name="Output 2 2 7 3 2 3 2" xfId="29380"/>
    <cellStyle name="Output 2 2 7 3 2 4" xfId="29381"/>
    <cellStyle name="Output 2 2 7 3 3" xfId="29382"/>
    <cellStyle name="Output 2 2 7 3 3 2" xfId="29383"/>
    <cellStyle name="Output 2 2 7 3 4" xfId="29384"/>
    <cellStyle name="Output 2 2 7 3 4 2" xfId="29385"/>
    <cellStyle name="Output 2 2 7 3 5" xfId="29386"/>
    <cellStyle name="Output 2 2 7 4" xfId="29387"/>
    <cellStyle name="Output 2 2 7 4 2" xfId="29388"/>
    <cellStyle name="Output 2 2 7 4 2 2" xfId="29389"/>
    <cellStyle name="Output 2 2 7 4 3" xfId="29390"/>
    <cellStyle name="Output 2 2 7 4 3 2" xfId="29391"/>
    <cellStyle name="Output 2 2 7 4 4" xfId="29392"/>
    <cellStyle name="Output 2 2 7 5" xfId="29393"/>
    <cellStyle name="Output 2 2 7 5 2" xfId="29394"/>
    <cellStyle name="Output 2 2 7 6" xfId="29395"/>
    <cellStyle name="Output 2 2 7 6 2" xfId="29396"/>
    <cellStyle name="Output 2 2 7 7" xfId="29397"/>
    <cellStyle name="Output 2 2 8" xfId="29398"/>
    <cellStyle name="Output 2 2 8 2" xfId="29399"/>
    <cellStyle name="Output 2 2 8 2 2" xfId="29400"/>
    <cellStyle name="Output 2 2 8 2 2 2" xfId="29401"/>
    <cellStyle name="Output 2 2 8 2 2 2 2" xfId="29402"/>
    <cellStyle name="Output 2 2 8 2 2 2 2 2" xfId="29403"/>
    <cellStyle name="Output 2 2 8 2 2 2 3" xfId="29404"/>
    <cellStyle name="Output 2 2 8 2 2 2 3 2" xfId="29405"/>
    <cellStyle name="Output 2 2 8 2 2 2 4" xfId="29406"/>
    <cellStyle name="Output 2 2 8 2 2 3" xfId="29407"/>
    <cellStyle name="Output 2 2 8 2 2 3 2" xfId="29408"/>
    <cellStyle name="Output 2 2 8 2 2 4" xfId="29409"/>
    <cellStyle name="Output 2 2 8 2 2 4 2" xfId="29410"/>
    <cellStyle name="Output 2 2 8 2 2 5" xfId="29411"/>
    <cellStyle name="Output 2 2 8 2 3" xfId="29412"/>
    <cellStyle name="Output 2 2 8 2 3 2" xfId="29413"/>
    <cellStyle name="Output 2 2 8 2 3 2 2" xfId="29414"/>
    <cellStyle name="Output 2 2 8 2 3 3" xfId="29415"/>
    <cellStyle name="Output 2 2 8 2 3 3 2" xfId="29416"/>
    <cellStyle name="Output 2 2 8 2 3 4" xfId="29417"/>
    <cellStyle name="Output 2 2 8 2 4" xfId="29418"/>
    <cellStyle name="Output 2 2 8 2 4 2" xfId="29419"/>
    <cellStyle name="Output 2 2 8 2 5" xfId="29420"/>
    <cellStyle name="Output 2 2 8 2 5 2" xfId="29421"/>
    <cellStyle name="Output 2 2 8 2 6" xfId="29422"/>
    <cellStyle name="Output 2 2 8 3" xfId="29423"/>
    <cellStyle name="Output 2 2 8 3 2" xfId="29424"/>
    <cellStyle name="Output 2 2 8 3 2 2" xfId="29425"/>
    <cellStyle name="Output 2 2 8 3 2 2 2" xfId="29426"/>
    <cellStyle name="Output 2 2 8 3 2 3" xfId="29427"/>
    <cellStyle name="Output 2 2 8 3 2 3 2" xfId="29428"/>
    <cellStyle name="Output 2 2 8 3 2 4" xfId="29429"/>
    <cellStyle name="Output 2 2 8 3 3" xfId="29430"/>
    <cellStyle name="Output 2 2 8 3 3 2" xfId="29431"/>
    <cellStyle name="Output 2 2 8 3 4" xfId="29432"/>
    <cellStyle name="Output 2 2 8 3 4 2" xfId="29433"/>
    <cellStyle name="Output 2 2 8 3 5" xfId="29434"/>
    <cellStyle name="Output 2 2 8 4" xfId="29435"/>
    <cellStyle name="Output 2 2 8 4 2" xfId="29436"/>
    <cellStyle name="Output 2 2 8 4 2 2" xfId="29437"/>
    <cellStyle name="Output 2 2 8 4 3" xfId="29438"/>
    <cellStyle name="Output 2 2 8 4 3 2" xfId="29439"/>
    <cellStyle name="Output 2 2 8 4 4" xfId="29440"/>
    <cellStyle name="Output 2 2 8 5" xfId="29441"/>
    <cellStyle name="Output 2 2 8 5 2" xfId="29442"/>
    <cellStyle name="Output 2 2 8 6" xfId="29443"/>
    <cellStyle name="Output 2 2 8 6 2" xfId="29444"/>
    <cellStyle name="Output 2 2 8 7" xfId="29445"/>
    <cellStyle name="Output 2 2 9" xfId="29446"/>
    <cellStyle name="Output 2 2 9 2" xfId="29447"/>
    <cellStyle name="Output 2 2 9 2 2" xfId="29448"/>
    <cellStyle name="Output 2 2 9 2 2 2" xfId="29449"/>
    <cellStyle name="Output 2 2 9 2 2 2 2" xfId="29450"/>
    <cellStyle name="Output 2 2 9 2 2 2 2 2" xfId="29451"/>
    <cellStyle name="Output 2 2 9 2 2 2 3" xfId="29452"/>
    <cellStyle name="Output 2 2 9 2 2 2 3 2" xfId="29453"/>
    <cellStyle name="Output 2 2 9 2 2 2 4" xfId="29454"/>
    <cellStyle name="Output 2 2 9 2 2 3" xfId="29455"/>
    <cellStyle name="Output 2 2 9 2 2 3 2" xfId="29456"/>
    <cellStyle name="Output 2 2 9 2 2 4" xfId="29457"/>
    <cellStyle name="Output 2 2 9 2 2 4 2" xfId="29458"/>
    <cellStyle name="Output 2 2 9 2 2 5" xfId="29459"/>
    <cellStyle name="Output 2 2 9 2 3" xfId="29460"/>
    <cellStyle name="Output 2 2 9 2 3 2" xfId="29461"/>
    <cellStyle name="Output 2 2 9 2 3 2 2" xfId="29462"/>
    <cellStyle name="Output 2 2 9 2 3 3" xfId="29463"/>
    <cellStyle name="Output 2 2 9 2 3 3 2" xfId="29464"/>
    <cellStyle name="Output 2 2 9 2 3 4" xfId="29465"/>
    <cellStyle name="Output 2 2 9 2 4" xfId="29466"/>
    <cellStyle name="Output 2 2 9 2 4 2" xfId="29467"/>
    <cellStyle name="Output 2 2 9 2 5" xfId="29468"/>
    <cellStyle name="Output 2 2 9 2 5 2" xfId="29469"/>
    <cellStyle name="Output 2 2 9 2 6" xfId="29470"/>
    <cellStyle name="Output 2 2 9 3" xfId="29471"/>
    <cellStyle name="Output 2 2 9 3 2" xfId="29472"/>
    <cellStyle name="Output 2 2 9 3 2 2" xfId="29473"/>
    <cellStyle name="Output 2 2 9 3 2 2 2" xfId="29474"/>
    <cellStyle name="Output 2 2 9 3 2 3" xfId="29475"/>
    <cellStyle name="Output 2 2 9 3 2 3 2" xfId="29476"/>
    <cellStyle name="Output 2 2 9 3 2 4" xfId="29477"/>
    <cellStyle name="Output 2 2 9 3 3" xfId="29478"/>
    <cellStyle name="Output 2 2 9 3 3 2" xfId="29479"/>
    <cellStyle name="Output 2 2 9 3 4" xfId="29480"/>
    <cellStyle name="Output 2 2 9 3 4 2" xfId="29481"/>
    <cellStyle name="Output 2 2 9 3 5" xfId="29482"/>
    <cellStyle name="Output 2 2 9 4" xfId="29483"/>
    <cellStyle name="Output 2 2 9 4 2" xfId="29484"/>
    <cellStyle name="Output 2 2 9 4 2 2" xfId="29485"/>
    <cellStyle name="Output 2 2 9 4 3" xfId="29486"/>
    <cellStyle name="Output 2 2 9 4 3 2" xfId="29487"/>
    <cellStyle name="Output 2 2 9 4 4" xfId="29488"/>
    <cellStyle name="Output 2 2 9 5" xfId="29489"/>
    <cellStyle name="Output 2 2 9 5 2" xfId="29490"/>
    <cellStyle name="Output 2 2 9 6" xfId="29491"/>
    <cellStyle name="Output 2 2 9 6 2" xfId="29492"/>
    <cellStyle name="Output 2 2 9 7" xfId="29493"/>
    <cellStyle name="Output 2 20" xfId="29494"/>
    <cellStyle name="Output 2 20 2" xfId="29495"/>
    <cellStyle name="Output 2 21" xfId="29496"/>
    <cellStyle name="Output 2 3" xfId="29497"/>
    <cellStyle name="Output 2 3 10" xfId="29498"/>
    <cellStyle name="Output 2 3 10 2" xfId="29499"/>
    <cellStyle name="Output 2 3 10 2 2" xfId="29500"/>
    <cellStyle name="Output 2 3 10 2 2 2" xfId="29501"/>
    <cellStyle name="Output 2 3 10 2 2 2 2" xfId="29502"/>
    <cellStyle name="Output 2 3 10 2 2 2 2 2" xfId="29503"/>
    <cellStyle name="Output 2 3 10 2 2 2 3" xfId="29504"/>
    <cellStyle name="Output 2 3 10 2 2 2 3 2" xfId="29505"/>
    <cellStyle name="Output 2 3 10 2 2 2 4" xfId="29506"/>
    <cellStyle name="Output 2 3 10 2 2 3" xfId="29507"/>
    <cellStyle name="Output 2 3 10 2 2 3 2" xfId="29508"/>
    <cellStyle name="Output 2 3 10 2 2 4" xfId="29509"/>
    <cellStyle name="Output 2 3 10 2 2 4 2" xfId="29510"/>
    <cellStyle name="Output 2 3 10 2 2 5" xfId="29511"/>
    <cellStyle name="Output 2 3 10 2 3" xfId="29512"/>
    <cellStyle name="Output 2 3 10 2 3 2" xfId="29513"/>
    <cellStyle name="Output 2 3 10 2 3 2 2" xfId="29514"/>
    <cellStyle name="Output 2 3 10 2 3 3" xfId="29515"/>
    <cellStyle name="Output 2 3 10 2 3 3 2" xfId="29516"/>
    <cellStyle name="Output 2 3 10 2 3 4" xfId="29517"/>
    <cellStyle name="Output 2 3 10 2 4" xfId="29518"/>
    <cellStyle name="Output 2 3 10 2 4 2" xfId="29519"/>
    <cellStyle name="Output 2 3 10 2 5" xfId="29520"/>
    <cellStyle name="Output 2 3 10 2 5 2" xfId="29521"/>
    <cellStyle name="Output 2 3 10 2 6" xfId="29522"/>
    <cellStyle name="Output 2 3 10 3" xfId="29523"/>
    <cellStyle name="Output 2 3 10 3 2" xfId="29524"/>
    <cellStyle name="Output 2 3 10 3 2 2" xfId="29525"/>
    <cellStyle name="Output 2 3 10 3 2 2 2" xfId="29526"/>
    <cellStyle name="Output 2 3 10 3 2 3" xfId="29527"/>
    <cellStyle name="Output 2 3 10 3 2 3 2" xfId="29528"/>
    <cellStyle name="Output 2 3 10 3 2 4" xfId="29529"/>
    <cellStyle name="Output 2 3 10 3 3" xfId="29530"/>
    <cellStyle name="Output 2 3 10 3 3 2" xfId="29531"/>
    <cellStyle name="Output 2 3 10 3 4" xfId="29532"/>
    <cellStyle name="Output 2 3 10 3 4 2" xfId="29533"/>
    <cellStyle name="Output 2 3 10 3 5" xfId="29534"/>
    <cellStyle name="Output 2 3 10 4" xfId="29535"/>
    <cellStyle name="Output 2 3 10 4 2" xfId="29536"/>
    <cellStyle name="Output 2 3 10 4 2 2" xfId="29537"/>
    <cellStyle name="Output 2 3 10 4 3" xfId="29538"/>
    <cellStyle name="Output 2 3 10 4 3 2" xfId="29539"/>
    <cellStyle name="Output 2 3 10 4 4" xfId="29540"/>
    <cellStyle name="Output 2 3 10 5" xfId="29541"/>
    <cellStyle name="Output 2 3 10 5 2" xfId="29542"/>
    <cellStyle name="Output 2 3 10 6" xfId="29543"/>
    <cellStyle name="Output 2 3 10 6 2" xfId="29544"/>
    <cellStyle name="Output 2 3 10 7" xfId="29545"/>
    <cellStyle name="Output 2 3 11" xfId="29546"/>
    <cellStyle name="Output 2 3 11 2" xfId="29547"/>
    <cellStyle name="Output 2 3 11 2 2" xfId="29548"/>
    <cellStyle name="Output 2 3 11 2 2 2" xfId="29549"/>
    <cellStyle name="Output 2 3 11 2 2 2 2" xfId="29550"/>
    <cellStyle name="Output 2 3 11 2 2 2 2 2" xfId="29551"/>
    <cellStyle name="Output 2 3 11 2 2 2 3" xfId="29552"/>
    <cellStyle name="Output 2 3 11 2 2 2 3 2" xfId="29553"/>
    <cellStyle name="Output 2 3 11 2 2 2 4" xfId="29554"/>
    <cellStyle name="Output 2 3 11 2 2 3" xfId="29555"/>
    <cellStyle name="Output 2 3 11 2 2 3 2" xfId="29556"/>
    <cellStyle name="Output 2 3 11 2 2 4" xfId="29557"/>
    <cellStyle name="Output 2 3 11 2 2 4 2" xfId="29558"/>
    <cellStyle name="Output 2 3 11 2 2 5" xfId="29559"/>
    <cellStyle name="Output 2 3 11 2 3" xfId="29560"/>
    <cellStyle name="Output 2 3 11 2 3 2" xfId="29561"/>
    <cellStyle name="Output 2 3 11 2 3 2 2" xfId="29562"/>
    <cellStyle name="Output 2 3 11 2 3 3" xfId="29563"/>
    <cellStyle name="Output 2 3 11 2 3 3 2" xfId="29564"/>
    <cellStyle name="Output 2 3 11 2 3 4" xfId="29565"/>
    <cellStyle name="Output 2 3 11 2 4" xfId="29566"/>
    <cellStyle name="Output 2 3 11 2 4 2" xfId="29567"/>
    <cellStyle name="Output 2 3 11 2 5" xfId="29568"/>
    <cellStyle name="Output 2 3 11 2 5 2" xfId="29569"/>
    <cellStyle name="Output 2 3 11 2 6" xfId="29570"/>
    <cellStyle name="Output 2 3 11 3" xfId="29571"/>
    <cellStyle name="Output 2 3 11 3 2" xfId="29572"/>
    <cellStyle name="Output 2 3 11 3 2 2" xfId="29573"/>
    <cellStyle name="Output 2 3 11 3 2 2 2" xfId="29574"/>
    <cellStyle name="Output 2 3 11 3 2 3" xfId="29575"/>
    <cellStyle name="Output 2 3 11 3 2 3 2" xfId="29576"/>
    <cellStyle name="Output 2 3 11 3 2 4" xfId="29577"/>
    <cellStyle name="Output 2 3 11 3 3" xfId="29578"/>
    <cellStyle name="Output 2 3 11 3 3 2" xfId="29579"/>
    <cellStyle name="Output 2 3 11 3 4" xfId="29580"/>
    <cellStyle name="Output 2 3 11 3 4 2" xfId="29581"/>
    <cellStyle name="Output 2 3 11 3 5" xfId="29582"/>
    <cellStyle name="Output 2 3 11 4" xfId="29583"/>
    <cellStyle name="Output 2 3 11 4 2" xfId="29584"/>
    <cellStyle name="Output 2 3 11 4 2 2" xfId="29585"/>
    <cellStyle name="Output 2 3 11 4 3" xfId="29586"/>
    <cellStyle name="Output 2 3 11 4 3 2" xfId="29587"/>
    <cellStyle name="Output 2 3 11 4 4" xfId="29588"/>
    <cellStyle name="Output 2 3 11 5" xfId="29589"/>
    <cellStyle name="Output 2 3 11 5 2" xfId="29590"/>
    <cellStyle name="Output 2 3 11 6" xfId="29591"/>
    <cellStyle name="Output 2 3 11 6 2" xfId="29592"/>
    <cellStyle name="Output 2 3 11 7" xfId="29593"/>
    <cellStyle name="Output 2 3 12" xfId="29594"/>
    <cellStyle name="Output 2 3 12 2" xfId="29595"/>
    <cellStyle name="Output 2 3 12 2 2" xfId="29596"/>
    <cellStyle name="Output 2 3 12 2 2 2" xfId="29597"/>
    <cellStyle name="Output 2 3 12 2 2 2 2" xfId="29598"/>
    <cellStyle name="Output 2 3 12 2 2 2 2 2" xfId="29599"/>
    <cellStyle name="Output 2 3 12 2 2 2 3" xfId="29600"/>
    <cellStyle name="Output 2 3 12 2 2 2 3 2" xfId="29601"/>
    <cellStyle name="Output 2 3 12 2 2 2 4" xfId="29602"/>
    <cellStyle name="Output 2 3 12 2 2 3" xfId="29603"/>
    <cellStyle name="Output 2 3 12 2 2 3 2" xfId="29604"/>
    <cellStyle name="Output 2 3 12 2 2 4" xfId="29605"/>
    <cellStyle name="Output 2 3 12 2 2 4 2" xfId="29606"/>
    <cellStyle name="Output 2 3 12 2 2 5" xfId="29607"/>
    <cellStyle name="Output 2 3 12 2 3" xfId="29608"/>
    <cellStyle name="Output 2 3 12 2 3 2" xfId="29609"/>
    <cellStyle name="Output 2 3 12 2 3 2 2" xfId="29610"/>
    <cellStyle name="Output 2 3 12 2 3 3" xfId="29611"/>
    <cellStyle name="Output 2 3 12 2 3 3 2" xfId="29612"/>
    <cellStyle name="Output 2 3 12 2 3 4" xfId="29613"/>
    <cellStyle name="Output 2 3 12 2 4" xfId="29614"/>
    <cellStyle name="Output 2 3 12 2 4 2" xfId="29615"/>
    <cellStyle name="Output 2 3 12 2 5" xfId="29616"/>
    <cellStyle name="Output 2 3 12 2 5 2" xfId="29617"/>
    <cellStyle name="Output 2 3 12 2 6" xfId="29618"/>
    <cellStyle name="Output 2 3 12 3" xfId="29619"/>
    <cellStyle name="Output 2 3 12 3 2" xfId="29620"/>
    <cellStyle name="Output 2 3 12 3 2 2" xfId="29621"/>
    <cellStyle name="Output 2 3 12 3 2 2 2" xfId="29622"/>
    <cellStyle name="Output 2 3 12 3 2 3" xfId="29623"/>
    <cellStyle name="Output 2 3 12 3 2 3 2" xfId="29624"/>
    <cellStyle name="Output 2 3 12 3 2 4" xfId="29625"/>
    <cellStyle name="Output 2 3 12 3 3" xfId="29626"/>
    <cellStyle name="Output 2 3 12 3 3 2" xfId="29627"/>
    <cellStyle name="Output 2 3 12 3 4" xfId="29628"/>
    <cellStyle name="Output 2 3 12 3 4 2" xfId="29629"/>
    <cellStyle name="Output 2 3 12 3 5" xfId="29630"/>
    <cellStyle name="Output 2 3 12 4" xfId="29631"/>
    <cellStyle name="Output 2 3 12 4 2" xfId="29632"/>
    <cellStyle name="Output 2 3 12 4 2 2" xfId="29633"/>
    <cellStyle name="Output 2 3 12 4 3" xfId="29634"/>
    <cellStyle name="Output 2 3 12 4 3 2" xfId="29635"/>
    <cellStyle name="Output 2 3 12 4 4" xfId="29636"/>
    <cellStyle name="Output 2 3 12 5" xfId="29637"/>
    <cellStyle name="Output 2 3 12 5 2" xfId="29638"/>
    <cellStyle name="Output 2 3 12 6" xfId="29639"/>
    <cellStyle name="Output 2 3 12 6 2" xfId="29640"/>
    <cellStyle name="Output 2 3 12 7" xfId="29641"/>
    <cellStyle name="Output 2 3 13" xfId="29642"/>
    <cellStyle name="Output 2 3 13 2" xfId="29643"/>
    <cellStyle name="Output 2 3 13 2 2" xfId="29644"/>
    <cellStyle name="Output 2 3 13 2 2 2" xfId="29645"/>
    <cellStyle name="Output 2 3 13 2 2 2 2" xfId="29646"/>
    <cellStyle name="Output 2 3 13 2 2 2 2 2" xfId="29647"/>
    <cellStyle name="Output 2 3 13 2 2 2 3" xfId="29648"/>
    <cellStyle name="Output 2 3 13 2 2 2 3 2" xfId="29649"/>
    <cellStyle name="Output 2 3 13 2 2 2 4" xfId="29650"/>
    <cellStyle name="Output 2 3 13 2 2 3" xfId="29651"/>
    <cellStyle name="Output 2 3 13 2 2 3 2" xfId="29652"/>
    <cellStyle name="Output 2 3 13 2 2 4" xfId="29653"/>
    <cellStyle name="Output 2 3 13 2 2 4 2" xfId="29654"/>
    <cellStyle name="Output 2 3 13 2 2 5" xfId="29655"/>
    <cellStyle name="Output 2 3 13 2 3" xfId="29656"/>
    <cellStyle name="Output 2 3 13 2 3 2" xfId="29657"/>
    <cellStyle name="Output 2 3 13 2 3 2 2" xfId="29658"/>
    <cellStyle name="Output 2 3 13 2 3 3" xfId="29659"/>
    <cellStyle name="Output 2 3 13 2 3 3 2" xfId="29660"/>
    <cellStyle name="Output 2 3 13 2 3 4" xfId="29661"/>
    <cellStyle name="Output 2 3 13 2 4" xfId="29662"/>
    <cellStyle name="Output 2 3 13 2 4 2" xfId="29663"/>
    <cellStyle name="Output 2 3 13 2 5" xfId="29664"/>
    <cellStyle name="Output 2 3 13 2 5 2" xfId="29665"/>
    <cellStyle name="Output 2 3 13 2 6" xfId="29666"/>
    <cellStyle name="Output 2 3 13 3" xfId="29667"/>
    <cellStyle name="Output 2 3 13 3 2" xfId="29668"/>
    <cellStyle name="Output 2 3 13 3 2 2" xfId="29669"/>
    <cellStyle name="Output 2 3 13 3 2 2 2" xfId="29670"/>
    <cellStyle name="Output 2 3 13 3 2 3" xfId="29671"/>
    <cellStyle name="Output 2 3 13 3 2 3 2" xfId="29672"/>
    <cellStyle name="Output 2 3 13 3 2 4" xfId="29673"/>
    <cellStyle name="Output 2 3 13 3 3" xfId="29674"/>
    <cellStyle name="Output 2 3 13 3 3 2" xfId="29675"/>
    <cellStyle name="Output 2 3 13 3 4" xfId="29676"/>
    <cellStyle name="Output 2 3 13 3 4 2" xfId="29677"/>
    <cellStyle name="Output 2 3 13 3 5" xfId="29678"/>
    <cellStyle name="Output 2 3 13 4" xfId="29679"/>
    <cellStyle name="Output 2 3 13 4 2" xfId="29680"/>
    <cellStyle name="Output 2 3 13 4 2 2" xfId="29681"/>
    <cellStyle name="Output 2 3 13 4 3" xfId="29682"/>
    <cellStyle name="Output 2 3 13 4 3 2" xfId="29683"/>
    <cellStyle name="Output 2 3 13 4 4" xfId="29684"/>
    <cellStyle name="Output 2 3 13 5" xfId="29685"/>
    <cellStyle name="Output 2 3 13 5 2" xfId="29686"/>
    <cellStyle name="Output 2 3 13 6" xfId="29687"/>
    <cellStyle name="Output 2 3 13 6 2" xfId="29688"/>
    <cellStyle name="Output 2 3 13 7" xfId="29689"/>
    <cellStyle name="Output 2 3 14" xfId="29690"/>
    <cellStyle name="Output 2 3 14 2" xfId="29691"/>
    <cellStyle name="Output 2 3 14 2 2" xfId="29692"/>
    <cellStyle name="Output 2 3 14 2 2 2" xfId="29693"/>
    <cellStyle name="Output 2 3 14 2 2 2 2" xfId="29694"/>
    <cellStyle name="Output 2 3 14 2 2 2 2 2" xfId="29695"/>
    <cellStyle name="Output 2 3 14 2 2 2 3" xfId="29696"/>
    <cellStyle name="Output 2 3 14 2 2 2 3 2" xfId="29697"/>
    <cellStyle name="Output 2 3 14 2 2 2 4" xfId="29698"/>
    <cellStyle name="Output 2 3 14 2 2 3" xfId="29699"/>
    <cellStyle name="Output 2 3 14 2 2 3 2" xfId="29700"/>
    <cellStyle name="Output 2 3 14 2 2 4" xfId="29701"/>
    <cellStyle name="Output 2 3 14 2 2 4 2" xfId="29702"/>
    <cellStyle name="Output 2 3 14 2 2 5" xfId="29703"/>
    <cellStyle name="Output 2 3 14 2 3" xfId="29704"/>
    <cellStyle name="Output 2 3 14 2 3 2" xfId="29705"/>
    <cellStyle name="Output 2 3 14 2 3 2 2" xfId="29706"/>
    <cellStyle name="Output 2 3 14 2 3 3" xfId="29707"/>
    <cellStyle name="Output 2 3 14 2 3 3 2" xfId="29708"/>
    <cellStyle name="Output 2 3 14 2 3 4" xfId="29709"/>
    <cellStyle name="Output 2 3 14 2 4" xfId="29710"/>
    <cellStyle name="Output 2 3 14 2 4 2" xfId="29711"/>
    <cellStyle name="Output 2 3 14 2 5" xfId="29712"/>
    <cellStyle name="Output 2 3 14 2 5 2" xfId="29713"/>
    <cellStyle name="Output 2 3 14 2 6" xfId="29714"/>
    <cellStyle name="Output 2 3 14 3" xfId="29715"/>
    <cellStyle name="Output 2 3 14 3 2" xfId="29716"/>
    <cellStyle name="Output 2 3 14 3 2 2" xfId="29717"/>
    <cellStyle name="Output 2 3 14 3 2 2 2" xfId="29718"/>
    <cellStyle name="Output 2 3 14 3 2 3" xfId="29719"/>
    <cellStyle name="Output 2 3 14 3 2 3 2" xfId="29720"/>
    <cellStyle name="Output 2 3 14 3 2 4" xfId="29721"/>
    <cellStyle name="Output 2 3 14 3 3" xfId="29722"/>
    <cellStyle name="Output 2 3 14 3 3 2" xfId="29723"/>
    <cellStyle name="Output 2 3 14 3 4" xfId="29724"/>
    <cellStyle name="Output 2 3 14 3 4 2" xfId="29725"/>
    <cellStyle name="Output 2 3 14 3 5" xfId="29726"/>
    <cellStyle name="Output 2 3 14 4" xfId="29727"/>
    <cellStyle name="Output 2 3 14 4 2" xfId="29728"/>
    <cellStyle name="Output 2 3 14 4 2 2" xfId="29729"/>
    <cellStyle name="Output 2 3 14 4 3" xfId="29730"/>
    <cellStyle name="Output 2 3 14 4 3 2" xfId="29731"/>
    <cellStyle name="Output 2 3 14 4 4" xfId="29732"/>
    <cellStyle name="Output 2 3 14 5" xfId="29733"/>
    <cellStyle name="Output 2 3 14 5 2" xfId="29734"/>
    <cellStyle name="Output 2 3 14 6" xfId="29735"/>
    <cellStyle name="Output 2 3 14 6 2" xfId="29736"/>
    <cellStyle name="Output 2 3 14 7" xfId="29737"/>
    <cellStyle name="Output 2 3 15" xfId="29738"/>
    <cellStyle name="Output 2 3 15 2" xfId="29739"/>
    <cellStyle name="Output 2 3 15 2 2" xfId="29740"/>
    <cellStyle name="Output 2 3 15 2 2 2" xfId="29741"/>
    <cellStyle name="Output 2 3 15 2 2 2 2" xfId="29742"/>
    <cellStyle name="Output 2 3 15 2 2 2 2 2" xfId="29743"/>
    <cellStyle name="Output 2 3 15 2 2 2 3" xfId="29744"/>
    <cellStyle name="Output 2 3 15 2 2 2 3 2" xfId="29745"/>
    <cellStyle name="Output 2 3 15 2 2 2 4" xfId="29746"/>
    <cellStyle name="Output 2 3 15 2 2 3" xfId="29747"/>
    <cellStyle name="Output 2 3 15 2 2 3 2" xfId="29748"/>
    <cellStyle name="Output 2 3 15 2 2 4" xfId="29749"/>
    <cellStyle name="Output 2 3 15 2 2 4 2" xfId="29750"/>
    <cellStyle name="Output 2 3 15 2 2 5" xfId="29751"/>
    <cellStyle name="Output 2 3 15 2 3" xfId="29752"/>
    <cellStyle name="Output 2 3 15 2 3 2" xfId="29753"/>
    <cellStyle name="Output 2 3 15 2 3 2 2" xfId="29754"/>
    <cellStyle name="Output 2 3 15 2 3 3" xfId="29755"/>
    <cellStyle name="Output 2 3 15 2 3 3 2" xfId="29756"/>
    <cellStyle name="Output 2 3 15 2 3 4" xfId="29757"/>
    <cellStyle name="Output 2 3 15 2 4" xfId="29758"/>
    <cellStyle name="Output 2 3 15 2 4 2" xfId="29759"/>
    <cellStyle name="Output 2 3 15 2 5" xfId="29760"/>
    <cellStyle name="Output 2 3 15 2 5 2" xfId="29761"/>
    <cellStyle name="Output 2 3 15 2 6" xfId="29762"/>
    <cellStyle name="Output 2 3 15 3" xfId="29763"/>
    <cellStyle name="Output 2 3 15 3 2" xfId="29764"/>
    <cellStyle name="Output 2 3 15 3 2 2" xfId="29765"/>
    <cellStyle name="Output 2 3 15 3 2 2 2" xfId="29766"/>
    <cellStyle name="Output 2 3 15 3 2 3" xfId="29767"/>
    <cellStyle name="Output 2 3 15 3 2 3 2" xfId="29768"/>
    <cellStyle name="Output 2 3 15 3 2 4" xfId="29769"/>
    <cellStyle name="Output 2 3 15 3 3" xfId="29770"/>
    <cellStyle name="Output 2 3 15 3 3 2" xfId="29771"/>
    <cellStyle name="Output 2 3 15 3 4" xfId="29772"/>
    <cellStyle name="Output 2 3 15 3 4 2" xfId="29773"/>
    <cellStyle name="Output 2 3 15 3 5" xfId="29774"/>
    <cellStyle name="Output 2 3 15 4" xfId="29775"/>
    <cellStyle name="Output 2 3 15 4 2" xfId="29776"/>
    <cellStyle name="Output 2 3 15 4 2 2" xfId="29777"/>
    <cellStyle name="Output 2 3 15 4 3" xfId="29778"/>
    <cellStyle name="Output 2 3 15 4 3 2" xfId="29779"/>
    <cellStyle name="Output 2 3 15 4 4" xfId="29780"/>
    <cellStyle name="Output 2 3 15 5" xfId="29781"/>
    <cellStyle name="Output 2 3 15 5 2" xfId="29782"/>
    <cellStyle name="Output 2 3 15 6" xfId="29783"/>
    <cellStyle name="Output 2 3 15 6 2" xfId="29784"/>
    <cellStyle name="Output 2 3 15 7" xfId="29785"/>
    <cellStyle name="Output 2 3 16" xfId="29786"/>
    <cellStyle name="Output 2 3 16 2" xfId="29787"/>
    <cellStyle name="Output 2 3 16 2 2" xfId="29788"/>
    <cellStyle name="Output 2 3 16 2 2 2" xfId="29789"/>
    <cellStyle name="Output 2 3 16 2 2 2 2" xfId="29790"/>
    <cellStyle name="Output 2 3 16 2 2 2 2 2" xfId="29791"/>
    <cellStyle name="Output 2 3 16 2 2 2 3" xfId="29792"/>
    <cellStyle name="Output 2 3 16 2 2 2 3 2" xfId="29793"/>
    <cellStyle name="Output 2 3 16 2 2 2 4" xfId="29794"/>
    <cellStyle name="Output 2 3 16 2 2 3" xfId="29795"/>
    <cellStyle name="Output 2 3 16 2 2 3 2" xfId="29796"/>
    <cellStyle name="Output 2 3 16 2 2 4" xfId="29797"/>
    <cellStyle name="Output 2 3 16 2 2 4 2" xfId="29798"/>
    <cellStyle name="Output 2 3 16 2 2 5" xfId="29799"/>
    <cellStyle name="Output 2 3 16 2 3" xfId="29800"/>
    <cellStyle name="Output 2 3 16 2 3 2" xfId="29801"/>
    <cellStyle name="Output 2 3 16 2 3 2 2" xfId="29802"/>
    <cellStyle name="Output 2 3 16 2 3 3" xfId="29803"/>
    <cellStyle name="Output 2 3 16 2 3 3 2" xfId="29804"/>
    <cellStyle name="Output 2 3 16 2 3 4" xfId="29805"/>
    <cellStyle name="Output 2 3 16 2 4" xfId="29806"/>
    <cellStyle name="Output 2 3 16 2 4 2" xfId="29807"/>
    <cellStyle name="Output 2 3 16 2 5" xfId="29808"/>
    <cellStyle name="Output 2 3 16 2 5 2" xfId="29809"/>
    <cellStyle name="Output 2 3 16 2 6" xfId="29810"/>
    <cellStyle name="Output 2 3 16 3" xfId="29811"/>
    <cellStyle name="Output 2 3 16 3 2" xfId="29812"/>
    <cellStyle name="Output 2 3 16 3 2 2" xfId="29813"/>
    <cellStyle name="Output 2 3 16 3 2 2 2" xfId="29814"/>
    <cellStyle name="Output 2 3 16 3 2 3" xfId="29815"/>
    <cellStyle name="Output 2 3 16 3 2 3 2" xfId="29816"/>
    <cellStyle name="Output 2 3 16 3 2 4" xfId="29817"/>
    <cellStyle name="Output 2 3 16 3 3" xfId="29818"/>
    <cellStyle name="Output 2 3 16 3 3 2" xfId="29819"/>
    <cellStyle name="Output 2 3 16 3 4" xfId="29820"/>
    <cellStyle name="Output 2 3 16 3 4 2" xfId="29821"/>
    <cellStyle name="Output 2 3 16 3 5" xfId="29822"/>
    <cellStyle name="Output 2 3 16 4" xfId="29823"/>
    <cellStyle name="Output 2 3 16 4 2" xfId="29824"/>
    <cellStyle name="Output 2 3 16 4 2 2" xfId="29825"/>
    <cellStyle name="Output 2 3 16 4 3" xfId="29826"/>
    <cellStyle name="Output 2 3 16 4 3 2" xfId="29827"/>
    <cellStyle name="Output 2 3 16 4 4" xfId="29828"/>
    <cellStyle name="Output 2 3 16 5" xfId="29829"/>
    <cellStyle name="Output 2 3 16 5 2" xfId="29830"/>
    <cellStyle name="Output 2 3 16 6" xfId="29831"/>
    <cellStyle name="Output 2 3 16 6 2" xfId="29832"/>
    <cellStyle name="Output 2 3 16 7" xfId="29833"/>
    <cellStyle name="Output 2 3 17" xfId="29834"/>
    <cellStyle name="Output 2 3 17 2" xfId="29835"/>
    <cellStyle name="Output 2 3 17 2 2" xfId="29836"/>
    <cellStyle name="Output 2 3 17 2 2 2" xfId="29837"/>
    <cellStyle name="Output 2 3 17 2 2 2 2" xfId="29838"/>
    <cellStyle name="Output 2 3 17 2 2 2 2 2" xfId="29839"/>
    <cellStyle name="Output 2 3 17 2 2 2 3" xfId="29840"/>
    <cellStyle name="Output 2 3 17 2 2 2 3 2" xfId="29841"/>
    <cellStyle name="Output 2 3 17 2 2 2 4" xfId="29842"/>
    <cellStyle name="Output 2 3 17 2 2 3" xfId="29843"/>
    <cellStyle name="Output 2 3 17 2 2 3 2" xfId="29844"/>
    <cellStyle name="Output 2 3 17 2 2 4" xfId="29845"/>
    <cellStyle name="Output 2 3 17 2 2 4 2" xfId="29846"/>
    <cellStyle name="Output 2 3 17 2 2 5" xfId="29847"/>
    <cellStyle name="Output 2 3 17 2 3" xfId="29848"/>
    <cellStyle name="Output 2 3 17 2 3 2" xfId="29849"/>
    <cellStyle name="Output 2 3 17 2 3 2 2" xfId="29850"/>
    <cellStyle name="Output 2 3 17 2 3 3" xfId="29851"/>
    <cellStyle name="Output 2 3 17 2 3 3 2" xfId="29852"/>
    <cellStyle name="Output 2 3 17 2 3 4" xfId="29853"/>
    <cellStyle name="Output 2 3 17 2 4" xfId="29854"/>
    <cellStyle name="Output 2 3 17 2 4 2" xfId="29855"/>
    <cellStyle name="Output 2 3 17 2 5" xfId="29856"/>
    <cellStyle name="Output 2 3 17 2 5 2" xfId="29857"/>
    <cellStyle name="Output 2 3 17 2 6" xfId="29858"/>
    <cellStyle name="Output 2 3 17 3" xfId="29859"/>
    <cellStyle name="Output 2 3 17 3 2" xfId="29860"/>
    <cellStyle name="Output 2 3 17 3 2 2" xfId="29861"/>
    <cellStyle name="Output 2 3 17 3 2 2 2" xfId="29862"/>
    <cellStyle name="Output 2 3 17 3 2 3" xfId="29863"/>
    <cellStyle name="Output 2 3 17 3 2 3 2" xfId="29864"/>
    <cellStyle name="Output 2 3 17 3 2 4" xfId="29865"/>
    <cellStyle name="Output 2 3 17 3 3" xfId="29866"/>
    <cellStyle name="Output 2 3 17 3 3 2" xfId="29867"/>
    <cellStyle name="Output 2 3 17 3 4" xfId="29868"/>
    <cellStyle name="Output 2 3 17 3 4 2" xfId="29869"/>
    <cellStyle name="Output 2 3 17 3 5" xfId="29870"/>
    <cellStyle name="Output 2 3 17 4" xfId="29871"/>
    <cellStyle name="Output 2 3 17 4 2" xfId="29872"/>
    <cellStyle name="Output 2 3 17 4 2 2" xfId="29873"/>
    <cellStyle name="Output 2 3 17 4 3" xfId="29874"/>
    <cellStyle name="Output 2 3 17 4 3 2" xfId="29875"/>
    <cellStyle name="Output 2 3 17 4 4" xfId="29876"/>
    <cellStyle name="Output 2 3 17 5" xfId="29877"/>
    <cellStyle name="Output 2 3 17 5 2" xfId="29878"/>
    <cellStyle name="Output 2 3 17 6" xfId="29879"/>
    <cellStyle name="Output 2 3 17 6 2" xfId="29880"/>
    <cellStyle name="Output 2 3 17 7" xfId="29881"/>
    <cellStyle name="Output 2 3 18" xfId="29882"/>
    <cellStyle name="Output 2 3 18 2" xfId="29883"/>
    <cellStyle name="Output 2 3 18 2 2" xfId="29884"/>
    <cellStyle name="Output 2 3 18 2 2 2" xfId="29885"/>
    <cellStyle name="Output 2 3 18 2 2 2 2" xfId="29886"/>
    <cellStyle name="Output 2 3 18 2 2 2 2 2" xfId="29887"/>
    <cellStyle name="Output 2 3 18 2 2 2 3" xfId="29888"/>
    <cellStyle name="Output 2 3 18 2 2 2 3 2" xfId="29889"/>
    <cellStyle name="Output 2 3 18 2 2 2 4" xfId="29890"/>
    <cellStyle name="Output 2 3 18 2 2 3" xfId="29891"/>
    <cellStyle name="Output 2 3 18 2 2 3 2" xfId="29892"/>
    <cellStyle name="Output 2 3 18 2 2 4" xfId="29893"/>
    <cellStyle name="Output 2 3 18 2 2 4 2" xfId="29894"/>
    <cellStyle name="Output 2 3 18 2 2 5" xfId="29895"/>
    <cellStyle name="Output 2 3 18 2 3" xfId="29896"/>
    <cellStyle name="Output 2 3 18 2 3 2" xfId="29897"/>
    <cellStyle name="Output 2 3 18 2 3 2 2" xfId="29898"/>
    <cellStyle name="Output 2 3 18 2 3 3" xfId="29899"/>
    <cellStyle name="Output 2 3 18 2 3 3 2" xfId="29900"/>
    <cellStyle name="Output 2 3 18 2 3 4" xfId="29901"/>
    <cellStyle name="Output 2 3 18 2 4" xfId="29902"/>
    <cellStyle name="Output 2 3 18 2 4 2" xfId="29903"/>
    <cellStyle name="Output 2 3 18 2 5" xfId="29904"/>
    <cellStyle name="Output 2 3 18 2 5 2" xfId="29905"/>
    <cellStyle name="Output 2 3 18 2 6" xfId="29906"/>
    <cellStyle name="Output 2 3 18 3" xfId="29907"/>
    <cellStyle name="Output 2 3 18 3 2" xfId="29908"/>
    <cellStyle name="Output 2 3 18 3 2 2" xfId="29909"/>
    <cellStyle name="Output 2 3 18 3 2 2 2" xfId="29910"/>
    <cellStyle name="Output 2 3 18 3 2 3" xfId="29911"/>
    <cellStyle name="Output 2 3 18 3 2 3 2" xfId="29912"/>
    <cellStyle name="Output 2 3 18 3 2 4" xfId="29913"/>
    <cellStyle name="Output 2 3 18 3 3" xfId="29914"/>
    <cellStyle name="Output 2 3 18 3 3 2" xfId="29915"/>
    <cellStyle name="Output 2 3 18 3 4" xfId="29916"/>
    <cellStyle name="Output 2 3 18 3 4 2" xfId="29917"/>
    <cellStyle name="Output 2 3 18 3 5" xfId="29918"/>
    <cellStyle name="Output 2 3 18 4" xfId="29919"/>
    <cellStyle name="Output 2 3 18 4 2" xfId="29920"/>
    <cellStyle name="Output 2 3 18 4 2 2" xfId="29921"/>
    <cellStyle name="Output 2 3 18 4 3" xfId="29922"/>
    <cellStyle name="Output 2 3 18 4 3 2" xfId="29923"/>
    <cellStyle name="Output 2 3 18 4 4" xfId="29924"/>
    <cellStyle name="Output 2 3 18 5" xfId="29925"/>
    <cellStyle name="Output 2 3 18 5 2" xfId="29926"/>
    <cellStyle name="Output 2 3 18 6" xfId="29927"/>
    <cellStyle name="Output 2 3 18 6 2" xfId="29928"/>
    <cellStyle name="Output 2 3 18 7" xfId="29929"/>
    <cellStyle name="Output 2 3 19" xfId="29930"/>
    <cellStyle name="Output 2 3 19 2" xfId="29931"/>
    <cellStyle name="Output 2 3 19 2 2" xfId="29932"/>
    <cellStyle name="Output 2 3 19 2 2 2" xfId="29933"/>
    <cellStyle name="Output 2 3 19 2 2 2 2" xfId="29934"/>
    <cellStyle name="Output 2 3 19 2 2 2 2 2" xfId="29935"/>
    <cellStyle name="Output 2 3 19 2 2 2 3" xfId="29936"/>
    <cellStyle name="Output 2 3 19 2 2 2 3 2" xfId="29937"/>
    <cellStyle name="Output 2 3 19 2 2 2 4" xfId="29938"/>
    <cellStyle name="Output 2 3 19 2 2 3" xfId="29939"/>
    <cellStyle name="Output 2 3 19 2 2 3 2" xfId="29940"/>
    <cellStyle name="Output 2 3 19 2 2 4" xfId="29941"/>
    <cellStyle name="Output 2 3 19 2 2 4 2" xfId="29942"/>
    <cellStyle name="Output 2 3 19 2 2 5" xfId="29943"/>
    <cellStyle name="Output 2 3 19 2 3" xfId="29944"/>
    <cellStyle name="Output 2 3 19 2 3 2" xfId="29945"/>
    <cellStyle name="Output 2 3 19 2 3 2 2" xfId="29946"/>
    <cellStyle name="Output 2 3 19 2 3 3" xfId="29947"/>
    <cellStyle name="Output 2 3 19 2 3 3 2" xfId="29948"/>
    <cellStyle name="Output 2 3 19 2 3 4" xfId="29949"/>
    <cellStyle name="Output 2 3 19 2 4" xfId="29950"/>
    <cellStyle name="Output 2 3 19 2 4 2" xfId="29951"/>
    <cellStyle name="Output 2 3 19 2 5" xfId="29952"/>
    <cellStyle name="Output 2 3 19 2 5 2" xfId="29953"/>
    <cellStyle name="Output 2 3 19 2 6" xfId="29954"/>
    <cellStyle name="Output 2 3 19 3" xfId="29955"/>
    <cellStyle name="Output 2 3 19 3 2" xfId="29956"/>
    <cellStyle name="Output 2 3 19 3 2 2" xfId="29957"/>
    <cellStyle name="Output 2 3 19 3 2 2 2" xfId="29958"/>
    <cellStyle name="Output 2 3 19 3 2 3" xfId="29959"/>
    <cellStyle name="Output 2 3 19 3 2 3 2" xfId="29960"/>
    <cellStyle name="Output 2 3 19 3 2 4" xfId="29961"/>
    <cellStyle name="Output 2 3 19 3 3" xfId="29962"/>
    <cellStyle name="Output 2 3 19 3 3 2" xfId="29963"/>
    <cellStyle name="Output 2 3 19 3 4" xfId="29964"/>
    <cellStyle name="Output 2 3 19 3 4 2" xfId="29965"/>
    <cellStyle name="Output 2 3 19 3 5" xfId="29966"/>
    <cellStyle name="Output 2 3 19 4" xfId="29967"/>
    <cellStyle name="Output 2 3 19 4 2" xfId="29968"/>
    <cellStyle name="Output 2 3 19 4 2 2" xfId="29969"/>
    <cellStyle name="Output 2 3 19 4 3" xfId="29970"/>
    <cellStyle name="Output 2 3 19 4 3 2" xfId="29971"/>
    <cellStyle name="Output 2 3 19 4 4" xfId="29972"/>
    <cellStyle name="Output 2 3 19 5" xfId="29973"/>
    <cellStyle name="Output 2 3 19 5 2" xfId="29974"/>
    <cellStyle name="Output 2 3 19 6" xfId="29975"/>
    <cellStyle name="Output 2 3 19 6 2" xfId="29976"/>
    <cellStyle name="Output 2 3 19 7" xfId="29977"/>
    <cellStyle name="Output 2 3 2" xfId="29978"/>
    <cellStyle name="Output 2 3 2 2" xfId="29979"/>
    <cellStyle name="Output 2 3 2 2 2" xfId="29980"/>
    <cellStyle name="Output 2 3 2 2 2 2" xfId="29981"/>
    <cellStyle name="Output 2 3 2 2 2 2 2" xfId="29982"/>
    <cellStyle name="Output 2 3 2 2 2 2 2 2" xfId="29983"/>
    <cellStyle name="Output 2 3 2 2 2 2 3" xfId="29984"/>
    <cellStyle name="Output 2 3 2 2 2 2 3 2" xfId="29985"/>
    <cellStyle name="Output 2 3 2 2 2 2 4" xfId="29986"/>
    <cellStyle name="Output 2 3 2 2 2 3" xfId="29987"/>
    <cellStyle name="Output 2 3 2 2 2 3 2" xfId="29988"/>
    <cellStyle name="Output 2 3 2 2 2 4" xfId="29989"/>
    <cellStyle name="Output 2 3 2 2 2 4 2" xfId="29990"/>
    <cellStyle name="Output 2 3 2 2 2 5" xfId="29991"/>
    <cellStyle name="Output 2 3 2 2 3" xfId="29992"/>
    <cellStyle name="Output 2 3 2 2 3 2" xfId="29993"/>
    <cellStyle name="Output 2 3 2 2 3 2 2" xfId="29994"/>
    <cellStyle name="Output 2 3 2 2 3 3" xfId="29995"/>
    <cellStyle name="Output 2 3 2 2 3 3 2" xfId="29996"/>
    <cellStyle name="Output 2 3 2 2 3 4" xfId="29997"/>
    <cellStyle name="Output 2 3 2 2 4" xfId="29998"/>
    <cellStyle name="Output 2 3 2 2 4 2" xfId="29999"/>
    <cellStyle name="Output 2 3 2 2 5" xfId="30000"/>
    <cellStyle name="Output 2 3 2 2 5 2" xfId="30001"/>
    <cellStyle name="Output 2 3 2 2 6" xfId="30002"/>
    <cellStyle name="Output 2 3 2 3" xfId="30003"/>
    <cellStyle name="Output 2 3 2 3 2" xfId="30004"/>
    <cellStyle name="Output 2 3 2 3 2 2" xfId="30005"/>
    <cellStyle name="Output 2 3 2 3 2 2 2" xfId="30006"/>
    <cellStyle name="Output 2 3 2 3 2 3" xfId="30007"/>
    <cellStyle name="Output 2 3 2 3 2 3 2" xfId="30008"/>
    <cellStyle name="Output 2 3 2 3 2 4" xfId="30009"/>
    <cellStyle name="Output 2 3 2 3 3" xfId="30010"/>
    <cellStyle name="Output 2 3 2 3 3 2" xfId="30011"/>
    <cellStyle name="Output 2 3 2 3 4" xfId="30012"/>
    <cellStyle name="Output 2 3 2 3 4 2" xfId="30013"/>
    <cellStyle name="Output 2 3 2 3 5" xfId="30014"/>
    <cellStyle name="Output 2 3 2 4" xfId="30015"/>
    <cellStyle name="Output 2 3 2 4 2" xfId="30016"/>
    <cellStyle name="Output 2 3 2 4 2 2" xfId="30017"/>
    <cellStyle name="Output 2 3 2 4 3" xfId="30018"/>
    <cellStyle name="Output 2 3 2 4 3 2" xfId="30019"/>
    <cellStyle name="Output 2 3 2 4 4" xfId="30020"/>
    <cellStyle name="Output 2 3 2 5" xfId="30021"/>
    <cellStyle name="Output 2 3 2 5 2" xfId="30022"/>
    <cellStyle name="Output 2 3 2 6" xfId="30023"/>
    <cellStyle name="Output 2 3 2 6 2" xfId="30024"/>
    <cellStyle name="Output 2 3 2 7" xfId="30025"/>
    <cellStyle name="Output 2 3 20" xfId="30026"/>
    <cellStyle name="Output 2 3 20 2" xfId="30027"/>
    <cellStyle name="Output 2 3 20 2 2" xfId="30028"/>
    <cellStyle name="Output 2 3 20 2 2 2" xfId="30029"/>
    <cellStyle name="Output 2 3 20 2 2 2 2" xfId="30030"/>
    <cellStyle name="Output 2 3 20 2 2 2 2 2" xfId="30031"/>
    <cellStyle name="Output 2 3 20 2 2 2 3" xfId="30032"/>
    <cellStyle name="Output 2 3 20 2 2 2 3 2" xfId="30033"/>
    <cellStyle name="Output 2 3 20 2 2 2 4" xfId="30034"/>
    <cellStyle name="Output 2 3 20 2 2 3" xfId="30035"/>
    <cellStyle name="Output 2 3 20 2 2 3 2" xfId="30036"/>
    <cellStyle name="Output 2 3 20 2 2 4" xfId="30037"/>
    <cellStyle name="Output 2 3 20 2 2 4 2" xfId="30038"/>
    <cellStyle name="Output 2 3 20 2 2 5" xfId="30039"/>
    <cellStyle name="Output 2 3 20 2 3" xfId="30040"/>
    <cellStyle name="Output 2 3 20 2 3 2" xfId="30041"/>
    <cellStyle name="Output 2 3 20 2 3 2 2" xfId="30042"/>
    <cellStyle name="Output 2 3 20 2 3 3" xfId="30043"/>
    <cellStyle name="Output 2 3 20 2 3 3 2" xfId="30044"/>
    <cellStyle name="Output 2 3 20 2 3 4" xfId="30045"/>
    <cellStyle name="Output 2 3 20 2 4" xfId="30046"/>
    <cellStyle name="Output 2 3 20 2 4 2" xfId="30047"/>
    <cellStyle name="Output 2 3 20 2 5" xfId="30048"/>
    <cellStyle name="Output 2 3 20 2 5 2" xfId="30049"/>
    <cellStyle name="Output 2 3 20 2 6" xfId="30050"/>
    <cellStyle name="Output 2 3 20 3" xfId="30051"/>
    <cellStyle name="Output 2 3 20 3 2" xfId="30052"/>
    <cellStyle name="Output 2 3 20 3 2 2" xfId="30053"/>
    <cellStyle name="Output 2 3 20 3 2 2 2" xfId="30054"/>
    <cellStyle name="Output 2 3 20 3 2 3" xfId="30055"/>
    <cellStyle name="Output 2 3 20 3 2 3 2" xfId="30056"/>
    <cellStyle name="Output 2 3 20 3 2 4" xfId="30057"/>
    <cellStyle name="Output 2 3 20 3 3" xfId="30058"/>
    <cellStyle name="Output 2 3 20 3 3 2" xfId="30059"/>
    <cellStyle name="Output 2 3 20 3 4" xfId="30060"/>
    <cellStyle name="Output 2 3 20 3 4 2" xfId="30061"/>
    <cellStyle name="Output 2 3 20 3 5" xfId="30062"/>
    <cellStyle name="Output 2 3 20 4" xfId="30063"/>
    <cellStyle name="Output 2 3 20 4 2" xfId="30064"/>
    <cellStyle name="Output 2 3 20 4 2 2" xfId="30065"/>
    <cellStyle name="Output 2 3 20 4 3" xfId="30066"/>
    <cellStyle name="Output 2 3 20 4 3 2" xfId="30067"/>
    <cellStyle name="Output 2 3 20 4 4" xfId="30068"/>
    <cellStyle name="Output 2 3 20 5" xfId="30069"/>
    <cellStyle name="Output 2 3 20 5 2" xfId="30070"/>
    <cellStyle name="Output 2 3 20 6" xfId="30071"/>
    <cellStyle name="Output 2 3 20 6 2" xfId="30072"/>
    <cellStyle name="Output 2 3 20 7" xfId="30073"/>
    <cellStyle name="Output 2 3 21" xfId="30074"/>
    <cellStyle name="Output 2 3 21 2" xfId="30075"/>
    <cellStyle name="Output 2 3 21 2 2" xfId="30076"/>
    <cellStyle name="Output 2 3 21 2 2 2" xfId="30077"/>
    <cellStyle name="Output 2 3 21 2 2 2 2" xfId="30078"/>
    <cellStyle name="Output 2 3 21 2 2 2 2 2" xfId="30079"/>
    <cellStyle name="Output 2 3 21 2 2 2 3" xfId="30080"/>
    <cellStyle name="Output 2 3 21 2 2 2 3 2" xfId="30081"/>
    <cellStyle name="Output 2 3 21 2 2 2 4" xfId="30082"/>
    <cellStyle name="Output 2 3 21 2 2 3" xfId="30083"/>
    <cellStyle name="Output 2 3 21 2 2 3 2" xfId="30084"/>
    <cellStyle name="Output 2 3 21 2 2 4" xfId="30085"/>
    <cellStyle name="Output 2 3 21 2 2 4 2" xfId="30086"/>
    <cellStyle name="Output 2 3 21 2 2 5" xfId="30087"/>
    <cellStyle name="Output 2 3 21 2 3" xfId="30088"/>
    <cellStyle name="Output 2 3 21 2 3 2" xfId="30089"/>
    <cellStyle name="Output 2 3 21 2 3 2 2" xfId="30090"/>
    <cellStyle name="Output 2 3 21 2 3 3" xfId="30091"/>
    <cellStyle name="Output 2 3 21 2 3 3 2" xfId="30092"/>
    <cellStyle name="Output 2 3 21 2 3 4" xfId="30093"/>
    <cellStyle name="Output 2 3 21 2 4" xfId="30094"/>
    <cellStyle name="Output 2 3 21 2 4 2" xfId="30095"/>
    <cellStyle name="Output 2 3 21 2 5" xfId="30096"/>
    <cellStyle name="Output 2 3 21 2 5 2" xfId="30097"/>
    <cellStyle name="Output 2 3 21 2 6" xfId="30098"/>
    <cellStyle name="Output 2 3 21 3" xfId="30099"/>
    <cellStyle name="Output 2 3 21 3 2" xfId="30100"/>
    <cellStyle name="Output 2 3 21 3 2 2" xfId="30101"/>
    <cellStyle name="Output 2 3 21 3 2 2 2" xfId="30102"/>
    <cellStyle name="Output 2 3 21 3 2 3" xfId="30103"/>
    <cellStyle name="Output 2 3 21 3 2 3 2" xfId="30104"/>
    <cellStyle name="Output 2 3 21 3 2 4" xfId="30105"/>
    <cellStyle name="Output 2 3 21 3 3" xfId="30106"/>
    <cellStyle name="Output 2 3 21 3 3 2" xfId="30107"/>
    <cellStyle name="Output 2 3 21 3 4" xfId="30108"/>
    <cellStyle name="Output 2 3 21 3 4 2" xfId="30109"/>
    <cellStyle name="Output 2 3 21 3 5" xfId="30110"/>
    <cellStyle name="Output 2 3 21 4" xfId="30111"/>
    <cellStyle name="Output 2 3 21 4 2" xfId="30112"/>
    <cellStyle name="Output 2 3 21 4 2 2" xfId="30113"/>
    <cellStyle name="Output 2 3 21 4 3" xfId="30114"/>
    <cellStyle name="Output 2 3 21 4 3 2" xfId="30115"/>
    <cellStyle name="Output 2 3 21 4 4" xfId="30116"/>
    <cellStyle name="Output 2 3 21 5" xfId="30117"/>
    <cellStyle name="Output 2 3 21 5 2" xfId="30118"/>
    <cellStyle name="Output 2 3 21 6" xfId="30119"/>
    <cellStyle name="Output 2 3 21 6 2" xfId="30120"/>
    <cellStyle name="Output 2 3 21 7" xfId="30121"/>
    <cellStyle name="Output 2 3 22" xfId="30122"/>
    <cellStyle name="Output 2 3 22 2" xfId="30123"/>
    <cellStyle name="Output 2 3 22 2 2" xfId="30124"/>
    <cellStyle name="Output 2 3 22 2 2 2" xfId="30125"/>
    <cellStyle name="Output 2 3 22 2 2 2 2" xfId="30126"/>
    <cellStyle name="Output 2 3 22 2 2 2 2 2" xfId="30127"/>
    <cellStyle name="Output 2 3 22 2 2 2 3" xfId="30128"/>
    <cellStyle name="Output 2 3 22 2 2 2 3 2" xfId="30129"/>
    <cellStyle name="Output 2 3 22 2 2 2 4" xfId="30130"/>
    <cellStyle name="Output 2 3 22 2 2 3" xfId="30131"/>
    <cellStyle name="Output 2 3 22 2 2 3 2" xfId="30132"/>
    <cellStyle name="Output 2 3 22 2 2 4" xfId="30133"/>
    <cellStyle name="Output 2 3 22 2 2 4 2" xfId="30134"/>
    <cellStyle name="Output 2 3 22 2 2 5" xfId="30135"/>
    <cellStyle name="Output 2 3 22 2 3" xfId="30136"/>
    <cellStyle name="Output 2 3 22 2 3 2" xfId="30137"/>
    <cellStyle name="Output 2 3 22 2 3 2 2" xfId="30138"/>
    <cellStyle name="Output 2 3 22 2 3 3" xfId="30139"/>
    <cellStyle name="Output 2 3 22 2 3 3 2" xfId="30140"/>
    <cellStyle name="Output 2 3 22 2 3 4" xfId="30141"/>
    <cellStyle name="Output 2 3 22 2 4" xfId="30142"/>
    <cellStyle name="Output 2 3 22 2 4 2" xfId="30143"/>
    <cellStyle name="Output 2 3 22 2 5" xfId="30144"/>
    <cellStyle name="Output 2 3 22 2 5 2" xfId="30145"/>
    <cellStyle name="Output 2 3 22 2 6" xfId="30146"/>
    <cellStyle name="Output 2 3 22 3" xfId="30147"/>
    <cellStyle name="Output 2 3 22 3 2" xfId="30148"/>
    <cellStyle name="Output 2 3 22 3 2 2" xfId="30149"/>
    <cellStyle name="Output 2 3 22 3 2 2 2" xfId="30150"/>
    <cellStyle name="Output 2 3 22 3 2 3" xfId="30151"/>
    <cellStyle name="Output 2 3 22 3 2 3 2" xfId="30152"/>
    <cellStyle name="Output 2 3 22 3 2 4" xfId="30153"/>
    <cellStyle name="Output 2 3 22 3 3" xfId="30154"/>
    <cellStyle name="Output 2 3 22 3 3 2" xfId="30155"/>
    <cellStyle name="Output 2 3 22 3 4" xfId="30156"/>
    <cellStyle name="Output 2 3 22 3 4 2" xfId="30157"/>
    <cellStyle name="Output 2 3 22 3 5" xfId="30158"/>
    <cellStyle name="Output 2 3 22 4" xfId="30159"/>
    <cellStyle name="Output 2 3 22 4 2" xfId="30160"/>
    <cellStyle name="Output 2 3 22 4 2 2" xfId="30161"/>
    <cellStyle name="Output 2 3 22 4 3" xfId="30162"/>
    <cellStyle name="Output 2 3 22 4 3 2" xfId="30163"/>
    <cellStyle name="Output 2 3 22 4 4" xfId="30164"/>
    <cellStyle name="Output 2 3 22 5" xfId="30165"/>
    <cellStyle name="Output 2 3 22 5 2" xfId="30166"/>
    <cellStyle name="Output 2 3 22 6" xfId="30167"/>
    <cellStyle name="Output 2 3 22 6 2" xfId="30168"/>
    <cellStyle name="Output 2 3 22 7" xfId="30169"/>
    <cellStyle name="Output 2 3 23" xfId="30170"/>
    <cellStyle name="Output 2 3 23 2" xfId="30171"/>
    <cellStyle name="Output 2 3 23 2 2" xfId="30172"/>
    <cellStyle name="Output 2 3 23 2 2 2" xfId="30173"/>
    <cellStyle name="Output 2 3 23 2 2 2 2" xfId="30174"/>
    <cellStyle name="Output 2 3 23 2 2 2 2 2" xfId="30175"/>
    <cellStyle name="Output 2 3 23 2 2 2 3" xfId="30176"/>
    <cellStyle name="Output 2 3 23 2 2 2 3 2" xfId="30177"/>
    <cellStyle name="Output 2 3 23 2 2 2 4" xfId="30178"/>
    <cellStyle name="Output 2 3 23 2 2 3" xfId="30179"/>
    <cellStyle name="Output 2 3 23 2 2 3 2" xfId="30180"/>
    <cellStyle name="Output 2 3 23 2 2 4" xfId="30181"/>
    <cellStyle name="Output 2 3 23 2 2 4 2" xfId="30182"/>
    <cellStyle name="Output 2 3 23 2 2 5" xfId="30183"/>
    <cellStyle name="Output 2 3 23 2 3" xfId="30184"/>
    <cellStyle name="Output 2 3 23 2 3 2" xfId="30185"/>
    <cellStyle name="Output 2 3 23 2 3 2 2" xfId="30186"/>
    <cellStyle name="Output 2 3 23 2 3 3" xfId="30187"/>
    <cellStyle name="Output 2 3 23 2 3 3 2" xfId="30188"/>
    <cellStyle name="Output 2 3 23 2 3 4" xfId="30189"/>
    <cellStyle name="Output 2 3 23 2 4" xfId="30190"/>
    <cellStyle name="Output 2 3 23 2 4 2" xfId="30191"/>
    <cellStyle name="Output 2 3 23 2 5" xfId="30192"/>
    <cellStyle name="Output 2 3 23 2 5 2" xfId="30193"/>
    <cellStyle name="Output 2 3 23 2 6" xfId="30194"/>
    <cellStyle name="Output 2 3 23 3" xfId="30195"/>
    <cellStyle name="Output 2 3 23 3 2" xfId="30196"/>
    <cellStyle name="Output 2 3 23 3 2 2" xfId="30197"/>
    <cellStyle name="Output 2 3 23 3 2 2 2" xfId="30198"/>
    <cellStyle name="Output 2 3 23 3 2 3" xfId="30199"/>
    <cellStyle name="Output 2 3 23 3 2 3 2" xfId="30200"/>
    <cellStyle name="Output 2 3 23 3 2 4" xfId="30201"/>
    <cellStyle name="Output 2 3 23 3 3" xfId="30202"/>
    <cellStyle name="Output 2 3 23 3 3 2" xfId="30203"/>
    <cellStyle name="Output 2 3 23 3 4" xfId="30204"/>
    <cellStyle name="Output 2 3 23 3 4 2" xfId="30205"/>
    <cellStyle name="Output 2 3 23 3 5" xfId="30206"/>
    <cellStyle name="Output 2 3 23 4" xfId="30207"/>
    <cellStyle name="Output 2 3 23 4 2" xfId="30208"/>
    <cellStyle name="Output 2 3 23 4 2 2" xfId="30209"/>
    <cellStyle name="Output 2 3 23 4 3" xfId="30210"/>
    <cellStyle name="Output 2 3 23 4 3 2" xfId="30211"/>
    <cellStyle name="Output 2 3 23 4 4" xfId="30212"/>
    <cellStyle name="Output 2 3 23 5" xfId="30213"/>
    <cellStyle name="Output 2 3 23 5 2" xfId="30214"/>
    <cellStyle name="Output 2 3 23 6" xfId="30215"/>
    <cellStyle name="Output 2 3 23 6 2" xfId="30216"/>
    <cellStyle name="Output 2 3 23 7" xfId="30217"/>
    <cellStyle name="Output 2 3 24" xfId="30218"/>
    <cellStyle name="Output 2 3 24 2" xfId="30219"/>
    <cellStyle name="Output 2 3 24 2 2" xfId="30220"/>
    <cellStyle name="Output 2 3 24 2 2 2" xfId="30221"/>
    <cellStyle name="Output 2 3 24 2 2 2 2" xfId="30222"/>
    <cellStyle name="Output 2 3 24 2 2 3" xfId="30223"/>
    <cellStyle name="Output 2 3 24 2 2 3 2" xfId="30224"/>
    <cellStyle name="Output 2 3 24 2 2 4" xfId="30225"/>
    <cellStyle name="Output 2 3 24 2 3" xfId="30226"/>
    <cellStyle name="Output 2 3 24 2 3 2" xfId="30227"/>
    <cellStyle name="Output 2 3 24 2 4" xfId="30228"/>
    <cellStyle name="Output 2 3 24 2 4 2" xfId="30229"/>
    <cellStyle name="Output 2 3 24 2 5" xfId="30230"/>
    <cellStyle name="Output 2 3 24 3" xfId="30231"/>
    <cellStyle name="Output 2 3 24 3 2" xfId="30232"/>
    <cellStyle name="Output 2 3 24 3 2 2" xfId="30233"/>
    <cellStyle name="Output 2 3 24 3 3" xfId="30234"/>
    <cellStyle name="Output 2 3 24 3 3 2" xfId="30235"/>
    <cellStyle name="Output 2 3 24 3 4" xfId="30236"/>
    <cellStyle name="Output 2 3 24 4" xfId="30237"/>
    <cellStyle name="Output 2 3 24 4 2" xfId="30238"/>
    <cellStyle name="Output 2 3 24 5" xfId="30239"/>
    <cellStyle name="Output 2 3 24 5 2" xfId="30240"/>
    <cellStyle name="Output 2 3 24 6" xfId="30241"/>
    <cellStyle name="Output 2 3 25" xfId="30242"/>
    <cellStyle name="Output 2 3 25 2" xfId="30243"/>
    <cellStyle name="Output 2 3 25 2 2" xfId="30244"/>
    <cellStyle name="Output 2 3 25 2 2 2" xfId="30245"/>
    <cellStyle name="Output 2 3 25 2 2 2 2" xfId="30246"/>
    <cellStyle name="Output 2 3 25 2 2 3" xfId="30247"/>
    <cellStyle name="Output 2 3 25 2 2 3 2" xfId="30248"/>
    <cellStyle name="Output 2 3 25 2 2 4" xfId="30249"/>
    <cellStyle name="Output 2 3 25 2 3" xfId="30250"/>
    <cellStyle name="Output 2 3 25 2 3 2" xfId="30251"/>
    <cellStyle name="Output 2 3 25 2 4" xfId="30252"/>
    <cellStyle name="Output 2 3 25 2 4 2" xfId="30253"/>
    <cellStyle name="Output 2 3 25 2 5" xfId="30254"/>
    <cellStyle name="Output 2 3 25 3" xfId="30255"/>
    <cellStyle name="Output 2 3 25 3 2" xfId="30256"/>
    <cellStyle name="Output 2 3 25 3 2 2" xfId="30257"/>
    <cellStyle name="Output 2 3 25 3 3" xfId="30258"/>
    <cellStyle name="Output 2 3 25 3 3 2" xfId="30259"/>
    <cellStyle name="Output 2 3 25 3 4" xfId="30260"/>
    <cellStyle name="Output 2 3 25 4" xfId="30261"/>
    <cellStyle name="Output 2 3 25 4 2" xfId="30262"/>
    <cellStyle name="Output 2 3 25 5" xfId="30263"/>
    <cellStyle name="Output 2 3 25 5 2" xfId="30264"/>
    <cellStyle name="Output 2 3 25 6" xfId="30265"/>
    <cellStyle name="Output 2 3 26" xfId="30266"/>
    <cellStyle name="Output 2 3 26 2" xfId="30267"/>
    <cellStyle name="Output 2 3 26 2 2" xfId="30268"/>
    <cellStyle name="Output 2 3 26 3" xfId="30269"/>
    <cellStyle name="Output 2 3 26 3 2" xfId="30270"/>
    <cellStyle name="Output 2 3 26 4" xfId="30271"/>
    <cellStyle name="Output 2 3 27" xfId="30272"/>
    <cellStyle name="Output 2 3 27 2" xfId="30273"/>
    <cellStyle name="Output 2 3 28" xfId="30274"/>
    <cellStyle name="Output 2 3 28 2" xfId="30275"/>
    <cellStyle name="Output 2 3 29" xfId="30276"/>
    <cellStyle name="Output 2 3 3" xfId="30277"/>
    <cellStyle name="Output 2 3 3 2" xfId="30278"/>
    <cellStyle name="Output 2 3 3 2 2" xfId="30279"/>
    <cellStyle name="Output 2 3 3 2 2 2" xfId="30280"/>
    <cellStyle name="Output 2 3 3 2 2 2 2" xfId="30281"/>
    <cellStyle name="Output 2 3 3 2 2 2 2 2" xfId="30282"/>
    <cellStyle name="Output 2 3 3 2 2 2 3" xfId="30283"/>
    <cellStyle name="Output 2 3 3 2 2 2 3 2" xfId="30284"/>
    <cellStyle name="Output 2 3 3 2 2 2 4" xfId="30285"/>
    <cellStyle name="Output 2 3 3 2 2 3" xfId="30286"/>
    <cellStyle name="Output 2 3 3 2 2 3 2" xfId="30287"/>
    <cellStyle name="Output 2 3 3 2 2 4" xfId="30288"/>
    <cellStyle name="Output 2 3 3 2 2 4 2" xfId="30289"/>
    <cellStyle name="Output 2 3 3 2 2 5" xfId="30290"/>
    <cellStyle name="Output 2 3 3 2 3" xfId="30291"/>
    <cellStyle name="Output 2 3 3 2 3 2" xfId="30292"/>
    <cellStyle name="Output 2 3 3 2 3 2 2" xfId="30293"/>
    <cellStyle name="Output 2 3 3 2 3 3" xfId="30294"/>
    <cellStyle name="Output 2 3 3 2 3 3 2" xfId="30295"/>
    <cellStyle name="Output 2 3 3 2 3 4" xfId="30296"/>
    <cellStyle name="Output 2 3 3 2 4" xfId="30297"/>
    <cellStyle name="Output 2 3 3 2 4 2" xfId="30298"/>
    <cellStyle name="Output 2 3 3 2 5" xfId="30299"/>
    <cellStyle name="Output 2 3 3 2 5 2" xfId="30300"/>
    <cellStyle name="Output 2 3 3 2 6" xfId="30301"/>
    <cellStyle name="Output 2 3 3 3" xfId="30302"/>
    <cellStyle name="Output 2 3 3 3 2" xfId="30303"/>
    <cellStyle name="Output 2 3 3 3 2 2" xfId="30304"/>
    <cellStyle name="Output 2 3 3 3 2 2 2" xfId="30305"/>
    <cellStyle name="Output 2 3 3 3 2 3" xfId="30306"/>
    <cellStyle name="Output 2 3 3 3 2 3 2" xfId="30307"/>
    <cellStyle name="Output 2 3 3 3 2 4" xfId="30308"/>
    <cellStyle name="Output 2 3 3 3 3" xfId="30309"/>
    <cellStyle name="Output 2 3 3 3 3 2" xfId="30310"/>
    <cellStyle name="Output 2 3 3 3 4" xfId="30311"/>
    <cellStyle name="Output 2 3 3 3 4 2" xfId="30312"/>
    <cellStyle name="Output 2 3 3 3 5" xfId="30313"/>
    <cellStyle name="Output 2 3 3 4" xfId="30314"/>
    <cellStyle name="Output 2 3 3 4 2" xfId="30315"/>
    <cellStyle name="Output 2 3 3 4 2 2" xfId="30316"/>
    <cellStyle name="Output 2 3 3 4 3" xfId="30317"/>
    <cellStyle name="Output 2 3 3 4 3 2" xfId="30318"/>
    <cellStyle name="Output 2 3 3 4 4" xfId="30319"/>
    <cellStyle name="Output 2 3 3 5" xfId="30320"/>
    <cellStyle name="Output 2 3 3 5 2" xfId="30321"/>
    <cellStyle name="Output 2 3 3 6" xfId="30322"/>
    <cellStyle name="Output 2 3 3 6 2" xfId="30323"/>
    <cellStyle name="Output 2 3 3 7" xfId="30324"/>
    <cellStyle name="Output 2 3 4" xfId="30325"/>
    <cellStyle name="Output 2 3 4 2" xfId="30326"/>
    <cellStyle name="Output 2 3 4 2 2" xfId="30327"/>
    <cellStyle name="Output 2 3 4 2 2 2" xfId="30328"/>
    <cellStyle name="Output 2 3 4 2 2 2 2" xfId="30329"/>
    <cellStyle name="Output 2 3 4 2 2 2 2 2" xfId="30330"/>
    <cellStyle name="Output 2 3 4 2 2 2 3" xfId="30331"/>
    <cellStyle name="Output 2 3 4 2 2 2 3 2" xfId="30332"/>
    <cellStyle name="Output 2 3 4 2 2 2 4" xfId="30333"/>
    <cellStyle name="Output 2 3 4 2 2 3" xfId="30334"/>
    <cellStyle name="Output 2 3 4 2 2 3 2" xfId="30335"/>
    <cellStyle name="Output 2 3 4 2 2 4" xfId="30336"/>
    <cellStyle name="Output 2 3 4 2 2 4 2" xfId="30337"/>
    <cellStyle name="Output 2 3 4 2 2 5" xfId="30338"/>
    <cellStyle name="Output 2 3 4 2 3" xfId="30339"/>
    <cellStyle name="Output 2 3 4 2 3 2" xfId="30340"/>
    <cellStyle name="Output 2 3 4 2 3 2 2" xfId="30341"/>
    <cellStyle name="Output 2 3 4 2 3 3" xfId="30342"/>
    <cellStyle name="Output 2 3 4 2 3 3 2" xfId="30343"/>
    <cellStyle name="Output 2 3 4 2 3 4" xfId="30344"/>
    <cellStyle name="Output 2 3 4 2 4" xfId="30345"/>
    <cellStyle name="Output 2 3 4 2 4 2" xfId="30346"/>
    <cellStyle name="Output 2 3 4 2 5" xfId="30347"/>
    <cellStyle name="Output 2 3 4 2 5 2" xfId="30348"/>
    <cellStyle name="Output 2 3 4 2 6" xfId="30349"/>
    <cellStyle name="Output 2 3 4 3" xfId="30350"/>
    <cellStyle name="Output 2 3 4 3 2" xfId="30351"/>
    <cellStyle name="Output 2 3 4 3 2 2" xfId="30352"/>
    <cellStyle name="Output 2 3 4 3 2 2 2" xfId="30353"/>
    <cellStyle name="Output 2 3 4 3 2 3" xfId="30354"/>
    <cellStyle name="Output 2 3 4 3 2 3 2" xfId="30355"/>
    <cellStyle name="Output 2 3 4 3 2 4" xfId="30356"/>
    <cellStyle name="Output 2 3 4 3 3" xfId="30357"/>
    <cellStyle name="Output 2 3 4 3 3 2" xfId="30358"/>
    <cellStyle name="Output 2 3 4 3 4" xfId="30359"/>
    <cellStyle name="Output 2 3 4 3 4 2" xfId="30360"/>
    <cellStyle name="Output 2 3 4 3 5" xfId="30361"/>
    <cellStyle name="Output 2 3 4 4" xfId="30362"/>
    <cellStyle name="Output 2 3 4 4 2" xfId="30363"/>
    <cellStyle name="Output 2 3 4 4 2 2" xfId="30364"/>
    <cellStyle name="Output 2 3 4 4 3" xfId="30365"/>
    <cellStyle name="Output 2 3 4 4 3 2" xfId="30366"/>
    <cellStyle name="Output 2 3 4 4 4" xfId="30367"/>
    <cellStyle name="Output 2 3 4 5" xfId="30368"/>
    <cellStyle name="Output 2 3 4 5 2" xfId="30369"/>
    <cellStyle name="Output 2 3 4 6" xfId="30370"/>
    <cellStyle name="Output 2 3 4 6 2" xfId="30371"/>
    <cellStyle name="Output 2 3 4 7" xfId="30372"/>
    <cellStyle name="Output 2 3 5" xfId="30373"/>
    <cellStyle name="Output 2 3 5 2" xfId="30374"/>
    <cellStyle name="Output 2 3 5 2 2" xfId="30375"/>
    <cellStyle name="Output 2 3 5 2 2 2" xfId="30376"/>
    <cellStyle name="Output 2 3 5 2 2 2 2" xfId="30377"/>
    <cellStyle name="Output 2 3 5 2 2 2 2 2" xfId="30378"/>
    <cellStyle name="Output 2 3 5 2 2 2 3" xfId="30379"/>
    <cellStyle name="Output 2 3 5 2 2 2 3 2" xfId="30380"/>
    <cellStyle name="Output 2 3 5 2 2 2 4" xfId="30381"/>
    <cellStyle name="Output 2 3 5 2 2 3" xfId="30382"/>
    <cellStyle name="Output 2 3 5 2 2 3 2" xfId="30383"/>
    <cellStyle name="Output 2 3 5 2 2 4" xfId="30384"/>
    <cellStyle name="Output 2 3 5 2 2 4 2" xfId="30385"/>
    <cellStyle name="Output 2 3 5 2 2 5" xfId="30386"/>
    <cellStyle name="Output 2 3 5 2 3" xfId="30387"/>
    <cellStyle name="Output 2 3 5 2 3 2" xfId="30388"/>
    <cellStyle name="Output 2 3 5 2 3 2 2" xfId="30389"/>
    <cellStyle name="Output 2 3 5 2 3 3" xfId="30390"/>
    <cellStyle name="Output 2 3 5 2 3 3 2" xfId="30391"/>
    <cellStyle name="Output 2 3 5 2 3 4" xfId="30392"/>
    <cellStyle name="Output 2 3 5 2 4" xfId="30393"/>
    <cellStyle name="Output 2 3 5 2 4 2" xfId="30394"/>
    <cellStyle name="Output 2 3 5 2 5" xfId="30395"/>
    <cellStyle name="Output 2 3 5 2 5 2" xfId="30396"/>
    <cellStyle name="Output 2 3 5 2 6" xfId="30397"/>
    <cellStyle name="Output 2 3 5 3" xfId="30398"/>
    <cellStyle name="Output 2 3 5 3 2" xfId="30399"/>
    <cellStyle name="Output 2 3 5 3 2 2" xfId="30400"/>
    <cellStyle name="Output 2 3 5 3 2 2 2" xfId="30401"/>
    <cellStyle name="Output 2 3 5 3 2 3" xfId="30402"/>
    <cellStyle name="Output 2 3 5 3 2 3 2" xfId="30403"/>
    <cellStyle name="Output 2 3 5 3 2 4" xfId="30404"/>
    <cellStyle name="Output 2 3 5 3 3" xfId="30405"/>
    <cellStyle name="Output 2 3 5 3 3 2" xfId="30406"/>
    <cellStyle name="Output 2 3 5 3 4" xfId="30407"/>
    <cellStyle name="Output 2 3 5 3 4 2" xfId="30408"/>
    <cellStyle name="Output 2 3 5 3 5" xfId="30409"/>
    <cellStyle name="Output 2 3 5 4" xfId="30410"/>
    <cellStyle name="Output 2 3 5 4 2" xfId="30411"/>
    <cellStyle name="Output 2 3 5 4 2 2" xfId="30412"/>
    <cellStyle name="Output 2 3 5 4 3" xfId="30413"/>
    <cellStyle name="Output 2 3 5 4 3 2" xfId="30414"/>
    <cellStyle name="Output 2 3 5 4 4" xfId="30415"/>
    <cellStyle name="Output 2 3 5 5" xfId="30416"/>
    <cellStyle name="Output 2 3 5 5 2" xfId="30417"/>
    <cellStyle name="Output 2 3 5 6" xfId="30418"/>
    <cellStyle name="Output 2 3 5 6 2" xfId="30419"/>
    <cellStyle name="Output 2 3 5 7" xfId="30420"/>
    <cellStyle name="Output 2 3 6" xfId="30421"/>
    <cellStyle name="Output 2 3 6 2" xfId="30422"/>
    <cellStyle name="Output 2 3 6 2 2" xfId="30423"/>
    <cellStyle name="Output 2 3 6 2 2 2" xfId="30424"/>
    <cellStyle name="Output 2 3 6 2 2 2 2" xfId="30425"/>
    <cellStyle name="Output 2 3 6 2 2 2 2 2" xfId="30426"/>
    <cellStyle name="Output 2 3 6 2 2 2 3" xfId="30427"/>
    <cellStyle name="Output 2 3 6 2 2 2 3 2" xfId="30428"/>
    <cellStyle name="Output 2 3 6 2 2 2 4" xfId="30429"/>
    <cellStyle name="Output 2 3 6 2 2 3" xfId="30430"/>
    <cellStyle name="Output 2 3 6 2 2 3 2" xfId="30431"/>
    <cellStyle name="Output 2 3 6 2 2 4" xfId="30432"/>
    <cellStyle name="Output 2 3 6 2 2 4 2" xfId="30433"/>
    <cellStyle name="Output 2 3 6 2 2 5" xfId="30434"/>
    <cellStyle name="Output 2 3 6 2 3" xfId="30435"/>
    <cellStyle name="Output 2 3 6 2 3 2" xfId="30436"/>
    <cellStyle name="Output 2 3 6 2 3 2 2" xfId="30437"/>
    <cellStyle name="Output 2 3 6 2 3 3" xfId="30438"/>
    <cellStyle name="Output 2 3 6 2 3 3 2" xfId="30439"/>
    <cellStyle name="Output 2 3 6 2 3 4" xfId="30440"/>
    <cellStyle name="Output 2 3 6 2 4" xfId="30441"/>
    <cellStyle name="Output 2 3 6 2 4 2" xfId="30442"/>
    <cellStyle name="Output 2 3 6 2 5" xfId="30443"/>
    <cellStyle name="Output 2 3 6 2 5 2" xfId="30444"/>
    <cellStyle name="Output 2 3 6 2 6" xfId="30445"/>
    <cellStyle name="Output 2 3 6 3" xfId="30446"/>
    <cellStyle name="Output 2 3 6 3 2" xfId="30447"/>
    <cellStyle name="Output 2 3 6 3 2 2" xfId="30448"/>
    <cellStyle name="Output 2 3 6 3 2 2 2" xfId="30449"/>
    <cellStyle name="Output 2 3 6 3 2 3" xfId="30450"/>
    <cellStyle name="Output 2 3 6 3 2 3 2" xfId="30451"/>
    <cellStyle name="Output 2 3 6 3 2 4" xfId="30452"/>
    <cellStyle name="Output 2 3 6 3 3" xfId="30453"/>
    <cellStyle name="Output 2 3 6 3 3 2" xfId="30454"/>
    <cellStyle name="Output 2 3 6 3 4" xfId="30455"/>
    <cellStyle name="Output 2 3 6 3 4 2" xfId="30456"/>
    <cellStyle name="Output 2 3 6 3 5" xfId="30457"/>
    <cellStyle name="Output 2 3 6 4" xfId="30458"/>
    <cellStyle name="Output 2 3 6 4 2" xfId="30459"/>
    <cellStyle name="Output 2 3 6 4 2 2" xfId="30460"/>
    <cellStyle name="Output 2 3 6 4 3" xfId="30461"/>
    <cellStyle name="Output 2 3 6 4 3 2" xfId="30462"/>
    <cellStyle name="Output 2 3 6 4 4" xfId="30463"/>
    <cellStyle name="Output 2 3 6 5" xfId="30464"/>
    <cellStyle name="Output 2 3 6 5 2" xfId="30465"/>
    <cellStyle name="Output 2 3 6 6" xfId="30466"/>
    <cellStyle name="Output 2 3 6 6 2" xfId="30467"/>
    <cellStyle name="Output 2 3 6 7" xfId="30468"/>
    <cellStyle name="Output 2 3 7" xfId="30469"/>
    <cellStyle name="Output 2 3 7 2" xfId="30470"/>
    <cellStyle name="Output 2 3 7 2 2" xfId="30471"/>
    <cellStyle name="Output 2 3 7 2 2 2" xfId="30472"/>
    <cellStyle name="Output 2 3 7 2 2 2 2" xfId="30473"/>
    <cellStyle name="Output 2 3 7 2 2 2 2 2" xfId="30474"/>
    <cellStyle name="Output 2 3 7 2 2 2 3" xfId="30475"/>
    <cellStyle name="Output 2 3 7 2 2 2 3 2" xfId="30476"/>
    <cellStyle name="Output 2 3 7 2 2 2 4" xfId="30477"/>
    <cellStyle name="Output 2 3 7 2 2 3" xfId="30478"/>
    <cellStyle name="Output 2 3 7 2 2 3 2" xfId="30479"/>
    <cellStyle name="Output 2 3 7 2 2 4" xfId="30480"/>
    <cellStyle name="Output 2 3 7 2 2 4 2" xfId="30481"/>
    <cellStyle name="Output 2 3 7 2 2 5" xfId="30482"/>
    <cellStyle name="Output 2 3 7 2 3" xfId="30483"/>
    <cellStyle name="Output 2 3 7 2 3 2" xfId="30484"/>
    <cellStyle name="Output 2 3 7 2 3 2 2" xfId="30485"/>
    <cellStyle name="Output 2 3 7 2 3 3" xfId="30486"/>
    <cellStyle name="Output 2 3 7 2 3 3 2" xfId="30487"/>
    <cellStyle name="Output 2 3 7 2 3 4" xfId="30488"/>
    <cellStyle name="Output 2 3 7 2 4" xfId="30489"/>
    <cellStyle name="Output 2 3 7 2 4 2" xfId="30490"/>
    <cellStyle name="Output 2 3 7 2 5" xfId="30491"/>
    <cellStyle name="Output 2 3 7 2 5 2" xfId="30492"/>
    <cellStyle name="Output 2 3 7 2 6" xfId="30493"/>
    <cellStyle name="Output 2 3 7 3" xfId="30494"/>
    <cellStyle name="Output 2 3 7 3 2" xfId="30495"/>
    <cellStyle name="Output 2 3 7 3 2 2" xfId="30496"/>
    <cellStyle name="Output 2 3 7 3 2 2 2" xfId="30497"/>
    <cellStyle name="Output 2 3 7 3 2 3" xfId="30498"/>
    <cellStyle name="Output 2 3 7 3 2 3 2" xfId="30499"/>
    <cellStyle name="Output 2 3 7 3 2 4" xfId="30500"/>
    <cellStyle name="Output 2 3 7 3 3" xfId="30501"/>
    <cellStyle name="Output 2 3 7 3 3 2" xfId="30502"/>
    <cellStyle name="Output 2 3 7 3 4" xfId="30503"/>
    <cellStyle name="Output 2 3 7 3 4 2" xfId="30504"/>
    <cellStyle name="Output 2 3 7 3 5" xfId="30505"/>
    <cellStyle name="Output 2 3 7 4" xfId="30506"/>
    <cellStyle name="Output 2 3 7 4 2" xfId="30507"/>
    <cellStyle name="Output 2 3 7 4 2 2" xfId="30508"/>
    <cellStyle name="Output 2 3 7 4 3" xfId="30509"/>
    <cellStyle name="Output 2 3 7 4 3 2" xfId="30510"/>
    <cellStyle name="Output 2 3 7 4 4" xfId="30511"/>
    <cellStyle name="Output 2 3 7 5" xfId="30512"/>
    <cellStyle name="Output 2 3 7 5 2" xfId="30513"/>
    <cellStyle name="Output 2 3 7 6" xfId="30514"/>
    <cellStyle name="Output 2 3 7 6 2" xfId="30515"/>
    <cellStyle name="Output 2 3 7 7" xfId="30516"/>
    <cellStyle name="Output 2 3 8" xfId="30517"/>
    <cellStyle name="Output 2 3 8 2" xfId="30518"/>
    <cellStyle name="Output 2 3 8 2 2" xfId="30519"/>
    <cellStyle name="Output 2 3 8 2 2 2" xfId="30520"/>
    <cellStyle name="Output 2 3 8 2 2 2 2" xfId="30521"/>
    <cellStyle name="Output 2 3 8 2 2 2 2 2" xfId="30522"/>
    <cellStyle name="Output 2 3 8 2 2 2 3" xfId="30523"/>
    <cellStyle name="Output 2 3 8 2 2 2 3 2" xfId="30524"/>
    <cellStyle name="Output 2 3 8 2 2 2 4" xfId="30525"/>
    <cellStyle name="Output 2 3 8 2 2 3" xfId="30526"/>
    <cellStyle name="Output 2 3 8 2 2 3 2" xfId="30527"/>
    <cellStyle name="Output 2 3 8 2 2 4" xfId="30528"/>
    <cellStyle name="Output 2 3 8 2 2 4 2" xfId="30529"/>
    <cellStyle name="Output 2 3 8 2 2 5" xfId="30530"/>
    <cellStyle name="Output 2 3 8 2 3" xfId="30531"/>
    <cellStyle name="Output 2 3 8 2 3 2" xfId="30532"/>
    <cellStyle name="Output 2 3 8 2 3 2 2" xfId="30533"/>
    <cellStyle name="Output 2 3 8 2 3 3" xfId="30534"/>
    <cellStyle name="Output 2 3 8 2 3 3 2" xfId="30535"/>
    <cellStyle name="Output 2 3 8 2 3 4" xfId="30536"/>
    <cellStyle name="Output 2 3 8 2 4" xfId="30537"/>
    <cellStyle name="Output 2 3 8 2 4 2" xfId="30538"/>
    <cellStyle name="Output 2 3 8 2 5" xfId="30539"/>
    <cellStyle name="Output 2 3 8 2 5 2" xfId="30540"/>
    <cellStyle name="Output 2 3 8 2 6" xfId="30541"/>
    <cellStyle name="Output 2 3 8 3" xfId="30542"/>
    <cellStyle name="Output 2 3 8 3 2" xfId="30543"/>
    <cellStyle name="Output 2 3 8 3 2 2" xfId="30544"/>
    <cellStyle name="Output 2 3 8 3 2 2 2" xfId="30545"/>
    <cellStyle name="Output 2 3 8 3 2 3" xfId="30546"/>
    <cellStyle name="Output 2 3 8 3 2 3 2" xfId="30547"/>
    <cellStyle name="Output 2 3 8 3 2 4" xfId="30548"/>
    <cellStyle name="Output 2 3 8 3 3" xfId="30549"/>
    <cellStyle name="Output 2 3 8 3 3 2" xfId="30550"/>
    <cellStyle name="Output 2 3 8 3 4" xfId="30551"/>
    <cellStyle name="Output 2 3 8 3 4 2" xfId="30552"/>
    <cellStyle name="Output 2 3 8 3 5" xfId="30553"/>
    <cellStyle name="Output 2 3 8 4" xfId="30554"/>
    <cellStyle name="Output 2 3 8 4 2" xfId="30555"/>
    <cellStyle name="Output 2 3 8 4 2 2" xfId="30556"/>
    <cellStyle name="Output 2 3 8 4 3" xfId="30557"/>
    <cellStyle name="Output 2 3 8 4 3 2" xfId="30558"/>
    <cellStyle name="Output 2 3 8 4 4" xfId="30559"/>
    <cellStyle name="Output 2 3 8 5" xfId="30560"/>
    <cellStyle name="Output 2 3 8 5 2" xfId="30561"/>
    <cellStyle name="Output 2 3 8 6" xfId="30562"/>
    <cellStyle name="Output 2 3 8 6 2" xfId="30563"/>
    <cellStyle name="Output 2 3 8 7" xfId="30564"/>
    <cellStyle name="Output 2 3 9" xfId="30565"/>
    <cellStyle name="Output 2 3 9 2" xfId="30566"/>
    <cellStyle name="Output 2 3 9 2 2" xfId="30567"/>
    <cellStyle name="Output 2 3 9 2 2 2" xfId="30568"/>
    <cellStyle name="Output 2 3 9 2 2 2 2" xfId="30569"/>
    <cellStyle name="Output 2 3 9 2 2 2 2 2" xfId="30570"/>
    <cellStyle name="Output 2 3 9 2 2 2 3" xfId="30571"/>
    <cellStyle name="Output 2 3 9 2 2 2 3 2" xfId="30572"/>
    <cellStyle name="Output 2 3 9 2 2 2 4" xfId="30573"/>
    <cellStyle name="Output 2 3 9 2 2 3" xfId="30574"/>
    <cellStyle name="Output 2 3 9 2 2 3 2" xfId="30575"/>
    <cellStyle name="Output 2 3 9 2 2 4" xfId="30576"/>
    <cellStyle name="Output 2 3 9 2 2 4 2" xfId="30577"/>
    <cellStyle name="Output 2 3 9 2 2 5" xfId="30578"/>
    <cellStyle name="Output 2 3 9 2 3" xfId="30579"/>
    <cellStyle name="Output 2 3 9 2 3 2" xfId="30580"/>
    <cellStyle name="Output 2 3 9 2 3 2 2" xfId="30581"/>
    <cellStyle name="Output 2 3 9 2 3 3" xfId="30582"/>
    <cellStyle name="Output 2 3 9 2 3 3 2" xfId="30583"/>
    <cellStyle name="Output 2 3 9 2 3 4" xfId="30584"/>
    <cellStyle name="Output 2 3 9 2 4" xfId="30585"/>
    <cellStyle name="Output 2 3 9 2 4 2" xfId="30586"/>
    <cellStyle name="Output 2 3 9 2 5" xfId="30587"/>
    <cellStyle name="Output 2 3 9 2 5 2" xfId="30588"/>
    <cellStyle name="Output 2 3 9 2 6" xfId="30589"/>
    <cellStyle name="Output 2 3 9 3" xfId="30590"/>
    <cellStyle name="Output 2 3 9 3 2" xfId="30591"/>
    <cellStyle name="Output 2 3 9 3 2 2" xfId="30592"/>
    <cellStyle name="Output 2 3 9 3 2 2 2" xfId="30593"/>
    <cellStyle name="Output 2 3 9 3 2 3" xfId="30594"/>
    <cellStyle name="Output 2 3 9 3 2 3 2" xfId="30595"/>
    <cellStyle name="Output 2 3 9 3 2 4" xfId="30596"/>
    <cellStyle name="Output 2 3 9 3 3" xfId="30597"/>
    <cellStyle name="Output 2 3 9 3 3 2" xfId="30598"/>
    <cellStyle name="Output 2 3 9 3 4" xfId="30599"/>
    <cellStyle name="Output 2 3 9 3 4 2" xfId="30600"/>
    <cellStyle name="Output 2 3 9 3 5" xfId="30601"/>
    <cellStyle name="Output 2 3 9 4" xfId="30602"/>
    <cellStyle name="Output 2 3 9 4 2" xfId="30603"/>
    <cellStyle name="Output 2 3 9 4 2 2" xfId="30604"/>
    <cellStyle name="Output 2 3 9 4 3" xfId="30605"/>
    <cellStyle name="Output 2 3 9 4 3 2" xfId="30606"/>
    <cellStyle name="Output 2 3 9 4 4" xfId="30607"/>
    <cellStyle name="Output 2 3 9 5" xfId="30608"/>
    <cellStyle name="Output 2 3 9 5 2" xfId="30609"/>
    <cellStyle name="Output 2 3 9 6" xfId="30610"/>
    <cellStyle name="Output 2 3 9 6 2" xfId="30611"/>
    <cellStyle name="Output 2 3 9 7" xfId="30612"/>
    <cellStyle name="Output 2 4" xfId="30613"/>
    <cellStyle name="Output 2 4 10" xfId="30614"/>
    <cellStyle name="Output 2 4 11" xfId="30615"/>
    <cellStyle name="Output 2 4 12" xfId="30616"/>
    <cellStyle name="Output 2 4 13" xfId="30617"/>
    <cellStyle name="Output 2 4 14" xfId="30618"/>
    <cellStyle name="Output 2 4 15" xfId="30619"/>
    <cellStyle name="Output 2 4 2" xfId="30620"/>
    <cellStyle name="Output 2 4 2 2" xfId="30621"/>
    <cellStyle name="Output 2 4 2 2 2" xfId="30622"/>
    <cellStyle name="Output 2 4 2 2 2 2" xfId="30623"/>
    <cellStyle name="Output 2 4 2 2 2 2 2" xfId="30624"/>
    <cellStyle name="Output 2 4 2 2 2 3" xfId="30625"/>
    <cellStyle name="Output 2 4 2 2 2 3 2" xfId="30626"/>
    <cellStyle name="Output 2 4 2 2 2 4" xfId="30627"/>
    <cellStyle name="Output 2 4 2 2 3" xfId="30628"/>
    <cellStyle name="Output 2 4 2 2 3 2" xfId="30629"/>
    <cellStyle name="Output 2 4 2 2 4" xfId="30630"/>
    <cellStyle name="Output 2 4 2 2 4 2" xfId="30631"/>
    <cellStyle name="Output 2 4 2 2 5" xfId="30632"/>
    <cellStyle name="Output 2 4 2 3" xfId="30633"/>
    <cellStyle name="Output 2 4 2 3 2" xfId="30634"/>
    <cellStyle name="Output 2 4 2 3 2 2" xfId="30635"/>
    <cellStyle name="Output 2 4 2 3 3" xfId="30636"/>
    <cellStyle name="Output 2 4 2 3 3 2" xfId="30637"/>
    <cellStyle name="Output 2 4 2 3 4" xfId="30638"/>
    <cellStyle name="Output 2 4 2 4" xfId="30639"/>
    <cellStyle name="Output 2 4 2 4 2" xfId="30640"/>
    <cellStyle name="Output 2 4 2 5" xfId="30641"/>
    <cellStyle name="Output 2 4 2 5 2" xfId="30642"/>
    <cellStyle name="Output 2 4 2 6" xfId="30643"/>
    <cellStyle name="Output 2 4 3" xfId="30644"/>
    <cellStyle name="Output 2 4 3 2" xfId="30645"/>
    <cellStyle name="Output 2 4 3 2 2" xfId="30646"/>
    <cellStyle name="Output 2 4 3 2 2 2" xfId="30647"/>
    <cellStyle name="Output 2 4 3 2 3" xfId="30648"/>
    <cellStyle name="Output 2 4 3 2 3 2" xfId="30649"/>
    <cellStyle name="Output 2 4 3 2 4" xfId="30650"/>
    <cellStyle name="Output 2 4 3 3" xfId="30651"/>
    <cellStyle name="Output 2 4 3 3 2" xfId="30652"/>
    <cellStyle name="Output 2 4 3 4" xfId="30653"/>
    <cellStyle name="Output 2 4 3 4 2" xfId="30654"/>
    <cellStyle name="Output 2 4 3 5" xfId="30655"/>
    <cellStyle name="Output 2 4 4" xfId="30656"/>
    <cellStyle name="Output 2 4 4 2" xfId="30657"/>
    <cellStyle name="Output 2 4 4 2 2" xfId="30658"/>
    <cellStyle name="Output 2 4 4 3" xfId="30659"/>
    <cellStyle name="Output 2 4 4 3 2" xfId="30660"/>
    <cellStyle name="Output 2 4 4 4" xfId="30661"/>
    <cellStyle name="Output 2 4 5" xfId="30662"/>
    <cellStyle name="Output 2 4 5 2" xfId="30663"/>
    <cellStyle name="Output 2 4 6" xfId="30664"/>
    <cellStyle name="Output 2 4 6 2" xfId="30665"/>
    <cellStyle name="Output 2 4 7" xfId="30666"/>
    <cellStyle name="Output 2 4 8" xfId="30667"/>
    <cellStyle name="Output 2 4 9" xfId="30668"/>
    <cellStyle name="Output 2 5" xfId="30669"/>
    <cellStyle name="Output 2 5 2" xfId="30670"/>
    <cellStyle name="Output 2 5 2 2" xfId="30671"/>
    <cellStyle name="Output 2 5 2 2 2" xfId="30672"/>
    <cellStyle name="Output 2 5 2 2 2 2" xfId="30673"/>
    <cellStyle name="Output 2 5 2 2 2 2 2" xfId="30674"/>
    <cellStyle name="Output 2 5 2 2 2 3" xfId="30675"/>
    <cellStyle name="Output 2 5 2 2 2 3 2" xfId="30676"/>
    <cellStyle name="Output 2 5 2 2 2 4" xfId="30677"/>
    <cellStyle name="Output 2 5 2 2 3" xfId="30678"/>
    <cellStyle name="Output 2 5 2 2 3 2" xfId="30679"/>
    <cellStyle name="Output 2 5 2 2 4" xfId="30680"/>
    <cellStyle name="Output 2 5 2 2 4 2" xfId="30681"/>
    <cellStyle name="Output 2 5 2 2 5" xfId="30682"/>
    <cellStyle name="Output 2 5 2 3" xfId="30683"/>
    <cellStyle name="Output 2 5 2 3 2" xfId="30684"/>
    <cellStyle name="Output 2 5 2 3 2 2" xfId="30685"/>
    <cellStyle name="Output 2 5 2 3 3" xfId="30686"/>
    <cellStyle name="Output 2 5 2 3 3 2" xfId="30687"/>
    <cellStyle name="Output 2 5 2 3 4" xfId="30688"/>
    <cellStyle name="Output 2 5 2 4" xfId="30689"/>
    <cellStyle name="Output 2 5 2 4 2" xfId="30690"/>
    <cellStyle name="Output 2 5 2 5" xfId="30691"/>
    <cellStyle name="Output 2 5 2 5 2" xfId="30692"/>
    <cellStyle name="Output 2 5 2 6" xfId="30693"/>
    <cellStyle name="Output 2 5 3" xfId="30694"/>
    <cellStyle name="Output 2 5 3 2" xfId="30695"/>
    <cellStyle name="Output 2 5 3 2 2" xfId="30696"/>
    <cellStyle name="Output 2 5 3 2 2 2" xfId="30697"/>
    <cellStyle name="Output 2 5 3 2 3" xfId="30698"/>
    <cellStyle name="Output 2 5 3 2 3 2" xfId="30699"/>
    <cellStyle name="Output 2 5 3 2 4" xfId="30700"/>
    <cellStyle name="Output 2 5 3 3" xfId="30701"/>
    <cellStyle name="Output 2 5 3 3 2" xfId="30702"/>
    <cellStyle name="Output 2 5 3 4" xfId="30703"/>
    <cellStyle name="Output 2 5 3 4 2" xfId="30704"/>
    <cellStyle name="Output 2 5 3 5" xfId="30705"/>
    <cellStyle name="Output 2 5 4" xfId="30706"/>
    <cellStyle name="Output 2 5 4 2" xfId="30707"/>
    <cellStyle name="Output 2 5 4 2 2" xfId="30708"/>
    <cellStyle name="Output 2 5 4 3" xfId="30709"/>
    <cellStyle name="Output 2 5 4 3 2" xfId="30710"/>
    <cellStyle name="Output 2 5 4 4" xfId="30711"/>
    <cellStyle name="Output 2 5 5" xfId="30712"/>
    <cellStyle name="Output 2 5 5 2" xfId="30713"/>
    <cellStyle name="Output 2 5 6" xfId="30714"/>
    <cellStyle name="Output 2 5 6 2" xfId="30715"/>
    <cellStyle name="Output 2 5 7" xfId="30716"/>
    <cellStyle name="Output 2 6" xfId="30717"/>
    <cellStyle name="Output 2 6 2" xfId="30718"/>
    <cellStyle name="Output 2 6 2 2" xfId="30719"/>
    <cellStyle name="Output 2 6 2 2 2" xfId="30720"/>
    <cellStyle name="Output 2 6 2 2 2 2" xfId="30721"/>
    <cellStyle name="Output 2 6 2 2 2 2 2" xfId="30722"/>
    <cellStyle name="Output 2 6 2 2 2 3" xfId="30723"/>
    <cellStyle name="Output 2 6 2 2 2 3 2" xfId="30724"/>
    <cellStyle name="Output 2 6 2 2 2 4" xfId="30725"/>
    <cellStyle name="Output 2 6 2 2 3" xfId="30726"/>
    <cellStyle name="Output 2 6 2 2 3 2" xfId="30727"/>
    <cellStyle name="Output 2 6 2 2 4" xfId="30728"/>
    <cellStyle name="Output 2 6 2 2 4 2" xfId="30729"/>
    <cellStyle name="Output 2 6 2 2 5" xfId="30730"/>
    <cellStyle name="Output 2 6 2 3" xfId="30731"/>
    <cellStyle name="Output 2 6 2 3 2" xfId="30732"/>
    <cellStyle name="Output 2 6 2 3 2 2" xfId="30733"/>
    <cellStyle name="Output 2 6 2 3 3" xfId="30734"/>
    <cellStyle name="Output 2 6 2 3 3 2" xfId="30735"/>
    <cellStyle name="Output 2 6 2 3 4" xfId="30736"/>
    <cellStyle name="Output 2 6 2 4" xfId="30737"/>
    <cellStyle name="Output 2 6 2 4 2" xfId="30738"/>
    <cellStyle name="Output 2 6 2 5" xfId="30739"/>
    <cellStyle name="Output 2 6 2 5 2" xfId="30740"/>
    <cellStyle name="Output 2 6 2 6" xfId="30741"/>
    <cellStyle name="Output 2 6 3" xfId="30742"/>
    <cellStyle name="Output 2 6 3 2" xfId="30743"/>
    <cellStyle name="Output 2 6 3 2 2" xfId="30744"/>
    <cellStyle name="Output 2 6 3 2 2 2" xfId="30745"/>
    <cellStyle name="Output 2 6 3 2 3" xfId="30746"/>
    <cellStyle name="Output 2 6 3 2 3 2" xfId="30747"/>
    <cellStyle name="Output 2 6 3 2 4" xfId="30748"/>
    <cellStyle name="Output 2 6 3 3" xfId="30749"/>
    <cellStyle name="Output 2 6 3 3 2" xfId="30750"/>
    <cellStyle name="Output 2 6 3 4" xfId="30751"/>
    <cellStyle name="Output 2 6 3 4 2" xfId="30752"/>
    <cellStyle name="Output 2 6 3 5" xfId="30753"/>
    <cellStyle name="Output 2 6 4" xfId="30754"/>
    <cellStyle name="Output 2 6 4 2" xfId="30755"/>
    <cellStyle name="Output 2 6 4 2 2" xfId="30756"/>
    <cellStyle name="Output 2 6 4 3" xfId="30757"/>
    <cellStyle name="Output 2 6 4 3 2" xfId="30758"/>
    <cellStyle name="Output 2 6 4 4" xfId="30759"/>
    <cellStyle name="Output 2 6 5" xfId="30760"/>
    <cellStyle name="Output 2 6 5 2" xfId="30761"/>
    <cellStyle name="Output 2 6 6" xfId="30762"/>
    <cellStyle name="Output 2 6 6 2" xfId="30763"/>
    <cellStyle name="Output 2 6 7" xfId="30764"/>
    <cellStyle name="Output 2 7" xfId="30765"/>
    <cellStyle name="Output 2 7 2" xfId="30766"/>
    <cellStyle name="Output 2 7 2 2" xfId="30767"/>
    <cellStyle name="Output 2 7 2 2 2" xfId="30768"/>
    <cellStyle name="Output 2 7 2 2 2 2" xfId="30769"/>
    <cellStyle name="Output 2 7 2 2 2 2 2" xfId="30770"/>
    <cellStyle name="Output 2 7 2 2 2 3" xfId="30771"/>
    <cellStyle name="Output 2 7 2 2 2 3 2" xfId="30772"/>
    <cellStyle name="Output 2 7 2 2 2 4" xfId="30773"/>
    <cellStyle name="Output 2 7 2 2 3" xfId="30774"/>
    <cellStyle name="Output 2 7 2 2 3 2" xfId="30775"/>
    <cellStyle name="Output 2 7 2 2 4" xfId="30776"/>
    <cellStyle name="Output 2 7 2 2 4 2" xfId="30777"/>
    <cellStyle name="Output 2 7 2 2 5" xfId="30778"/>
    <cellStyle name="Output 2 7 2 3" xfId="30779"/>
    <cellStyle name="Output 2 7 2 3 2" xfId="30780"/>
    <cellStyle name="Output 2 7 2 3 2 2" xfId="30781"/>
    <cellStyle name="Output 2 7 2 3 3" xfId="30782"/>
    <cellStyle name="Output 2 7 2 3 3 2" xfId="30783"/>
    <cellStyle name="Output 2 7 2 3 4" xfId="30784"/>
    <cellStyle name="Output 2 7 2 4" xfId="30785"/>
    <cellStyle name="Output 2 7 2 4 2" xfId="30786"/>
    <cellStyle name="Output 2 7 2 5" xfId="30787"/>
    <cellStyle name="Output 2 7 2 5 2" xfId="30788"/>
    <cellStyle name="Output 2 7 2 6" xfId="30789"/>
    <cellStyle name="Output 2 7 3" xfId="30790"/>
    <cellStyle name="Output 2 7 3 2" xfId="30791"/>
    <cellStyle name="Output 2 7 3 2 2" xfId="30792"/>
    <cellStyle name="Output 2 7 3 2 2 2" xfId="30793"/>
    <cellStyle name="Output 2 7 3 2 3" xfId="30794"/>
    <cellStyle name="Output 2 7 3 2 3 2" xfId="30795"/>
    <cellStyle name="Output 2 7 3 2 4" xfId="30796"/>
    <cellStyle name="Output 2 7 3 3" xfId="30797"/>
    <cellStyle name="Output 2 7 3 3 2" xfId="30798"/>
    <cellStyle name="Output 2 7 3 4" xfId="30799"/>
    <cellStyle name="Output 2 7 3 4 2" xfId="30800"/>
    <cellStyle name="Output 2 7 3 5" xfId="30801"/>
    <cellStyle name="Output 2 7 4" xfId="30802"/>
    <cellStyle name="Output 2 7 4 2" xfId="30803"/>
    <cellStyle name="Output 2 7 4 2 2" xfId="30804"/>
    <cellStyle name="Output 2 7 4 3" xfId="30805"/>
    <cellStyle name="Output 2 7 4 3 2" xfId="30806"/>
    <cellStyle name="Output 2 7 4 4" xfId="30807"/>
    <cellStyle name="Output 2 7 5" xfId="30808"/>
    <cellStyle name="Output 2 7 5 2" xfId="30809"/>
    <cellStyle name="Output 2 7 6" xfId="30810"/>
    <cellStyle name="Output 2 7 6 2" xfId="30811"/>
    <cellStyle name="Output 2 7 7" xfId="30812"/>
    <cellStyle name="Output 2 8" xfId="30813"/>
    <cellStyle name="Output 2 8 2" xfId="30814"/>
    <cellStyle name="Output 2 8 2 2" xfId="30815"/>
    <cellStyle name="Output 2 8 2 2 2" xfId="30816"/>
    <cellStyle name="Output 2 8 2 2 2 2" xfId="30817"/>
    <cellStyle name="Output 2 8 2 2 2 2 2" xfId="30818"/>
    <cellStyle name="Output 2 8 2 2 2 3" xfId="30819"/>
    <cellStyle name="Output 2 8 2 2 2 3 2" xfId="30820"/>
    <cellStyle name="Output 2 8 2 2 2 4" xfId="30821"/>
    <cellStyle name="Output 2 8 2 2 3" xfId="30822"/>
    <cellStyle name="Output 2 8 2 2 3 2" xfId="30823"/>
    <cellStyle name="Output 2 8 2 2 4" xfId="30824"/>
    <cellStyle name="Output 2 8 2 2 4 2" xfId="30825"/>
    <cellStyle name="Output 2 8 2 2 5" xfId="30826"/>
    <cellStyle name="Output 2 8 2 3" xfId="30827"/>
    <cellStyle name="Output 2 8 2 3 2" xfId="30828"/>
    <cellStyle name="Output 2 8 2 3 2 2" xfId="30829"/>
    <cellStyle name="Output 2 8 2 3 3" xfId="30830"/>
    <cellStyle name="Output 2 8 2 3 3 2" xfId="30831"/>
    <cellStyle name="Output 2 8 2 3 4" xfId="30832"/>
    <cellStyle name="Output 2 8 2 4" xfId="30833"/>
    <cellStyle name="Output 2 8 2 4 2" xfId="30834"/>
    <cellStyle name="Output 2 8 2 5" xfId="30835"/>
    <cellStyle name="Output 2 8 2 5 2" xfId="30836"/>
    <cellStyle name="Output 2 8 2 6" xfId="30837"/>
    <cellStyle name="Output 2 8 3" xfId="30838"/>
    <cellStyle name="Output 2 8 3 2" xfId="30839"/>
    <cellStyle name="Output 2 8 3 2 2" xfId="30840"/>
    <cellStyle name="Output 2 8 3 2 2 2" xfId="30841"/>
    <cellStyle name="Output 2 8 3 2 3" xfId="30842"/>
    <cellStyle name="Output 2 8 3 2 3 2" xfId="30843"/>
    <cellStyle name="Output 2 8 3 2 4" xfId="30844"/>
    <cellStyle name="Output 2 8 3 3" xfId="30845"/>
    <cellStyle name="Output 2 8 3 3 2" xfId="30846"/>
    <cellStyle name="Output 2 8 3 4" xfId="30847"/>
    <cellStyle name="Output 2 8 3 4 2" xfId="30848"/>
    <cellStyle name="Output 2 8 3 5" xfId="30849"/>
    <cellStyle name="Output 2 8 4" xfId="30850"/>
    <cellStyle name="Output 2 8 4 2" xfId="30851"/>
    <cellStyle name="Output 2 8 4 2 2" xfId="30852"/>
    <cellStyle name="Output 2 8 4 3" xfId="30853"/>
    <cellStyle name="Output 2 8 4 3 2" xfId="30854"/>
    <cellStyle name="Output 2 8 4 4" xfId="30855"/>
    <cellStyle name="Output 2 8 5" xfId="30856"/>
    <cellStyle name="Output 2 8 5 2" xfId="30857"/>
    <cellStyle name="Output 2 8 6" xfId="30858"/>
    <cellStyle name="Output 2 8 6 2" xfId="30859"/>
    <cellStyle name="Output 2 8 7" xfId="30860"/>
    <cellStyle name="Output 2 9" xfId="30861"/>
    <cellStyle name="Output 2 9 2" xfId="30862"/>
    <cellStyle name="Output 2 9 2 2" xfId="30863"/>
    <cellStyle name="Output 2 9 2 2 2" xfId="30864"/>
    <cellStyle name="Output 2 9 2 2 2 2" xfId="30865"/>
    <cellStyle name="Output 2 9 2 2 2 2 2" xfId="30866"/>
    <cellStyle name="Output 2 9 2 2 2 3" xfId="30867"/>
    <cellStyle name="Output 2 9 2 2 2 3 2" xfId="30868"/>
    <cellStyle name="Output 2 9 2 2 2 4" xfId="30869"/>
    <cellStyle name="Output 2 9 2 2 3" xfId="30870"/>
    <cellStyle name="Output 2 9 2 2 3 2" xfId="30871"/>
    <cellStyle name="Output 2 9 2 2 4" xfId="30872"/>
    <cellStyle name="Output 2 9 2 2 4 2" xfId="30873"/>
    <cellStyle name="Output 2 9 2 2 5" xfId="30874"/>
    <cellStyle name="Output 2 9 2 3" xfId="30875"/>
    <cellStyle name="Output 2 9 2 3 2" xfId="30876"/>
    <cellStyle name="Output 2 9 2 3 2 2" xfId="30877"/>
    <cellStyle name="Output 2 9 2 3 3" xfId="30878"/>
    <cellStyle name="Output 2 9 2 3 3 2" xfId="30879"/>
    <cellStyle name="Output 2 9 2 3 4" xfId="30880"/>
    <cellStyle name="Output 2 9 2 4" xfId="30881"/>
    <cellStyle name="Output 2 9 2 4 2" xfId="30882"/>
    <cellStyle name="Output 2 9 2 5" xfId="30883"/>
    <cellStyle name="Output 2 9 2 5 2" xfId="30884"/>
    <cellStyle name="Output 2 9 2 6" xfId="30885"/>
    <cellStyle name="Output 2 9 3" xfId="30886"/>
    <cellStyle name="Output 2 9 3 2" xfId="30887"/>
    <cellStyle name="Output 2 9 3 2 2" xfId="30888"/>
    <cellStyle name="Output 2 9 3 2 2 2" xfId="30889"/>
    <cellStyle name="Output 2 9 3 2 3" xfId="30890"/>
    <cellStyle name="Output 2 9 3 2 3 2" xfId="30891"/>
    <cellStyle name="Output 2 9 3 2 4" xfId="30892"/>
    <cellStyle name="Output 2 9 3 3" xfId="30893"/>
    <cellStyle name="Output 2 9 3 3 2" xfId="30894"/>
    <cellStyle name="Output 2 9 3 4" xfId="30895"/>
    <cellStyle name="Output 2 9 3 4 2" xfId="30896"/>
    <cellStyle name="Output 2 9 3 5" xfId="30897"/>
    <cellStyle name="Output 2 9 4" xfId="30898"/>
    <cellStyle name="Output 2 9 4 2" xfId="30899"/>
    <cellStyle name="Output 2 9 4 2 2" xfId="30900"/>
    <cellStyle name="Output 2 9 4 3" xfId="30901"/>
    <cellStyle name="Output 2 9 4 3 2" xfId="30902"/>
    <cellStyle name="Output 2 9 4 4" xfId="30903"/>
    <cellStyle name="Output 2 9 5" xfId="30904"/>
    <cellStyle name="Output 2 9 5 2" xfId="30905"/>
    <cellStyle name="Output 2 9 6" xfId="30906"/>
    <cellStyle name="Output 2 9 6 2" xfId="30907"/>
    <cellStyle name="Output 2 9 7" xfId="30908"/>
    <cellStyle name="Output 3" xfId="30909"/>
    <cellStyle name="Output 3 10" xfId="30910"/>
    <cellStyle name="Output 3 10 2" xfId="30911"/>
    <cellStyle name="Output 3 10 2 2" xfId="30912"/>
    <cellStyle name="Output 3 10 2 2 2" xfId="30913"/>
    <cellStyle name="Output 3 10 2 2 2 2" xfId="30914"/>
    <cellStyle name="Output 3 10 2 2 2 2 2" xfId="30915"/>
    <cellStyle name="Output 3 10 2 2 2 3" xfId="30916"/>
    <cellStyle name="Output 3 10 2 2 2 3 2" xfId="30917"/>
    <cellStyle name="Output 3 10 2 2 2 4" xfId="30918"/>
    <cellStyle name="Output 3 10 2 2 3" xfId="30919"/>
    <cellStyle name="Output 3 10 2 2 3 2" xfId="30920"/>
    <cellStyle name="Output 3 10 2 2 4" xfId="30921"/>
    <cellStyle name="Output 3 10 2 2 4 2" xfId="30922"/>
    <cellStyle name="Output 3 10 2 2 5" xfId="30923"/>
    <cellStyle name="Output 3 10 2 3" xfId="30924"/>
    <cellStyle name="Output 3 10 2 3 2" xfId="30925"/>
    <cellStyle name="Output 3 10 2 3 2 2" xfId="30926"/>
    <cellStyle name="Output 3 10 2 3 3" xfId="30927"/>
    <cellStyle name="Output 3 10 2 3 3 2" xfId="30928"/>
    <cellStyle name="Output 3 10 2 3 4" xfId="30929"/>
    <cellStyle name="Output 3 10 2 4" xfId="30930"/>
    <cellStyle name="Output 3 10 2 4 2" xfId="30931"/>
    <cellStyle name="Output 3 10 2 5" xfId="30932"/>
    <cellStyle name="Output 3 10 2 5 2" xfId="30933"/>
    <cellStyle name="Output 3 10 2 6" xfId="30934"/>
    <cellStyle name="Output 3 10 3" xfId="30935"/>
    <cellStyle name="Output 3 10 3 2" xfId="30936"/>
    <cellStyle name="Output 3 10 3 2 2" xfId="30937"/>
    <cellStyle name="Output 3 10 3 2 2 2" xfId="30938"/>
    <cellStyle name="Output 3 10 3 2 3" xfId="30939"/>
    <cellStyle name="Output 3 10 3 2 3 2" xfId="30940"/>
    <cellStyle name="Output 3 10 3 2 4" xfId="30941"/>
    <cellStyle name="Output 3 10 3 3" xfId="30942"/>
    <cellStyle name="Output 3 10 3 3 2" xfId="30943"/>
    <cellStyle name="Output 3 10 3 4" xfId="30944"/>
    <cellStyle name="Output 3 10 3 4 2" xfId="30945"/>
    <cellStyle name="Output 3 10 3 5" xfId="30946"/>
    <cellStyle name="Output 3 10 4" xfId="30947"/>
    <cellStyle name="Output 3 10 4 2" xfId="30948"/>
    <cellStyle name="Output 3 10 4 2 2" xfId="30949"/>
    <cellStyle name="Output 3 10 4 3" xfId="30950"/>
    <cellStyle name="Output 3 10 4 3 2" xfId="30951"/>
    <cellStyle name="Output 3 10 4 4" xfId="30952"/>
    <cellStyle name="Output 3 10 5" xfId="30953"/>
    <cellStyle name="Output 3 10 5 2" xfId="30954"/>
    <cellStyle name="Output 3 10 6" xfId="30955"/>
    <cellStyle name="Output 3 10 6 2" xfId="30956"/>
    <cellStyle name="Output 3 10 7" xfId="30957"/>
    <cellStyle name="Output 3 11" xfId="30958"/>
    <cellStyle name="Output 3 11 2" xfId="30959"/>
    <cellStyle name="Output 3 11 2 2" xfId="30960"/>
    <cellStyle name="Output 3 11 2 2 2" xfId="30961"/>
    <cellStyle name="Output 3 11 2 2 2 2" xfId="30962"/>
    <cellStyle name="Output 3 11 2 2 2 2 2" xfId="30963"/>
    <cellStyle name="Output 3 11 2 2 2 3" xfId="30964"/>
    <cellStyle name="Output 3 11 2 2 2 3 2" xfId="30965"/>
    <cellStyle name="Output 3 11 2 2 2 4" xfId="30966"/>
    <cellStyle name="Output 3 11 2 2 3" xfId="30967"/>
    <cellStyle name="Output 3 11 2 2 3 2" xfId="30968"/>
    <cellStyle name="Output 3 11 2 2 4" xfId="30969"/>
    <cellStyle name="Output 3 11 2 2 4 2" xfId="30970"/>
    <cellStyle name="Output 3 11 2 2 5" xfId="30971"/>
    <cellStyle name="Output 3 11 2 3" xfId="30972"/>
    <cellStyle name="Output 3 11 2 3 2" xfId="30973"/>
    <cellStyle name="Output 3 11 2 3 2 2" xfId="30974"/>
    <cellStyle name="Output 3 11 2 3 3" xfId="30975"/>
    <cellStyle name="Output 3 11 2 3 3 2" xfId="30976"/>
    <cellStyle name="Output 3 11 2 3 4" xfId="30977"/>
    <cellStyle name="Output 3 11 2 4" xfId="30978"/>
    <cellStyle name="Output 3 11 2 4 2" xfId="30979"/>
    <cellStyle name="Output 3 11 2 5" xfId="30980"/>
    <cellStyle name="Output 3 11 2 5 2" xfId="30981"/>
    <cellStyle name="Output 3 11 2 6" xfId="30982"/>
    <cellStyle name="Output 3 11 3" xfId="30983"/>
    <cellStyle name="Output 3 11 3 2" xfId="30984"/>
    <cellStyle name="Output 3 11 3 2 2" xfId="30985"/>
    <cellStyle name="Output 3 11 3 2 2 2" xfId="30986"/>
    <cellStyle name="Output 3 11 3 2 3" xfId="30987"/>
    <cellStyle name="Output 3 11 3 2 3 2" xfId="30988"/>
    <cellStyle name="Output 3 11 3 2 4" xfId="30989"/>
    <cellStyle name="Output 3 11 3 3" xfId="30990"/>
    <cellStyle name="Output 3 11 3 3 2" xfId="30991"/>
    <cellStyle name="Output 3 11 3 4" xfId="30992"/>
    <cellStyle name="Output 3 11 3 4 2" xfId="30993"/>
    <cellStyle name="Output 3 11 3 5" xfId="30994"/>
    <cellStyle name="Output 3 11 4" xfId="30995"/>
    <cellStyle name="Output 3 11 4 2" xfId="30996"/>
    <cellStyle name="Output 3 11 4 2 2" xfId="30997"/>
    <cellStyle name="Output 3 11 4 3" xfId="30998"/>
    <cellStyle name="Output 3 11 4 3 2" xfId="30999"/>
    <cellStyle name="Output 3 11 4 4" xfId="31000"/>
    <cellStyle name="Output 3 11 5" xfId="31001"/>
    <cellStyle name="Output 3 11 5 2" xfId="31002"/>
    <cellStyle name="Output 3 11 6" xfId="31003"/>
    <cellStyle name="Output 3 11 6 2" xfId="31004"/>
    <cellStyle name="Output 3 11 7" xfId="31005"/>
    <cellStyle name="Output 3 12" xfId="31006"/>
    <cellStyle name="Output 3 12 2" xfId="31007"/>
    <cellStyle name="Output 3 12 2 2" xfId="31008"/>
    <cellStyle name="Output 3 12 2 2 2" xfId="31009"/>
    <cellStyle name="Output 3 12 2 2 2 2" xfId="31010"/>
    <cellStyle name="Output 3 12 2 2 2 2 2" xfId="31011"/>
    <cellStyle name="Output 3 12 2 2 2 3" xfId="31012"/>
    <cellStyle name="Output 3 12 2 2 2 3 2" xfId="31013"/>
    <cellStyle name="Output 3 12 2 2 2 4" xfId="31014"/>
    <cellStyle name="Output 3 12 2 2 3" xfId="31015"/>
    <cellStyle name="Output 3 12 2 2 3 2" xfId="31016"/>
    <cellStyle name="Output 3 12 2 2 4" xfId="31017"/>
    <cellStyle name="Output 3 12 2 2 4 2" xfId="31018"/>
    <cellStyle name="Output 3 12 2 2 5" xfId="31019"/>
    <cellStyle name="Output 3 12 2 3" xfId="31020"/>
    <cellStyle name="Output 3 12 2 3 2" xfId="31021"/>
    <cellStyle name="Output 3 12 2 3 2 2" xfId="31022"/>
    <cellStyle name="Output 3 12 2 3 3" xfId="31023"/>
    <cellStyle name="Output 3 12 2 3 3 2" xfId="31024"/>
    <cellStyle name="Output 3 12 2 3 4" xfId="31025"/>
    <cellStyle name="Output 3 12 2 4" xfId="31026"/>
    <cellStyle name="Output 3 12 2 4 2" xfId="31027"/>
    <cellStyle name="Output 3 12 2 5" xfId="31028"/>
    <cellStyle name="Output 3 12 2 5 2" xfId="31029"/>
    <cellStyle name="Output 3 12 2 6" xfId="31030"/>
    <cellStyle name="Output 3 12 3" xfId="31031"/>
    <cellStyle name="Output 3 12 3 2" xfId="31032"/>
    <cellStyle name="Output 3 12 3 2 2" xfId="31033"/>
    <cellStyle name="Output 3 12 3 2 2 2" xfId="31034"/>
    <cellStyle name="Output 3 12 3 2 3" xfId="31035"/>
    <cellStyle name="Output 3 12 3 2 3 2" xfId="31036"/>
    <cellStyle name="Output 3 12 3 2 4" xfId="31037"/>
    <cellStyle name="Output 3 12 3 3" xfId="31038"/>
    <cellStyle name="Output 3 12 3 3 2" xfId="31039"/>
    <cellStyle name="Output 3 12 3 4" xfId="31040"/>
    <cellStyle name="Output 3 12 3 4 2" xfId="31041"/>
    <cellStyle name="Output 3 12 3 5" xfId="31042"/>
    <cellStyle name="Output 3 12 4" xfId="31043"/>
    <cellStyle name="Output 3 12 4 2" xfId="31044"/>
    <cellStyle name="Output 3 12 4 2 2" xfId="31045"/>
    <cellStyle name="Output 3 12 4 3" xfId="31046"/>
    <cellStyle name="Output 3 12 4 3 2" xfId="31047"/>
    <cellStyle name="Output 3 12 4 4" xfId="31048"/>
    <cellStyle name="Output 3 12 5" xfId="31049"/>
    <cellStyle name="Output 3 12 5 2" xfId="31050"/>
    <cellStyle name="Output 3 12 6" xfId="31051"/>
    <cellStyle name="Output 3 12 6 2" xfId="31052"/>
    <cellStyle name="Output 3 12 7" xfId="31053"/>
    <cellStyle name="Output 3 13" xfId="31054"/>
    <cellStyle name="Output 3 13 2" xfId="31055"/>
    <cellStyle name="Output 3 13 2 2" xfId="31056"/>
    <cellStyle name="Output 3 13 2 2 2" xfId="31057"/>
    <cellStyle name="Output 3 13 2 2 2 2" xfId="31058"/>
    <cellStyle name="Output 3 13 2 2 2 2 2" xfId="31059"/>
    <cellStyle name="Output 3 13 2 2 2 3" xfId="31060"/>
    <cellStyle name="Output 3 13 2 2 2 3 2" xfId="31061"/>
    <cellStyle name="Output 3 13 2 2 2 4" xfId="31062"/>
    <cellStyle name="Output 3 13 2 2 3" xfId="31063"/>
    <cellStyle name="Output 3 13 2 2 3 2" xfId="31064"/>
    <cellStyle name="Output 3 13 2 2 4" xfId="31065"/>
    <cellStyle name="Output 3 13 2 2 4 2" xfId="31066"/>
    <cellStyle name="Output 3 13 2 2 5" xfId="31067"/>
    <cellStyle name="Output 3 13 2 3" xfId="31068"/>
    <cellStyle name="Output 3 13 2 3 2" xfId="31069"/>
    <cellStyle name="Output 3 13 2 3 2 2" xfId="31070"/>
    <cellStyle name="Output 3 13 2 3 3" xfId="31071"/>
    <cellStyle name="Output 3 13 2 3 3 2" xfId="31072"/>
    <cellStyle name="Output 3 13 2 3 4" xfId="31073"/>
    <cellStyle name="Output 3 13 2 4" xfId="31074"/>
    <cellStyle name="Output 3 13 2 4 2" xfId="31075"/>
    <cellStyle name="Output 3 13 2 5" xfId="31076"/>
    <cellStyle name="Output 3 13 2 5 2" xfId="31077"/>
    <cellStyle name="Output 3 13 2 6" xfId="31078"/>
    <cellStyle name="Output 3 13 3" xfId="31079"/>
    <cellStyle name="Output 3 13 3 2" xfId="31080"/>
    <cellStyle name="Output 3 13 3 2 2" xfId="31081"/>
    <cellStyle name="Output 3 13 3 2 2 2" xfId="31082"/>
    <cellStyle name="Output 3 13 3 2 3" xfId="31083"/>
    <cellStyle name="Output 3 13 3 2 3 2" xfId="31084"/>
    <cellStyle name="Output 3 13 3 2 4" xfId="31085"/>
    <cellStyle name="Output 3 13 3 3" xfId="31086"/>
    <cellStyle name="Output 3 13 3 3 2" xfId="31087"/>
    <cellStyle name="Output 3 13 3 4" xfId="31088"/>
    <cellStyle name="Output 3 13 3 4 2" xfId="31089"/>
    <cellStyle name="Output 3 13 3 5" xfId="31090"/>
    <cellStyle name="Output 3 13 4" xfId="31091"/>
    <cellStyle name="Output 3 13 4 2" xfId="31092"/>
    <cellStyle name="Output 3 13 4 2 2" xfId="31093"/>
    <cellStyle name="Output 3 13 4 3" xfId="31094"/>
    <cellStyle name="Output 3 13 4 3 2" xfId="31095"/>
    <cellStyle name="Output 3 13 4 4" xfId="31096"/>
    <cellStyle name="Output 3 13 5" xfId="31097"/>
    <cellStyle name="Output 3 13 5 2" xfId="31098"/>
    <cellStyle name="Output 3 13 6" xfId="31099"/>
    <cellStyle name="Output 3 13 6 2" xfId="31100"/>
    <cellStyle name="Output 3 13 7" xfId="31101"/>
    <cellStyle name="Output 3 14" xfId="31102"/>
    <cellStyle name="Output 3 14 2" xfId="31103"/>
    <cellStyle name="Output 3 14 2 2" xfId="31104"/>
    <cellStyle name="Output 3 14 2 2 2" xfId="31105"/>
    <cellStyle name="Output 3 14 2 2 2 2" xfId="31106"/>
    <cellStyle name="Output 3 14 2 2 3" xfId="31107"/>
    <cellStyle name="Output 3 14 2 2 3 2" xfId="31108"/>
    <cellStyle name="Output 3 14 2 2 4" xfId="31109"/>
    <cellStyle name="Output 3 14 2 3" xfId="31110"/>
    <cellStyle name="Output 3 14 2 3 2" xfId="31111"/>
    <cellStyle name="Output 3 14 2 4" xfId="31112"/>
    <cellStyle name="Output 3 14 2 4 2" xfId="31113"/>
    <cellStyle name="Output 3 14 2 5" xfId="31114"/>
    <cellStyle name="Output 3 14 3" xfId="31115"/>
    <cellStyle name="Output 3 14 3 2" xfId="31116"/>
    <cellStyle name="Output 3 14 3 2 2" xfId="31117"/>
    <cellStyle name="Output 3 14 3 3" xfId="31118"/>
    <cellStyle name="Output 3 14 3 3 2" xfId="31119"/>
    <cellStyle name="Output 3 14 3 4" xfId="31120"/>
    <cellStyle name="Output 3 14 4" xfId="31121"/>
    <cellStyle name="Output 3 14 4 2" xfId="31122"/>
    <cellStyle name="Output 3 14 5" xfId="31123"/>
    <cellStyle name="Output 3 14 5 2" xfId="31124"/>
    <cellStyle name="Output 3 14 6" xfId="31125"/>
    <cellStyle name="Output 3 15" xfId="31126"/>
    <cellStyle name="Output 3 15 2" xfId="31127"/>
    <cellStyle name="Output 3 15 2 2" xfId="31128"/>
    <cellStyle name="Output 3 15 2 2 2" xfId="31129"/>
    <cellStyle name="Output 3 15 2 2 2 2" xfId="31130"/>
    <cellStyle name="Output 3 15 2 2 3" xfId="31131"/>
    <cellStyle name="Output 3 15 2 2 3 2" xfId="31132"/>
    <cellStyle name="Output 3 15 2 2 4" xfId="31133"/>
    <cellStyle name="Output 3 15 2 3" xfId="31134"/>
    <cellStyle name="Output 3 15 2 3 2" xfId="31135"/>
    <cellStyle name="Output 3 15 2 4" xfId="31136"/>
    <cellStyle name="Output 3 15 2 4 2" xfId="31137"/>
    <cellStyle name="Output 3 15 2 5" xfId="31138"/>
    <cellStyle name="Output 3 15 3" xfId="31139"/>
    <cellStyle name="Output 3 15 3 2" xfId="31140"/>
    <cellStyle name="Output 3 15 3 2 2" xfId="31141"/>
    <cellStyle name="Output 3 15 3 3" xfId="31142"/>
    <cellStyle name="Output 3 15 3 3 2" xfId="31143"/>
    <cellStyle name="Output 3 15 3 4" xfId="31144"/>
    <cellStyle name="Output 3 15 4" xfId="31145"/>
    <cellStyle name="Output 3 15 4 2" xfId="31146"/>
    <cellStyle name="Output 3 15 5" xfId="31147"/>
    <cellStyle name="Output 3 15 5 2" xfId="31148"/>
    <cellStyle name="Output 3 15 6" xfId="31149"/>
    <cellStyle name="Output 3 16" xfId="31150"/>
    <cellStyle name="Output 3 16 2" xfId="31151"/>
    <cellStyle name="Output 3 16 2 2" xfId="31152"/>
    <cellStyle name="Output 3 16 3" xfId="31153"/>
    <cellStyle name="Output 3 16 3 2" xfId="31154"/>
    <cellStyle name="Output 3 16 4" xfId="31155"/>
    <cellStyle name="Output 3 17" xfId="31156"/>
    <cellStyle name="Output 3 17 2" xfId="31157"/>
    <cellStyle name="Output 3 17 2 2" xfId="31158"/>
    <cellStyle name="Output 3 17 3" xfId="31159"/>
    <cellStyle name="Output 3 17 3 2" xfId="31160"/>
    <cellStyle name="Output 3 17 4" xfId="31161"/>
    <cellStyle name="Output 3 17 4 2" xfId="31162"/>
    <cellStyle name="Output 3 17 5" xfId="31163"/>
    <cellStyle name="Output 3 18" xfId="31164"/>
    <cellStyle name="Output 3 18 2" xfId="31165"/>
    <cellStyle name="Output 3 18 2 2" xfId="31166"/>
    <cellStyle name="Output 3 18 3" xfId="31167"/>
    <cellStyle name="Output 3 18 3 2" xfId="31168"/>
    <cellStyle name="Output 3 18 4" xfId="31169"/>
    <cellStyle name="Output 3 18 4 2" xfId="31170"/>
    <cellStyle name="Output 3 18 5" xfId="31171"/>
    <cellStyle name="Output 3 19" xfId="31172"/>
    <cellStyle name="Output 3 19 2" xfId="31173"/>
    <cellStyle name="Output 3 2" xfId="31174"/>
    <cellStyle name="Output 3 2 10" xfId="31175"/>
    <cellStyle name="Output 3 2 10 2" xfId="31176"/>
    <cellStyle name="Output 3 2 10 2 2" xfId="31177"/>
    <cellStyle name="Output 3 2 10 2 2 2" xfId="31178"/>
    <cellStyle name="Output 3 2 10 2 2 2 2" xfId="31179"/>
    <cellStyle name="Output 3 2 10 2 2 2 2 2" xfId="31180"/>
    <cellStyle name="Output 3 2 10 2 2 2 3" xfId="31181"/>
    <cellStyle name="Output 3 2 10 2 2 2 3 2" xfId="31182"/>
    <cellStyle name="Output 3 2 10 2 2 2 4" xfId="31183"/>
    <cellStyle name="Output 3 2 10 2 2 3" xfId="31184"/>
    <cellStyle name="Output 3 2 10 2 2 3 2" xfId="31185"/>
    <cellStyle name="Output 3 2 10 2 2 4" xfId="31186"/>
    <cellStyle name="Output 3 2 10 2 2 4 2" xfId="31187"/>
    <cellStyle name="Output 3 2 10 2 2 5" xfId="31188"/>
    <cellStyle name="Output 3 2 10 2 3" xfId="31189"/>
    <cellStyle name="Output 3 2 10 2 3 2" xfId="31190"/>
    <cellStyle name="Output 3 2 10 2 3 2 2" xfId="31191"/>
    <cellStyle name="Output 3 2 10 2 3 3" xfId="31192"/>
    <cellStyle name="Output 3 2 10 2 3 3 2" xfId="31193"/>
    <cellStyle name="Output 3 2 10 2 3 4" xfId="31194"/>
    <cellStyle name="Output 3 2 10 2 4" xfId="31195"/>
    <cellStyle name="Output 3 2 10 2 4 2" xfId="31196"/>
    <cellStyle name="Output 3 2 10 2 5" xfId="31197"/>
    <cellStyle name="Output 3 2 10 2 5 2" xfId="31198"/>
    <cellStyle name="Output 3 2 10 2 6" xfId="31199"/>
    <cellStyle name="Output 3 2 10 3" xfId="31200"/>
    <cellStyle name="Output 3 2 10 3 2" xfId="31201"/>
    <cellStyle name="Output 3 2 10 3 2 2" xfId="31202"/>
    <cellStyle name="Output 3 2 10 3 2 2 2" xfId="31203"/>
    <cellStyle name="Output 3 2 10 3 2 3" xfId="31204"/>
    <cellStyle name="Output 3 2 10 3 2 3 2" xfId="31205"/>
    <cellStyle name="Output 3 2 10 3 2 4" xfId="31206"/>
    <cellStyle name="Output 3 2 10 3 3" xfId="31207"/>
    <cellStyle name="Output 3 2 10 3 3 2" xfId="31208"/>
    <cellStyle name="Output 3 2 10 3 4" xfId="31209"/>
    <cellStyle name="Output 3 2 10 3 4 2" xfId="31210"/>
    <cellStyle name="Output 3 2 10 3 5" xfId="31211"/>
    <cellStyle name="Output 3 2 10 4" xfId="31212"/>
    <cellStyle name="Output 3 2 10 4 2" xfId="31213"/>
    <cellStyle name="Output 3 2 10 4 2 2" xfId="31214"/>
    <cellStyle name="Output 3 2 10 4 3" xfId="31215"/>
    <cellStyle name="Output 3 2 10 4 3 2" xfId="31216"/>
    <cellStyle name="Output 3 2 10 4 4" xfId="31217"/>
    <cellStyle name="Output 3 2 10 5" xfId="31218"/>
    <cellStyle name="Output 3 2 10 5 2" xfId="31219"/>
    <cellStyle name="Output 3 2 10 6" xfId="31220"/>
    <cellStyle name="Output 3 2 10 6 2" xfId="31221"/>
    <cellStyle name="Output 3 2 10 7" xfId="31222"/>
    <cellStyle name="Output 3 2 11" xfId="31223"/>
    <cellStyle name="Output 3 2 11 2" xfId="31224"/>
    <cellStyle name="Output 3 2 11 2 2" xfId="31225"/>
    <cellStyle name="Output 3 2 11 2 2 2" xfId="31226"/>
    <cellStyle name="Output 3 2 11 2 2 2 2" xfId="31227"/>
    <cellStyle name="Output 3 2 11 2 2 2 2 2" xfId="31228"/>
    <cellStyle name="Output 3 2 11 2 2 2 3" xfId="31229"/>
    <cellStyle name="Output 3 2 11 2 2 2 3 2" xfId="31230"/>
    <cellStyle name="Output 3 2 11 2 2 2 4" xfId="31231"/>
    <cellStyle name="Output 3 2 11 2 2 3" xfId="31232"/>
    <cellStyle name="Output 3 2 11 2 2 3 2" xfId="31233"/>
    <cellStyle name="Output 3 2 11 2 2 4" xfId="31234"/>
    <cellStyle name="Output 3 2 11 2 2 4 2" xfId="31235"/>
    <cellStyle name="Output 3 2 11 2 2 5" xfId="31236"/>
    <cellStyle name="Output 3 2 11 2 3" xfId="31237"/>
    <cellStyle name="Output 3 2 11 2 3 2" xfId="31238"/>
    <cellStyle name="Output 3 2 11 2 3 2 2" xfId="31239"/>
    <cellStyle name="Output 3 2 11 2 3 3" xfId="31240"/>
    <cellStyle name="Output 3 2 11 2 3 3 2" xfId="31241"/>
    <cellStyle name="Output 3 2 11 2 3 4" xfId="31242"/>
    <cellStyle name="Output 3 2 11 2 4" xfId="31243"/>
    <cellStyle name="Output 3 2 11 2 4 2" xfId="31244"/>
    <cellStyle name="Output 3 2 11 2 5" xfId="31245"/>
    <cellStyle name="Output 3 2 11 2 5 2" xfId="31246"/>
    <cellStyle name="Output 3 2 11 2 6" xfId="31247"/>
    <cellStyle name="Output 3 2 11 3" xfId="31248"/>
    <cellStyle name="Output 3 2 11 3 2" xfId="31249"/>
    <cellStyle name="Output 3 2 11 3 2 2" xfId="31250"/>
    <cellStyle name="Output 3 2 11 3 2 2 2" xfId="31251"/>
    <cellStyle name="Output 3 2 11 3 2 3" xfId="31252"/>
    <cellStyle name="Output 3 2 11 3 2 3 2" xfId="31253"/>
    <cellStyle name="Output 3 2 11 3 2 4" xfId="31254"/>
    <cellStyle name="Output 3 2 11 3 3" xfId="31255"/>
    <cellStyle name="Output 3 2 11 3 3 2" xfId="31256"/>
    <cellStyle name="Output 3 2 11 3 4" xfId="31257"/>
    <cellStyle name="Output 3 2 11 3 4 2" xfId="31258"/>
    <cellStyle name="Output 3 2 11 3 5" xfId="31259"/>
    <cellStyle name="Output 3 2 11 4" xfId="31260"/>
    <cellStyle name="Output 3 2 11 4 2" xfId="31261"/>
    <cellStyle name="Output 3 2 11 4 2 2" xfId="31262"/>
    <cellStyle name="Output 3 2 11 4 3" xfId="31263"/>
    <cellStyle name="Output 3 2 11 4 3 2" xfId="31264"/>
    <cellStyle name="Output 3 2 11 4 4" xfId="31265"/>
    <cellStyle name="Output 3 2 11 5" xfId="31266"/>
    <cellStyle name="Output 3 2 11 5 2" xfId="31267"/>
    <cellStyle name="Output 3 2 11 6" xfId="31268"/>
    <cellStyle name="Output 3 2 11 6 2" xfId="31269"/>
    <cellStyle name="Output 3 2 11 7" xfId="31270"/>
    <cellStyle name="Output 3 2 12" xfId="31271"/>
    <cellStyle name="Output 3 2 12 2" xfId="31272"/>
    <cellStyle name="Output 3 2 12 2 2" xfId="31273"/>
    <cellStyle name="Output 3 2 12 2 2 2" xfId="31274"/>
    <cellStyle name="Output 3 2 12 2 2 2 2" xfId="31275"/>
    <cellStyle name="Output 3 2 12 2 2 2 2 2" xfId="31276"/>
    <cellStyle name="Output 3 2 12 2 2 2 3" xfId="31277"/>
    <cellStyle name="Output 3 2 12 2 2 2 3 2" xfId="31278"/>
    <cellStyle name="Output 3 2 12 2 2 2 4" xfId="31279"/>
    <cellStyle name="Output 3 2 12 2 2 3" xfId="31280"/>
    <cellStyle name="Output 3 2 12 2 2 3 2" xfId="31281"/>
    <cellStyle name="Output 3 2 12 2 2 4" xfId="31282"/>
    <cellStyle name="Output 3 2 12 2 2 4 2" xfId="31283"/>
    <cellStyle name="Output 3 2 12 2 2 5" xfId="31284"/>
    <cellStyle name="Output 3 2 12 2 3" xfId="31285"/>
    <cellStyle name="Output 3 2 12 2 3 2" xfId="31286"/>
    <cellStyle name="Output 3 2 12 2 3 2 2" xfId="31287"/>
    <cellStyle name="Output 3 2 12 2 3 3" xfId="31288"/>
    <cellStyle name="Output 3 2 12 2 3 3 2" xfId="31289"/>
    <cellStyle name="Output 3 2 12 2 3 4" xfId="31290"/>
    <cellStyle name="Output 3 2 12 2 4" xfId="31291"/>
    <cellStyle name="Output 3 2 12 2 4 2" xfId="31292"/>
    <cellStyle name="Output 3 2 12 2 5" xfId="31293"/>
    <cellStyle name="Output 3 2 12 2 5 2" xfId="31294"/>
    <cellStyle name="Output 3 2 12 2 6" xfId="31295"/>
    <cellStyle name="Output 3 2 12 3" xfId="31296"/>
    <cellStyle name="Output 3 2 12 3 2" xfId="31297"/>
    <cellStyle name="Output 3 2 12 3 2 2" xfId="31298"/>
    <cellStyle name="Output 3 2 12 3 2 2 2" xfId="31299"/>
    <cellStyle name="Output 3 2 12 3 2 3" xfId="31300"/>
    <cellStyle name="Output 3 2 12 3 2 3 2" xfId="31301"/>
    <cellStyle name="Output 3 2 12 3 2 4" xfId="31302"/>
    <cellStyle name="Output 3 2 12 3 3" xfId="31303"/>
    <cellStyle name="Output 3 2 12 3 3 2" xfId="31304"/>
    <cellStyle name="Output 3 2 12 3 4" xfId="31305"/>
    <cellStyle name="Output 3 2 12 3 4 2" xfId="31306"/>
    <cellStyle name="Output 3 2 12 3 5" xfId="31307"/>
    <cellStyle name="Output 3 2 12 4" xfId="31308"/>
    <cellStyle name="Output 3 2 12 4 2" xfId="31309"/>
    <cellStyle name="Output 3 2 12 4 2 2" xfId="31310"/>
    <cellStyle name="Output 3 2 12 4 3" xfId="31311"/>
    <cellStyle name="Output 3 2 12 4 3 2" xfId="31312"/>
    <cellStyle name="Output 3 2 12 4 4" xfId="31313"/>
    <cellStyle name="Output 3 2 12 5" xfId="31314"/>
    <cellStyle name="Output 3 2 12 5 2" xfId="31315"/>
    <cellStyle name="Output 3 2 12 6" xfId="31316"/>
    <cellStyle name="Output 3 2 12 6 2" xfId="31317"/>
    <cellStyle name="Output 3 2 12 7" xfId="31318"/>
    <cellStyle name="Output 3 2 13" xfId="31319"/>
    <cellStyle name="Output 3 2 13 2" xfId="31320"/>
    <cellStyle name="Output 3 2 13 2 2" xfId="31321"/>
    <cellStyle name="Output 3 2 13 2 2 2" xfId="31322"/>
    <cellStyle name="Output 3 2 13 2 2 2 2" xfId="31323"/>
    <cellStyle name="Output 3 2 13 2 2 2 2 2" xfId="31324"/>
    <cellStyle name="Output 3 2 13 2 2 2 3" xfId="31325"/>
    <cellStyle name="Output 3 2 13 2 2 2 3 2" xfId="31326"/>
    <cellStyle name="Output 3 2 13 2 2 2 4" xfId="31327"/>
    <cellStyle name="Output 3 2 13 2 2 3" xfId="31328"/>
    <cellStyle name="Output 3 2 13 2 2 3 2" xfId="31329"/>
    <cellStyle name="Output 3 2 13 2 2 4" xfId="31330"/>
    <cellStyle name="Output 3 2 13 2 2 4 2" xfId="31331"/>
    <cellStyle name="Output 3 2 13 2 2 5" xfId="31332"/>
    <cellStyle name="Output 3 2 13 2 3" xfId="31333"/>
    <cellStyle name="Output 3 2 13 2 3 2" xfId="31334"/>
    <cellStyle name="Output 3 2 13 2 3 2 2" xfId="31335"/>
    <cellStyle name="Output 3 2 13 2 3 3" xfId="31336"/>
    <cellStyle name="Output 3 2 13 2 3 3 2" xfId="31337"/>
    <cellStyle name="Output 3 2 13 2 3 4" xfId="31338"/>
    <cellStyle name="Output 3 2 13 2 4" xfId="31339"/>
    <cellStyle name="Output 3 2 13 2 4 2" xfId="31340"/>
    <cellStyle name="Output 3 2 13 2 5" xfId="31341"/>
    <cellStyle name="Output 3 2 13 2 5 2" xfId="31342"/>
    <cellStyle name="Output 3 2 13 2 6" xfId="31343"/>
    <cellStyle name="Output 3 2 13 3" xfId="31344"/>
    <cellStyle name="Output 3 2 13 3 2" xfId="31345"/>
    <cellStyle name="Output 3 2 13 3 2 2" xfId="31346"/>
    <cellStyle name="Output 3 2 13 3 2 2 2" xfId="31347"/>
    <cellStyle name="Output 3 2 13 3 2 3" xfId="31348"/>
    <cellStyle name="Output 3 2 13 3 2 3 2" xfId="31349"/>
    <cellStyle name="Output 3 2 13 3 2 4" xfId="31350"/>
    <cellStyle name="Output 3 2 13 3 3" xfId="31351"/>
    <cellStyle name="Output 3 2 13 3 3 2" xfId="31352"/>
    <cellStyle name="Output 3 2 13 3 4" xfId="31353"/>
    <cellStyle name="Output 3 2 13 3 4 2" xfId="31354"/>
    <cellStyle name="Output 3 2 13 3 5" xfId="31355"/>
    <cellStyle name="Output 3 2 13 4" xfId="31356"/>
    <cellStyle name="Output 3 2 13 4 2" xfId="31357"/>
    <cellStyle name="Output 3 2 13 4 2 2" xfId="31358"/>
    <cellStyle name="Output 3 2 13 4 3" xfId="31359"/>
    <cellStyle name="Output 3 2 13 4 3 2" xfId="31360"/>
    <cellStyle name="Output 3 2 13 4 4" xfId="31361"/>
    <cellStyle name="Output 3 2 13 5" xfId="31362"/>
    <cellStyle name="Output 3 2 13 5 2" xfId="31363"/>
    <cellStyle name="Output 3 2 13 6" xfId="31364"/>
    <cellStyle name="Output 3 2 13 6 2" xfId="31365"/>
    <cellStyle name="Output 3 2 13 7" xfId="31366"/>
    <cellStyle name="Output 3 2 14" xfId="31367"/>
    <cellStyle name="Output 3 2 14 2" xfId="31368"/>
    <cellStyle name="Output 3 2 14 2 2" xfId="31369"/>
    <cellStyle name="Output 3 2 14 2 2 2" xfId="31370"/>
    <cellStyle name="Output 3 2 14 2 2 2 2" xfId="31371"/>
    <cellStyle name="Output 3 2 14 2 2 3" xfId="31372"/>
    <cellStyle name="Output 3 2 14 2 2 3 2" xfId="31373"/>
    <cellStyle name="Output 3 2 14 2 2 4" xfId="31374"/>
    <cellStyle name="Output 3 2 14 2 3" xfId="31375"/>
    <cellStyle name="Output 3 2 14 2 3 2" xfId="31376"/>
    <cellStyle name="Output 3 2 14 2 4" xfId="31377"/>
    <cellStyle name="Output 3 2 14 2 4 2" xfId="31378"/>
    <cellStyle name="Output 3 2 14 2 5" xfId="31379"/>
    <cellStyle name="Output 3 2 14 3" xfId="31380"/>
    <cellStyle name="Output 3 2 14 3 2" xfId="31381"/>
    <cellStyle name="Output 3 2 14 3 2 2" xfId="31382"/>
    <cellStyle name="Output 3 2 14 3 3" xfId="31383"/>
    <cellStyle name="Output 3 2 14 3 3 2" xfId="31384"/>
    <cellStyle name="Output 3 2 14 3 4" xfId="31385"/>
    <cellStyle name="Output 3 2 14 4" xfId="31386"/>
    <cellStyle name="Output 3 2 14 4 2" xfId="31387"/>
    <cellStyle name="Output 3 2 14 5" xfId="31388"/>
    <cellStyle name="Output 3 2 14 5 2" xfId="31389"/>
    <cellStyle name="Output 3 2 14 6" xfId="31390"/>
    <cellStyle name="Output 3 2 15" xfId="31391"/>
    <cellStyle name="Output 3 2 15 2" xfId="31392"/>
    <cellStyle name="Output 3 2 15 2 2" xfId="31393"/>
    <cellStyle name="Output 3 2 15 2 2 2" xfId="31394"/>
    <cellStyle name="Output 3 2 15 2 2 2 2" xfId="31395"/>
    <cellStyle name="Output 3 2 15 2 2 3" xfId="31396"/>
    <cellStyle name="Output 3 2 15 2 2 3 2" xfId="31397"/>
    <cellStyle name="Output 3 2 15 2 2 4" xfId="31398"/>
    <cellStyle name="Output 3 2 15 2 3" xfId="31399"/>
    <cellStyle name="Output 3 2 15 2 3 2" xfId="31400"/>
    <cellStyle name="Output 3 2 15 2 4" xfId="31401"/>
    <cellStyle name="Output 3 2 15 2 4 2" xfId="31402"/>
    <cellStyle name="Output 3 2 15 2 5" xfId="31403"/>
    <cellStyle name="Output 3 2 15 3" xfId="31404"/>
    <cellStyle name="Output 3 2 15 3 2" xfId="31405"/>
    <cellStyle name="Output 3 2 15 3 2 2" xfId="31406"/>
    <cellStyle name="Output 3 2 15 3 3" xfId="31407"/>
    <cellStyle name="Output 3 2 15 3 3 2" xfId="31408"/>
    <cellStyle name="Output 3 2 15 3 4" xfId="31409"/>
    <cellStyle name="Output 3 2 15 4" xfId="31410"/>
    <cellStyle name="Output 3 2 15 4 2" xfId="31411"/>
    <cellStyle name="Output 3 2 15 5" xfId="31412"/>
    <cellStyle name="Output 3 2 15 5 2" xfId="31413"/>
    <cellStyle name="Output 3 2 15 6" xfId="31414"/>
    <cellStyle name="Output 3 2 16" xfId="31415"/>
    <cellStyle name="Output 3 2 16 2" xfId="31416"/>
    <cellStyle name="Output 3 2 16 2 2" xfId="31417"/>
    <cellStyle name="Output 3 2 16 3" xfId="31418"/>
    <cellStyle name="Output 3 2 16 3 2" xfId="31419"/>
    <cellStyle name="Output 3 2 16 4" xfId="31420"/>
    <cellStyle name="Output 3 2 17" xfId="31421"/>
    <cellStyle name="Output 3 2 17 2" xfId="31422"/>
    <cellStyle name="Output 3 2 17 2 2" xfId="31423"/>
    <cellStyle name="Output 3 2 17 3" xfId="31424"/>
    <cellStyle name="Output 3 2 17 3 2" xfId="31425"/>
    <cellStyle name="Output 3 2 17 4" xfId="31426"/>
    <cellStyle name="Output 3 2 17 4 2" xfId="31427"/>
    <cellStyle name="Output 3 2 17 5" xfId="31428"/>
    <cellStyle name="Output 3 2 18" xfId="31429"/>
    <cellStyle name="Output 3 2 18 2" xfId="31430"/>
    <cellStyle name="Output 3 2 18 2 2" xfId="31431"/>
    <cellStyle name="Output 3 2 18 3" xfId="31432"/>
    <cellStyle name="Output 3 2 18 3 2" xfId="31433"/>
    <cellStyle name="Output 3 2 18 4" xfId="31434"/>
    <cellStyle name="Output 3 2 18 4 2" xfId="31435"/>
    <cellStyle name="Output 3 2 18 5" xfId="31436"/>
    <cellStyle name="Output 3 2 19" xfId="31437"/>
    <cellStyle name="Output 3 2 19 2" xfId="31438"/>
    <cellStyle name="Output 3 2 2" xfId="31439"/>
    <cellStyle name="Output 3 2 2 10" xfId="31440"/>
    <cellStyle name="Output 3 2 2 10 2" xfId="31441"/>
    <cellStyle name="Output 3 2 2 10 2 2" xfId="31442"/>
    <cellStyle name="Output 3 2 2 10 2 2 2" xfId="31443"/>
    <cellStyle name="Output 3 2 2 10 2 2 2 2" xfId="31444"/>
    <cellStyle name="Output 3 2 2 10 2 2 2 2 2" xfId="31445"/>
    <cellStyle name="Output 3 2 2 10 2 2 2 3" xfId="31446"/>
    <cellStyle name="Output 3 2 2 10 2 2 2 3 2" xfId="31447"/>
    <cellStyle name="Output 3 2 2 10 2 2 2 4" xfId="31448"/>
    <cellStyle name="Output 3 2 2 10 2 2 3" xfId="31449"/>
    <cellStyle name="Output 3 2 2 10 2 2 3 2" xfId="31450"/>
    <cellStyle name="Output 3 2 2 10 2 2 4" xfId="31451"/>
    <cellStyle name="Output 3 2 2 10 2 2 4 2" xfId="31452"/>
    <cellStyle name="Output 3 2 2 10 2 2 5" xfId="31453"/>
    <cellStyle name="Output 3 2 2 10 2 3" xfId="31454"/>
    <cellStyle name="Output 3 2 2 10 2 3 2" xfId="31455"/>
    <cellStyle name="Output 3 2 2 10 2 3 2 2" xfId="31456"/>
    <cellStyle name="Output 3 2 2 10 2 3 3" xfId="31457"/>
    <cellStyle name="Output 3 2 2 10 2 3 3 2" xfId="31458"/>
    <cellStyle name="Output 3 2 2 10 2 3 4" xfId="31459"/>
    <cellStyle name="Output 3 2 2 10 2 4" xfId="31460"/>
    <cellStyle name="Output 3 2 2 10 2 4 2" xfId="31461"/>
    <cellStyle name="Output 3 2 2 10 2 5" xfId="31462"/>
    <cellStyle name="Output 3 2 2 10 2 5 2" xfId="31463"/>
    <cellStyle name="Output 3 2 2 10 2 6" xfId="31464"/>
    <cellStyle name="Output 3 2 2 10 3" xfId="31465"/>
    <cellStyle name="Output 3 2 2 10 3 2" xfId="31466"/>
    <cellStyle name="Output 3 2 2 10 3 2 2" xfId="31467"/>
    <cellStyle name="Output 3 2 2 10 3 2 2 2" xfId="31468"/>
    <cellStyle name="Output 3 2 2 10 3 2 3" xfId="31469"/>
    <cellStyle name="Output 3 2 2 10 3 2 3 2" xfId="31470"/>
    <cellStyle name="Output 3 2 2 10 3 2 4" xfId="31471"/>
    <cellStyle name="Output 3 2 2 10 3 3" xfId="31472"/>
    <cellStyle name="Output 3 2 2 10 3 3 2" xfId="31473"/>
    <cellStyle name="Output 3 2 2 10 3 4" xfId="31474"/>
    <cellStyle name="Output 3 2 2 10 3 4 2" xfId="31475"/>
    <cellStyle name="Output 3 2 2 10 3 5" xfId="31476"/>
    <cellStyle name="Output 3 2 2 10 4" xfId="31477"/>
    <cellStyle name="Output 3 2 2 10 4 2" xfId="31478"/>
    <cellStyle name="Output 3 2 2 10 4 2 2" xfId="31479"/>
    <cellStyle name="Output 3 2 2 10 4 3" xfId="31480"/>
    <cellStyle name="Output 3 2 2 10 4 3 2" xfId="31481"/>
    <cellStyle name="Output 3 2 2 10 4 4" xfId="31482"/>
    <cellStyle name="Output 3 2 2 10 5" xfId="31483"/>
    <cellStyle name="Output 3 2 2 10 5 2" xfId="31484"/>
    <cellStyle name="Output 3 2 2 10 6" xfId="31485"/>
    <cellStyle name="Output 3 2 2 10 6 2" xfId="31486"/>
    <cellStyle name="Output 3 2 2 10 7" xfId="31487"/>
    <cellStyle name="Output 3 2 2 11" xfId="31488"/>
    <cellStyle name="Output 3 2 2 11 2" xfId="31489"/>
    <cellStyle name="Output 3 2 2 11 2 2" xfId="31490"/>
    <cellStyle name="Output 3 2 2 11 2 2 2" xfId="31491"/>
    <cellStyle name="Output 3 2 2 11 2 2 2 2" xfId="31492"/>
    <cellStyle name="Output 3 2 2 11 2 2 2 2 2" xfId="31493"/>
    <cellStyle name="Output 3 2 2 11 2 2 2 3" xfId="31494"/>
    <cellStyle name="Output 3 2 2 11 2 2 2 3 2" xfId="31495"/>
    <cellStyle name="Output 3 2 2 11 2 2 2 4" xfId="31496"/>
    <cellStyle name="Output 3 2 2 11 2 2 3" xfId="31497"/>
    <cellStyle name="Output 3 2 2 11 2 2 3 2" xfId="31498"/>
    <cellStyle name="Output 3 2 2 11 2 2 4" xfId="31499"/>
    <cellStyle name="Output 3 2 2 11 2 2 4 2" xfId="31500"/>
    <cellStyle name="Output 3 2 2 11 2 2 5" xfId="31501"/>
    <cellStyle name="Output 3 2 2 11 2 3" xfId="31502"/>
    <cellStyle name="Output 3 2 2 11 2 3 2" xfId="31503"/>
    <cellStyle name="Output 3 2 2 11 2 3 2 2" xfId="31504"/>
    <cellStyle name="Output 3 2 2 11 2 3 3" xfId="31505"/>
    <cellStyle name="Output 3 2 2 11 2 3 3 2" xfId="31506"/>
    <cellStyle name="Output 3 2 2 11 2 3 4" xfId="31507"/>
    <cellStyle name="Output 3 2 2 11 2 4" xfId="31508"/>
    <cellStyle name="Output 3 2 2 11 2 4 2" xfId="31509"/>
    <cellStyle name="Output 3 2 2 11 2 5" xfId="31510"/>
    <cellStyle name="Output 3 2 2 11 2 5 2" xfId="31511"/>
    <cellStyle name="Output 3 2 2 11 2 6" xfId="31512"/>
    <cellStyle name="Output 3 2 2 11 3" xfId="31513"/>
    <cellStyle name="Output 3 2 2 11 3 2" xfId="31514"/>
    <cellStyle name="Output 3 2 2 11 3 2 2" xfId="31515"/>
    <cellStyle name="Output 3 2 2 11 3 2 2 2" xfId="31516"/>
    <cellStyle name="Output 3 2 2 11 3 2 3" xfId="31517"/>
    <cellStyle name="Output 3 2 2 11 3 2 3 2" xfId="31518"/>
    <cellStyle name="Output 3 2 2 11 3 2 4" xfId="31519"/>
    <cellStyle name="Output 3 2 2 11 3 3" xfId="31520"/>
    <cellStyle name="Output 3 2 2 11 3 3 2" xfId="31521"/>
    <cellStyle name="Output 3 2 2 11 3 4" xfId="31522"/>
    <cellStyle name="Output 3 2 2 11 3 4 2" xfId="31523"/>
    <cellStyle name="Output 3 2 2 11 3 5" xfId="31524"/>
    <cellStyle name="Output 3 2 2 11 4" xfId="31525"/>
    <cellStyle name="Output 3 2 2 11 4 2" xfId="31526"/>
    <cellStyle name="Output 3 2 2 11 4 2 2" xfId="31527"/>
    <cellStyle name="Output 3 2 2 11 4 3" xfId="31528"/>
    <cellStyle name="Output 3 2 2 11 4 3 2" xfId="31529"/>
    <cellStyle name="Output 3 2 2 11 4 4" xfId="31530"/>
    <cellStyle name="Output 3 2 2 11 5" xfId="31531"/>
    <cellStyle name="Output 3 2 2 11 5 2" xfId="31532"/>
    <cellStyle name="Output 3 2 2 11 6" xfId="31533"/>
    <cellStyle name="Output 3 2 2 11 6 2" xfId="31534"/>
    <cellStyle name="Output 3 2 2 11 7" xfId="31535"/>
    <cellStyle name="Output 3 2 2 12" xfId="31536"/>
    <cellStyle name="Output 3 2 2 12 2" xfId="31537"/>
    <cellStyle name="Output 3 2 2 12 2 2" xfId="31538"/>
    <cellStyle name="Output 3 2 2 12 2 2 2" xfId="31539"/>
    <cellStyle name="Output 3 2 2 12 2 2 2 2" xfId="31540"/>
    <cellStyle name="Output 3 2 2 12 2 2 2 2 2" xfId="31541"/>
    <cellStyle name="Output 3 2 2 12 2 2 2 3" xfId="31542"/>
    <cellStyle name="Output 3 2 2 12 2 2 2 3 2" xfId="31543"/>
    <cellStyle name="Output 3 2 2 12 2 2 2 4" xfId="31544"/>
    <cellStyle name="Output 3 2 2 12 2 2 3" xfId="31545"/>
    <cellStyle name="Output 3 2 2 12 2 2 3 2" xfId="31546"/>
    <cellStyle name="Output 3 2 2 12 2 2 4" xfId="31547"/>
    <cellStyle name="Output 3 2 2 12 2 2 4 2" xfId="31548"/>
    <cellStyle name="Output 3 2 2 12 2 2 5" xfId="31549"/>
    <cellStyle name="Output 3 2 2 12 2 3" xfId="31550"/>
    <cellStyle name="Output 3 2 2 12 2 3 2" xfId="31551"/>
    <cellStyle name="Output 3 2 2 12 2 3 2 2" xfId="31552"/>
    <cellStyle name="Output 3 2 2 12 2 3 3" xfId="31553"/>
    <cellStyle name="Output 3 2 2 12 2 3 3 2" xfId="31554"/>
    <cellStyle name="Output 3 2 2 12 2 3 4" xfId="31555"/>
    <cellStyle name="Output 3 2 2 12 2 4" xfId="31556"/>
    <cellStyle name="Output 3 2 2 12 2 4 2" xfId="31557"/>
    <cellStyle name="Output 3 2 2 12 2 5" xfId="31558"/>
    <cellStyle name="Output 3 2 2 12 2 5 2" xfId="31559"/>
    <cellStyle name="Output 3 2 2 12 2 6" xfId="31560"/>
    <cellStyle name="Output 3 2 2 12 3" xfId="31561"/>
    <cellStyle name="Output 3 2 2 12 3 2" xfId="31562"/>
    <cellStyle name="Output 3 2 2 12 3 2 2" xfId="31563"/>
    <cellStyle name="Output 3 2 2 12 3 2 2 2" xfId="31564"/>
    <cellStyle name="Output 3 2 2 12 3 2 3" xfId="31565"/>
    <cellStyle name="Output 3 2 2 12 3 2 3 2" xfId="31566"/>
    <cellStyle name="Output 3 2 2 12 3 2 4" xfId="31567"/>
    <cellStyle name="Output 3 2 2 12 3 3" xfId="31568"/>
    <cellStyle name="Output 3 2 2 12 3 3 2" xfId="31569"/>
    <cellStyle name="Output 3 2 2 12 3 4" xfId="31570"/>
    <cellStyle name="Output 3 2 2 12 3 4 2" xfId="31571"/>
    <cellStyle name="Output 3 2 2 12 3 5" xfId="31572"/>
    <cellStyle name="Output 3 2 2 12 4" xfId="31573"/>
    <cellStyle name="Output 3 2 2 12 4 2" xfId="31574"/>
    <cellStyle name="Output 3 2 2 12 4 2 2" xfId="31575"/>
    <cellStyle name="Output 3 2 2 12 4 3" xfId="31576"/>
    <cellStyle name="Output 3 2 2 12 4 3 2" xfId="31577"/>
    <cellStyle name="Output 3 2 2 12 4 4" xfId="31578"/>
    <cellStyle name="Output 3 2 2 12 5" xfId="31579"/>
    <cellStyle name="Output 3 2 2 12 5 2" xfId="31580"/>
    <cellStyle name="Output 3 2 2 12 6" xfId="31581"/>
    <cellStyle name="Output 3 2 2 12 6 2" xfId="31582"/>
    <cellStyle name="Output 3 2 2 12 7" xfId="31583"/>
    <cellStyle name="Output 3 2 2 13" xfId="31584"/>
    <cellStyle name="Output 3 2 2 13 2" xfId="31585"/>
    <cellStyle name="Output 3 2 2 13 2 2" xfId="31586"/>
    <cellStyle name="Output 3 2 2 13 2 2 2" xfId="31587"/>
    <cellStyle name="Output 3 2 2 13 2 2 2 2" xfId="31588"/>
    <cellStyle name="Output 3 2 2 13 2 2 2 2 2" xfId="31589"/>
    <cellStyle name="Output 3 2 2 13 2 2 2 3" xfId="31590"/>
    <cellStyle name="Output 3 2 2 13 2 2 2 3 2" xfId="31591"/>
    <cellStyle name="Output 3 2 2 13 2 2 2 4" xfId="31592"/>
    <cellStyle name="Output 3 2 2 13 2 2 3" xfId="31593"/>
    <cellStyle name="Output 3 2 2 13 2 2 3 2" xfId="31594"/>
    <cellStyle name="Output 3 2 2 13 2 2 4" xfId="31595"/>
    <cellStyle name="Output 3 2 2 13 2 2 4 2" xfId="31596"/>
    <cellStyle name="Output 3 2 2 13 2 2 5" xfId="31597"/>
    <cellStyle name="Output 3 2 2 13 2 3" xfId="31598"/>
    <cellStyle name="Output 3 2 2 13 2 3 2" xfId="31599"/>
    <cellStyle name="Output 3 2 2 13 2 3 2 2" xfId="31600"/>
    <cellStyle name="Output 3 2 2 13 2 3 3" xfId="31601"/>
    <cellStyle name="Output 3 2 2 13 2 3 3 2" xfId="31602"/>
    <cellStyle name="Output 3 2 2 13 2 3 4" xfId="31603"/>
    <cellStyle name="Output 3 2 2 13 2 4" xfId="31604"/>
    <cellStyle name="Output 3 2 2 13 2 4 2" xfId="31605"/>
    <cellStyle name="Output 3 2 2 13 2 5" xfId="31606"/>
    <cellStyle name="Output 3 2 2 13 2 5 2" xfId="31607"/>
    <cellStyle name="Output 3 2 2 13 2 6" xfId="31608"/>
    <cellStyle name="Output 3 2 2 13 3" xfId="31609"/>
    <cellStyle name="Output 3 2 2 13 3 2" xfId="31610"/>
    <cellStyle name="Output 3 2 2 13 3 2 2" xfId="31611"/>
    <cellStyle name="Output 3 2 2 13 3 2 2 2" xfId="31612"/>
    <cellStyle name="Output 3 2 2 13 3 2 3" xfId="31613"/>
    <cellStyle name="Output 3 2 2 13 3 2 3 2" xfId="31614"/>
    <cellStyle name="Output 3 2 2 13 3 2 4" xfId="31615"/>
    <cellStyle name="Output 3 2 2 13 3 3" xfId="31616"/>
    <cellStyle name="Output 3 2 2 13 3 3 2" xfId="31617"/>
    <cellStyle name="Output 3 2 2 13 3 4" xfId="31618"/>
    <cellStyle name="Output 3 2 2 13 3 4 2" xfId="31619"/>
    <cellStyle name="Output 3 2 2 13 3 5" xfId="31620"/>
    <cellStyle name="Output 3 2 2 13 4" xfId="31621"/>
    <cellStyle name="Output 3 2 2 13 4 2" xfId="31622"/>
    <cellStyle name="Output 3 2 2 13 4 2 2" xfId="31623"/>
    <cellStyle name="Output 3 2 2 13 4 3" xfId="31624"/>
    <cellStyle name="Output 3 2 2 13 4 3 2" xfId="31625"/>
    <cellStyle name="Output 3 2 2 13 4 4" xfId="31626"/>
    <cellStyle name="Output 3 2 2 13 5" xfId="31627"/>
    <cellStyle name="Output 3 2 2 13 5 2" xfId="31628"/>
    <cellStyle name="Output 3 2 2 13 6" xfId="31629"/>
    <cellStyle name="Output 3 2 2 13 6 2" xfId="31630"/>
    <cellStyle name="Output 3 2 2 13 7" xfId="31631"/>
    <cellStyle name="Output 3 2 2 14" xfId="31632"/>
    <cellStyle name="Output 3 2 2 14 2" xfId="31633"/>
    <cellStyle name="Output 3 2 2 14 2 2" xfId="31634"/>
    <cellStyle name="Output 3 2 2 14 2 2 2" xfId="31635"/>
    <cellStyle name="Output 3 2 2 14 2 2 2 2" xfId="31636"/>
    <cellStyle name="Output 3 2 2 14 2 2 2 2 2" xfId="31637"/>
    <cellStyle name="Output 3 2 2 14 2 2 2 3" xfId="31638"/>
    <cellStyle name="Output 3 2 2 14 2 2 2 3 2" xfId="31639"/>
    <cellStyle name="Output 3 2 2 14 2 2 2 4" xfId="31640"/>
    <cellStyle name="Output 3 2 2 14 2 2 3" xfId="31641"/>
    <cellStyle name="Output 3 2 2 14 2 2 3 2" xfId="31642"/>
    <cellStyle name="Output 3 2 2 14 2 2 4" xfId="31643"/>
    <cellStyle name="Output 3 2 2 14 2 2 4 2" xfId="31644"/>
    <cellStyle name="Output 3 2 2 14 2 2 5" xfId="31645"/>
    <cellStyle name="Output 3 2 2 14 2 3" xfId="31646"/>
    <cellStyle name="Output 3 2 2 14 2 3 2" xfId="31647"/>
    <cellStyle name="Output 3 2 2 14 2 3 2 2" xfId="31648"/>
    <cellStyle name="Output 3 2 2 14 2 3 3" xfId="31649"/>
    <cellStyle name="Output 3 2 2 14 2 3 3 2" xfId="31650"/>
    <cellStyle name="Output 3 2 2 14 2 3 4" xfId="31651"/>
    <cellStyle name="Output 3 2 2 14 2 4" xfId="31652"/>
    <cellStyle name="Output 3 2 2 14 2 4 2" xfId="31653"/>
    <cellStyle name="Output 3 2 2 14 2 5" xfId="31654"/>
    <cellStyle name="Output 3 2 2 14 2 5 2" xfId="31655"/>
    <cellStyle name="Output 3 2 2 14 2 6" xfId="31656"/>
    <cellStyle name="Output 3 2 2 14 3" xfId="31657"/>
    <cellStyle name="Output 3 2 2 14 3 2" xfId="31658"/>
    <cellStyle name="Output 3 2 2 14 3 2 2" xfId="31659"/>
    <cellStyle name="Output 3 2 2 14 3 2 2 2" xfId="31660"/>
    <cellStyle name="Output 3 2 2 14 3 2 3" xfId="31661"/>
    <cellStyle name="Output 3 2 2 14 3 2 3 2" xfId="31662"/>
    <cellStyle name="Output 3 2 2 14 3 2 4" xfId="31663"/>
    <cellStyle name="Output 3 2 2 14 3 3" xfId="31664"/>
    <cellStyle name="Output 3 2 2 14 3 3 2" xfId="31665"/>
    <cellStyle name="Output 3 2 2 14 3 4" xfId="31666"/>
    <cellStyle name="Output 3 2 2 14 3 4 2" xfId="31667"/>
    <cellStyle name="Output 3 2 2 14 3 5" xfId="31668"/>
    <cellStyle name="Output 3 2 2 14 4" xfId="31669"/>
    <cellStyle name="Output 3 2 2 14 4 2" xfId="31670"/>
    <cellStyle name="Output 3 2 2 14 4 2 2" xfId="31671"/>
    <cellStyle name="Output 3 2 2 14 4 3" xfId="31672"/>
    <cellStyle name="Output 3 2 2 14 4 3 2" xfId="31673"/>
    <cellStyle name="Output 3 2 2 14 4 4" xfId="31674"/>
    <cellStyle name="Output 3 2 2 14 5" xfId="31675"/>
    <cellStyle name="Output 3 2 2 14 5 2" xfId="31676"/>
    <cellStyle name="Output 3 2 2 14 6" xfId="31677"/>
    <cellStyle name="Output 3 2 2 14 6 2" xfId="31678"/>
    <cellStyle name="Output 3 2 2 14 7" xfId="31679"/>
    <cellStyle name="Output 3 2 2 15" xfId="31680"/>
    <cellStyle name="Output 3 2 2 15 2" xfId="31681"/>
    <cellStyle name="Output 3 2 2 15 2 2" xfId="31682"/>
    <cellStyle name="Output 3 2 2 15 2 2 2" xfId="31683"/>
    <cellStyle name="Output 3 2 2 15 2 2 2 2" xfId="31684"/>
    <cellStyle name="Output 3 2 2 15 2 2 2 2 2" xfId="31685"/>
    <cellStyle name="Output 3 2 2 15 2 2 2 3" xfId="31686"/>
    <cellStyle name="Output 3 2 2 15 2 2 2 3 2" xfId="31687"/>
    <cellStyle name="Output 3 2 2 15 2 2 2 4" xfId="31688"/>
    <cellStyle name="Output 3 2 2 15 2 2 3" xfId="31689"/>
    <cellStyle name="Output 3 2 2 15 2 2 3 2" xfId="31690"/>
    <cellStyle name="Output 3 2 2 15 2 2 4" xfId="31691"/>
    <cellStyle name="Output 3 2 2 15 2 2 4 2" xfId="31692"/>
    <cellStyle name="Output 3 2 2 15 2 2 5" xfId="31693"/>
    <cellStyle name="Output 3 2 2 15 2 3" xfId="31694"/>
    <cellStyle name="Output 3 2 2 15 2 3 2" xfId="31695"/>
    <cellStyle name="Output 3 2 2 15 2 3 2 2" xfId="31696"/>
    <cellStyle name="Output 3 2 2 15 2 3 3" xfId="31697"/>
    <cellStyle name="Output 3 2 2 15 2 3 3 2" xfId="31698"/>
    <cellStyle name="Output 3 2 2 15 2 3 4" xfId="31699"/>
    <cellStyle name="Output 3 2 2 15 2 4" xfId="31700"/>
    <cellStyle name="Output 3 2 2 15 2 4 2" xfId="31701"/>
    <cellStyle name="Output 3 2 2 15 2 5" xfId="31702"/>
    <cellStyle name="Output 3 2 2 15 2 5 2" xfId="31703"/>
    <cellStyle name="Output 3 2 2 15 2 6" xfId="31704"/>
    <cellStyle name="Output 3 2 2 15 3" xfId="31705"/>
    <cellStyle name="Output 3 2 2 15 3 2" xfId="31706"/>
    <cellStyle name="Output 3 2 2 15 3 2 2" xfId="31707"/>
    <cellStyle name="Output 3 2 2 15 3 2 2 2" xfId="31708"/>
    <cellStyle name="Output 3 2 2 15 3 2 3" xfId="31709"/>
    <cellStyle name="Output 3 2 2 15 3 2 3 2" xfId="31710"/>
    <cellStyle name="Output 3 2 2 15 3 2 4" xfId="31711"/>
    <cellStyle name="Output 3 2 2 15 3 3" xfId="31712"/>
    <cellStyle name="Output 3 2 2 15 3 3 2" xfId="31713"/>
    <cellStyle name="Output 3 2 2 15 3 4" xfId="31714"/>
    <cellStyle name="Output 3 2 2 15 3 4 2" xfId="31715"/>
    <cellStyle name="Output 3 2 2 15 3 5" xfId="31716"/>
    <cellStyle name="Output 3 2 2 15 4" xfId="31717"/>
    <cellStyle name="Output 3 2 2 15 4 2" xfId="31718"/>
    <cellStyle name="Output 3 2 2 15 4 2 2" xfId="31719"/>
    <cellStyle name="Output 3 2 2 15 4 3" xfId="31720"/>
    <cellStyle name="Output 3 2 2 15 4 3 2" xfId="31721"/>
    <cellStyle name="Output 3 2 2 15 4 4" xfId="31722"/>
    <cellStyle name="Output 3 2 2 15 5" xfId="31723"/>
    <cellStyle name="Output 3 2 2 15 5 2" xfId="31724"/>
    <cellStyle name="Output 3 2 2 15 6" xfId="31725"/>
    <cellStyle name="Output 3 2 2 15 6 2" xfId="31726"/>
    <cellStyle name="Output 3 2 2 15 7" xfId="31727"/>
    <cellStyle name="Output 3 2 2 16" xfId="31728"/>
    <cellStyle name="Output 3 2 2 16 2" xfId="31729"/>
    <cellStyle name="Output 3 2 2 16 2 2" xfId="31730"/>
    <cellStyle name="Output 3 2 2 16 2 2 2" xfId="31731"/>
    <cellStyle name="Output 3 2 2 16 2 2 2 2" xfId="31732"/>
    <cellStyle name="Output 3 2 2 16 2 2 2 2 2" xfId="31733"/>
    <cellStyle name="Output 3 2 2 16 2 2 2 3" xfId="31734"/>
    <cellStyle name="Output 3 2 2 16 2 2 2 3 2" xfId="31735"/>
    <cellStyle name="Output 3 2 2 16 2 2 2 4" xfId="31736"/>
    <cellStyle name="Output 3 2 2 16 2 2 3" xfId="31737"/>
    <cellStyle name="Output 3 2 2 16 2 2 3 2" xfId="31738"/>
    <cellStyle name="Output 3 2 2 16 2 2 4" xfId="31739"/>
    <cellStyle name="Output 3 2 2 16 2 2 4 2" xfId="31740"/>
    <cellStyle name="Output 3 2 2 16 2 2 5" xfId="31741"/>
    <cellStyle name="Output 3 2 2 16 2 3" xfId="31742"/>
    <cellStyle name="Output 3 2 2 16 2 3 2" xfId="31743"/>
    <cellStyle name="Output 3 2 2 16 2 3 2 2" xfId="31744"/>
    <cellStyle name="Output 3 2 2 16 2 3 3" xfId="31745"/>
    <cellStyle name="Output 3 2 2 16 2 3 3 2" xfId="31746"/>
    <cellStyle name="Output 3 2 2 16 2 3 4" xfId="31747"/>
    <cellStyle name="Output 3 2 2 16 2 4" xfId="31748"/>
    <cellStyle name="Output 3 2 2 16 2 4 2" xfId="31749"/>
    <cellStyle name="Output 3 2 2 16 2 5" xfId="31750"/>
    <cellStyle name="Output 3 2 2 16 2 5 2" xfId="31751"/>
    <cellStyle name="Output 3 2 2 16 2 6" xfId="31752"/>
    <cellStyle name="Output 3 2 2 16 3" xfId="31753"/>
    <cellStyle name="Output 3 2 2 16 3 2" xfId="31754"/>
    <cellStyle name="Output 3 2 2 16 3 2 2" xfId="31755"/>
    <cellStyle name="Output 3 2 2 16 3 2 2 2" xfId="31756"/>
    <cellStyle name="Output 3 2 2 16 3 2 3" xfId="31757"/>
    <cellStyle name="Output 3 2 2 16 3 2 3 2" xfId="31758"/>
    <cellStyle name="Output 3 2 2 16 3 2 4" xfId="31759"/>
    <cellStyle name="Output 3 2 2 16 3 3" xfId="31760"/>
    <cellStyle name="Output 3 2 2 16 3 3 2" xfId="31761"/>
    <cellStyle name="Output 3 2 2 16 3 4" xfId="31762"/>
    <cellStyle name="Output 3 2 2 16 3 4 2" xfId="31763"/>
    <cellStyle name="Output 3 2 2 16 3 5" xfId="31764"/>
    <cellStyle name="Output 3 2 2 16 4" xfId="31765"/>
    <cellStyle name="Output 3 2 2 16 4 2" xfId="31766"/>
    <cellStyle name="Output 3 2 2 16 4 2 2" xfId="31767"/>
    <cellStyle name="Output 3 2 2 16 4 3" xfId="31768"/>
    <cellStyle name="Output 3 2 2 16 4 3 2" xfId="31769"/>
    <cellStyle name="Output 3 2 2 16 4 4" xfId="31770"/>
    <cellStyle name="Output 3 2 2 16 5" xfId="31771"/>
    <cellStyle name="Output 3 2 2 16 5 2" xfId="31772"/>
    <cellStyle name="Output 3 2 2 16 6" xfId="31773"/>
    <cellStyle name="Output 3 2 2 16 6 2" xfId="31774"/>
    <cellStyle name="Output 3 2 2 16 7" xfId="31775"/>
    <cellStyle name="Output 3 2 2 17" xfId="31776"/>
    <cellStyle name="Output 3 2 2 17 2" xfId="31777"/>
    <cellStyle name="Output 3 2 2 17 2 2" xfId="31778"/>
    <cellStyle name="Output 3 2 2 17 2 2 2" xfId="31779"/>
    <cellStyle name="Output 3 2 2 17 2 2 2 2" xfId="31780"/>
    <cellStyle name="Output 3 2 2 17 2 2 2 2 2" xfId="31781"/>
    <cellStyle name="Output 3 2 2 17 2 2 2 3" xfId="31782"/>
    <cellStyle name="Output 3 2 2 17 2 2 2 3 2" xfId="31783"/>
    <cellStyle name="Output 3 2 2 17 2 2 2 4" xfId="31784"/>
    <cellStyle name="Output 3 2 2 17 2 2 3" xfId="31785"/>
    <cellStyle name="Output 3 2 2 17 2 2 3 2" xfId="31786"/>
    <cellStyle name="Output 3 2 2 17 2 2 4" xfId="31787"/>
    <cellStyle name="Output 3 2 2 17 2 2 4 2" xfId="31788"/>
    <cellStyle name="Output 3 2 2 17 2 2 5" xfId="31789"/>
    <cellStyle name="Output 3 2 2 17 2 3" xfId="31790"/>
    <cellStyle name="Output 3 2 2 17 2 3 2" xfId="31791"/>
    <cellStyle name="Output 3 2 2 17 2 3 2 2" xfId="31792"/>
    <cellStyle name="Output 3 2 2 17 2 3 3" xfId="31793"/>
    <cellStyle name="Output 3 2 2 17 2 3 3 2" xfId="31794"/>
    <cellStyle name="Output 3 2 2 17 2 3 4" xfId="31795"/>
    <cellStyle name="Output 3 2 2 17 2 4" xfId="31796"/>
    <cellStyle name="Output 3 2 2 17 2 4 2" xfId="31797"/>
    <cellStyle name="Output 3 2 2 17 2 5" xfId="31798"/>
    <cellStyle name="Output 3 2 2 17 2 5 2" xfId="31799"/>
    <cellStyle name="Output 3 2 2 17 2 6" xfId="31800"/>
    <cellStyle name="Output 3 2 2 17 3" xfId="31801"/>
    <cellStyle name="Output 3 2 2 17 3 2" xfId="31802"/>
    <cellStyle name="Output 3 2 2 17 3 2 2" xfId="31803"/>
    <cellStyle name="Output 3 2 2 17 3 2 2 2" xfId="31804"/>
    <cellStyle name="Output 3 2 2 17 3 2 3" xfId="31805"/>
    <cellStyle name="Output 3 2 2 17 3 2 3 2" xfId="31806"/>
    <cellStyle name="Output 3 2 2 17 3 2 4" xfId="31807"/>
    <cellStyle name="Output 3 2 2 17 3 3" xfId="31808"/>
    <cellStyle name="Output 3 2 2 17 3 3 2" xfId="31809"/>
    <cellStyle name="Output 3 2 2 17 3 4" xfId="31810"/>
    <cellStyle name="Output 3 2 2 17 3 4 2" xfId="31811"/>
    <cellStyle name="Output 3 2 2 17 3 5" xfId="31812"/>
    <cellStyle name="Output 3 2 2 17 4" xfId="31813"/>
    <cellStyle name="Output 3 2 2 17 4 2" xfId="31814"/>
    <cellStyle name="Output 3 2 2 17 4 2 2" xfId="31815"/>
    <cellStyle name="Output 3 2 2 17 4 3" xfId="31816"/>
    <cellStyle name="Output 3 2 2 17 4 3 2" xfId="31817"/>
    <cellStyle name="Output 3 2 2 17 4 4" xfId="31818"/>
    <cellStyle name="Output 3 2 2 17 5" xfId="31819"/>
    <cellStyle name="Output 3 2 2 17 5 2" xfId="31820"/>
    <cellStyle name="Output 3 2 2 17 6" xfId="31821"/>
    <cellStyle name="Output 3 2 2 17 6 2" xfId="31822"/>
    <cellStyle name="Output 3 2 2 17 7" xfId="31823"/>
    <cellStyle name="Output 3 2 2 18" xfId="31824"/>
    <cellStyle name="Output 3 2 2 18 2" xfId="31825"/>
    <cellStyle name="Output 3 2 2 18 2 2" xfId="31826"/>
    <cellStyle name="Output 3 2 2 18 2 2 2" xfId="31827"/>
    <cellStyle name="Output 3 2 2 18 2 2 2 2" xfId="31828"/>
    <cellStyle name="Output 3 2 2 18 2 2 2 2 2" xfId="31829"/>
    <cellStyle name="Output 3 2 2 18 2 2 2 3" xfId="31830"/>
    <cellStyle name="Output 3 2 2 18 2 2 2 3 2" xfId="31831"/>
    <cellStyle name="Output 3 2 2 18 2 2 2 4" xfId="31832"/>
    <cellStyle name="Output 3 2 2 18 2 2 3" xfId="31833"/>
    <cellStyle name="Output 3 2 2 18 2 2 3 2" xfId="31834"/>
    <cellStyle name="Output 3 2 2 18 2 2 4" xfId="31835"/>
    <cellStyle name="Output 3 2 2 18 2 2 4 2" xfId="31836"/>
    <cellStyle name="Output 3 2 2 18 2 2 5" xfId="31837"/>
    <cellStyle name="Output 3 2 2 18 2 3" xfId="31838"/>
    <cellStyle name="Output 3 2 2 18 2 3 2" xfId="31839"/>
    <cellStyle name="Output 3 2 2 18 2 3 2 2" xfId="31840"/>
    <cellStyle name="Output 3 2 2 18 2 3 3" xfId="31841"/>
    <cellStyle name="Output 3 2 2 18 2 3 3 2" xfId="31842"/>
    <cellStyle name="Output 3 2 2 18 2 3 4" xfId="31843"/>
    <cellStyle name="Output 3 2 2 18 2 4" xfId="31844"/>
    <cellStyle name="Output 3 2 2 18 2 4 2" xfId="31845"/>
    <cellStyle name="Output 3 2 2 18 2 5" xfId="31846"/>
    <cellStyle name="Output 3 2 2 18 2 5 2" xfId="31847"/>
    <cellStyle name="Output 3 2 2 18 2 6" xfId="31848"/>
    <cellStyle name="Output 3 2 2 18 3" xfId="31849"/>
    <cellStyle name="Output 3 2 2 18 3 2" xfId="31850"/>
    <cellStyle name="Output 3 2 2 18 3 2 2" xfId="31851"/>
    <cellStyle name="Output 3 2 2 18 3 2 2 2" xfId="31852"/>
    <cellStyle name="Output 3 2 2 18 3 2 3" xfId="31853"/>
    <cellStyle name="Output 3 2 2 18 3 2 3 2" xfId="31854"/>
    <cellStyle name="Output 3 2 2 18 3 2 4" xfId="31855"/>
    <cellStyle name="Output 3 2 2 18 3 3" xfId="31856"/>
    <cellStyle name="Output 3 2 2 18 3 3 2" xfId="31857"/>
    <cellStyle name="Output 3 2 2 18 3 4" xfId="31858"/>
    <cellStyle name="Output 3 2 2 18 3 4 2" xfId="31859"/>
    <cellStyle name="Output 3 2 2 18 3 5" xfId="31860"/>
    <cellStyle name="Output 3 2 2 18 4" xfId="31861"/>
    <cellStyle name="Output 3 2 2 18 4 2" xfId="31862"/>
    <cellStyle name="Output 3 2 2 18 4 2 2" xfId="31863"/>
    <cellStyle name="Output 3 2 2 18 4 3" xfId="31864"/>
    <cellStyle name="Output 3 2 2 18 4 3 2" xfId="31865"/>
    <cellStyle name="Output 3 2 2 18 4 4" xfId="31866"/>
    <cellStyle name="Output 3 2 2 18 5" xfId="31867"/>
    <cellStyle name="Output 3 2 2 18 5 2" xfId="31868"/>
    <cellStyle name="Output 3 2 2 18 6" xfId="31869"/>
    <cellStyle name="Output 3 2 2 18 6 2" xfId="31870"/>
    <cellStyle name="Output 3 2 2 18 7" xfId="31871"/>
    <cellStyle name="Output 3 2 2 19" xfId="31872"/>
    <cellStyle name="Output 3 2 2 19 2" xfId="31873"/>
    <cellStyle name="Output 3 2 2 19 2 2" xfId="31874"/>
    <cellStyle name="Output 3 2 2 19 2 2 2" xfId="31875"/>
    <cellStyle name="Output 3 2 2 19 2 2 2 2" xfId="31876"/>
    <cellStyle name="Output 3 2 2 19 2 2 2 2 2" xfId="31877"/>
    <cellStyle name="Output 3 2 2 19 2 2 2 3" xfId="31878"/>
    <cellStyle name="Output 3 2 2 19 2 2 2 3 2" xfId="31879"/>
    <cellStyle name="Output 3 2 2 19 2 2 2 4" xfId="31880"/>
    <cellStyle name="Output 3 2 2 19 2 2 3" xfId="31881"/>
    <cellStyle name="Output 3 2 2 19 2 2 3 2" xfId="31882"/>
    <cellStyle name="Output 3 2 2 19 2 2 4" xfId="31883"/>
    <cellStyle name="Output 3 2 2 19 2 2 4 2" xfId="31884"/>
    <cellStyle name="Output 3 2 2 19 2 2 5" xfId="31885"/>
    <cellStyle name="Output 3 2 2 19 2 3" xfId="31886"/>
    <cellStyle name="Output 3 2 2 19 2 3 2" xfId="31887"/>
    <cellStyle name="Output 3 2 2 19 2 3 2 2" xfId="31888"/>
    <cellStyle name="Output 3 2 2 19 2 3 3" xfId="31889"/>
    <cellStyle name="Output 3 2 2 19 2 3 3 2" xfId="31890"/>
    <cellStyle name="Output 3 2 2 19 2 3 4" xfId="31891"/>
    <cellStyle name="Output 3 2 2 19 2 4" xfId="31892"/>
    <cellStyle name="Output 3 2 2 19 2 4 2" xfId="31893"/>
    <cellStyle name="Output 3 2 2 19 2 5" xfId="31894"/>
    <cellStyle name="Output 3 2 2 19 2 5 2" xfId="31895"/>
    <cellStyle name="Output 3 2 2 19 2 6" xfId="31896"/>
    <cellStyle name="Output 3 2 2 19 3" xfId="31897"/>
    <cellStyle name="Output 3 2 2 19 3 2" xfId="31898"/>
    <cellStyle name="Output 3 2 2 19 3 2 2" xfId="31899"/>
    <cellStyle name="Output 3 2 2 19 3 2 2 2" xfId="31900"/>
    <cellStyle name="Output 3 2 2 19 3 2 3" xfId="31901"/>
    <cellStyle name="Output 3 2 2 19 3 2 3 2" xfId="31902"/>
    <cellStyle name="Output 3 2 2 19 3 2 4" xfId="31903"/>
    <cellStyle name="Output 3 2 2 19 3 3" xfId="31904"/>
    <cellStyle name="Output 3 2 2 19 3 3 2" xfId="31905"/>
    <cellStyle name="Output 3 2 2 19 3 4" xfId="31906"/>
    <cellStyle name="Output 3 2 2 19 3 4 2" xfId="31907"/>
    <cellStyle name="Output 3 2 2 19 3 5" xfId="31908"/>
    <cellStyle name="Output 3 2 2 19 4" xfId="31909"/>
    <cellStyle name="Output 3 2 2 19 4 2" xfId="31910"/>
    <cellStyle name="Output 3 2 2 19 4 2 2" xfId="31911"/>
    <cellStyle name="Output 3 2 2 19 4 3" xfId="31912"/>
    <cellStyle name="Output 3 2 2 19 4 3 2" xfId="31913"/>
    <cellStyle name="Output 3 2 2 19 4 4" xfId="31914"/>
    <cellStyle name="Output 3 2 2 19 5" xfId="31915"/>
    <cellStyle name="Output 3 2 2 19 5 2" xfId="31916"/>
    <cellStyle name="Output 3 2 2 19 6" xfId="31917"/>
    <cellStyle name="Output 3 2 2 19 6 2" xfId="31918"/>
    <cellStyle name="Output 3 2 2 19 7" xfId="31919"/>
    <cellStyle name="Output 3 2 2 2" xfId="31920"/>
    <cellStyle name="Output 3 2 2 2 2" xfId="31921"/>
    <cellStyle name="Output 3 2 2 2 2 2" xfId="31922"/>
    <cellStyle name="Output 3 2 2 2 2 2 2" xfId="31923"/>
    <cellStyle name="Output 3 2 2 2 2 2 2 2" xfId="31924"/>
    <cellStyle name="Output 3 2 2 2 2 2 2 2 2" xfId="31925"/>
    <cellStyle name="Output 3 2 2 2 2 2 2 3" xfId="31926"/>
    <cellStyle name="Output 3 2 2 2 2 2 2 3 2" xfId="31927"/>
    <cellStyle name="Output 3 2 2 2 2 2 2 4" xfId="31928"/>
    <cellStyle name="Output 3 2 2 2 2 2 3" xfId="31929"/>
    <cellStyle name="Output 3 2 2 2 2 2 3 2" xfId="31930"/>
    <cellStyle name="Output 3 2 2 2 2 2 4" xfId="31931"/>
    <cellStyle name="Output 3 2 2 2 2 2 4 2" xfId="31932"/>
    <cellStyle name="Output 3 2 2 2 2 2 5" xfId="31933"/>
    <cellStyle name="Output 3 2 2 2 2 3" xfId="31934"/>
    <cellStyle name="Output 3 2 2 2 2 3 2" xfId="31935"/>
    <cellStyle name="Output 3 2 2 2 2 3 2 2" xfId="31936"/>
    <cellStyle name="Output 3 2 2 2 2 3 3" xfId="31937"/>
    <cellStyle name="Output 3 2 2 2 2 3 3 2" xfId="31938"/>
    <cellStyle name="Output 3 2 2 2 2 3 4" xfId="31939"/>
    <cellStyle name="Output 3 2 2 2 2 4" xfId="31940"/>
    <cellStyle name="Output 3 2 2 2 2 4 2" xfId="31941"/>
    <cellStyle name="Output 3 2 2 2 2 5" xfId="31942"/>
    <cellStyle name="Output 3 2 2 2 2 5 2" xfId="31943"/>
    <cellStyle name="Output 3 2 2 2 2 6" xfId="31944"/>
    <cellStyle name="Output 3 2 2 2 3" xfId="31945"/>
    <cellStyle name="Output 3 2 2 2 3 2" xfId="31946"/>
    <cellStyle name="Output 3 2 2 2 3 2 2" xfId="31947"/>
    <cellStyle name="Output 3 2 2 2 3 2 2 2" xfId="31948"/>
    <cellStyle name="Output 3 2 2 2 3 2 3" xfId="31949"/>
    <cellStyle name="Output 3 2 2 2 3 2 3 2" xfId="31950"/>
    <cellStyle name="Output 3 2 2 2 3 2 4" xfId="31951"/>
    <cellStyle name="Output 3 2 2 2 3 3" xfId="31952"/>
    <cellStyle name="Output 3 2 2 2 3 3 2" xfId="31953"/>
    <cellStyle name="Output 3 2 2 2 3 4" xfId="31954"/>
    <cellStyle name="Output 3 2 2 2 3 4 2" xfId="31955"/>
    <cellStyle name="Output 3 2 2 2 3 5" xfId="31956"/>
    <cellStyle name="Output 3 2 2 2 4" xfId="31957"/>
    <cellStyle name="Output 3 2 2 2 4 2" xfId="31958"/>
    <cellStyle name="Output 3 2 2 2 4 2 2" xfId="31959"/>
    <cellStyle name="Output 3 2 2 2 4 3" xfId="31960"/>
    <cellStyle name="Output 3 2 2 2 4 3 2" xfId="31961"/>
    <cellStyle name="Output 3 2 2 2 4 4" xfId="31962"/>
    <cellStyle name="Output 3 2 2 2 5" xfId="31963"/>
    <cellStyle name="Output 3 2 2 2 5 2" xfId="31964"/>
    <cellStyle name="Output 3 2 2 2 6" xfId="31965"/>
    <cellStyle name="Output 3 2 2 2 6 2" xfId="31966"/>
    <cellStyle name="Output 3 2 2 2 7" xfId="31967"/>
    <cellStyle name="Output 3 2 2 20" xfId="31968"/>
    <cellStyle name="Output 3 2 2 20 2" xfId="31969"/>
    <cellStyle name="Output 3 2 2 20 2 2" xfId="31970"/>
    <cellStyle name="Output 3 2 2 20 2 2 2" xfId="31971"/>
    <cellStyle name="Output 3 2 2 20 2 2 2 2" xfId="31972"/>
    <cellStyle name="Output 3 2 2 20 2 2 2 2 2" xfId="31973"/>
    <cellStyle name="Output 3 2 2 20 2 2 2 3" xfId="31974"/>
    <cellStyle name="Output 3 2 2 20 2 2 2 3 2" xfId="31975"/>
    <cellStyle name="Output 3 2 2 20 2 2 2 4" xfId="31976"/>
    <cellStyle name="Output 3 2 2 20 2 2 3" xfId="31977"/>
    <cellStyle name="Output 3 2 2 20 2 2 3 2" xfId="31978"/>
    <cellStyle name="Output 3 2 2 20 2 2 4" xfId="31979"/>
    <cellStyle name="Output 3 2 2 20 2 2 4 2" xfId="31980"/>
    <cellStyle name="Output 3 2 2 20 2 2 5" xfId="31981"/>
    <cellStyle name="Output 3 2 2 20 2 3" xfId="31982"/>
    <cellStyle name="Output 3 2 2 20 2 3 2" xfId="31983"/>
    <cellStyle name="Output 3 2 2 20 2 3 2 2" xfId="31984"/>
    <cellStyle name="Output 3 2 2 20 2 3 3" xfId="31985"/>
    <cellStyle name="Output 3 2 2 20 2 3 3 2" xfId="31986"/>
    <cellStyle name="Output 3 2 2 20 2 3 4" xfId="31987"/>
    <cellStyle name="Output 3 2 2 20 2 4" xfId="31988"/>
    <cellStyle name="Output 3 2 2 20 2 4 2" xfId="31989"/>
    <cellStyle name="Output 3 2 2 20 2 5" xfId="31990"/>
    <cellStyle name="Output 3 2 2 20 2 5 2" xfId="31991"/>
    <cellStyle name="Output 3 2 2 20 2 6" xfId="31992"/>
    <cellStyle name="Output 3 2 2 20 3" xfId="31993"/>
    <cellStyle name="Output 3 2 2 20 3 2" xfId="31994"/>
    <cellStyle name="Output 3 2 2 20 3 2 2" xfId="31995"/>
    <cellStyle name="Output 3 2 2 20 3 2 2 2" xfId="31996"/>
    <cellStyle name="Output 3 2 2 20 3 2 3" xfId="31997"/>
    <cellStyle name="Output 3 2 2 20 3 2 3 2" xfId="31998"/>
    <cellStyle name="Output 3 2 2 20 3 2 4" xfId="31999"/>
    <cellStyle name="Output 3 2 2 20 3 3" xfId="32000"/>
    <cellStyle name="Output 3 2 2 20 3 3 2" xfId="32001"/>
    <cellStyle name="Output 3 2 2 20 3 4" xfId="32002"/>
    <cellStyle name="Output 3 2 2 20 3 4 2" xfId="32003"/>
    <cellStyle name="Output 3 2 2 20 3 5" xfId="32004"/>
    <cellStyle name="Output 3 2 2 20 4" xfId="32005"/>
    <cellStyle name="Output 3 2 2 20 4 2" xfId="32006"/>
    <cellStyle name="Output 3 2 2 20 4 2 2" xfId="32007"/>
    <cellStyle name="Output 3 2 2 20 4 3" xfId="32008"/>
    <cellStyle name="Output 3 2 2 20 4 3 2" xfId="32009"/>
    <cellStyle name="Output 3 2 2 20 4 4" xfId="32010"/>
    <cellStyle name="Output 3 2 2 20 5" xfId="32011"/>
    <cellStyle name="Output 3 2 2 20 5 2" xfId="32012"/>
    <cellStyle name="Output 3 2 2 20 6" xfId="32013"/>
    <cellStyle name="Output 3 2 2 20 6 2" xfId="32014"/>
    <cellStyle name="Output 3 2 2 20 7" xfId="32015"/>
    <cellStyle name="Output 3 2 2 21" xfId="32016"/>
    <cellStyle name="Output 3 2 2 21 2" xfId="32017"/>
    <cellStyle name="Output 3 2 2 21 2 2" xfId="32018"/>
    <cellStyle name="Output 3 2 2 21 2 2 2" xfId="32019"/>
    <cellStyle name="Output 3 2 2 21 2 2 2 2" xfId="32020"/>
    <cellStyle name="Output 3 2 2 21 2 2 2 2 2" xfId="32021"/>
    <cellStyle name="Output 3 2 2 21 2 2 2 3" xfId="32022"/>
    <cellStyle name="Output 3 2 2 21 2 2 2 3 2" xfId="32023"/>
    <cellStyle name="Output 3 2 2 21 2 2 2 4" xfId="32024"/>
    <cellStyle name="Output 3 2 2 21 2 2 3" xfId="32025"/>
    <cellStyle name="Output 3 2 2 21 2 2 3 2" xfId="32026"/>
    <cellStyle name="Output 3 2 2 21 2 2 4" xfId="32027"/>
    <cellStyle name="Output 3 2 2 21 2 2 4 2" xfId="32028"/>
    <cellStyle name="Output 3 2 2 21 2 2 5" xfId="32029"/>
    <cellStyle name="Output 3 2 2 21 2 3" xfId="32030"/>
    <cellStyle name="Output 3 2 2 21 2 3 2" xfId="32031"/>
    <cellStyle name="Output 3 2 2 21 2 3 2 2" xfId="32032"/>
    <cellStyle name="Output 3 2 2 21 2 3 3" xfId="32033"/>
    <cellStyle name="Output 3 2 2 21 2 3 3 2" xfId="32034"/>
    <cellStyle name="Output 3 2 2 21 2 3 4" xfId="32035"/>
    <cellStyle name="Output 3 2 2 21 2 4" xfId="32036"/>
    <cellStyle name="Output 3 2 2 21 2 4 2" xfId="32037"/>
    <cellStyle name="Output 3 2 2 21 2 5" xfId="32038"/>
    <cellStyle name="Output 3 2 2 21 2 5 2" xfId="32039"/>
    <cellStyle name="Output 3 2 2 21 2 6" xfId="32040"/>
    <cellStyle name="Output 3 2 2 21 3" xfId="32041"/>
    <cellStyle name="Output 3 2 2 21 3 2" xfId="32042"/>
    <cellStyle name="Output 3 2 2 21 3 2 2" xfId="32043"/>
    <cellStyle name="Output 3 2 2 21 3 2 2 2" xfId="32044"/>
    <cellStyle name="Output 3 2 2 21 3 2 3" xfId="32045"/>
    <cellStyle name="Output 3 2 2 21 3 2 3 2" xfId="32046"/>
    <cellStyle name="Output 3 2 2 21 3 2 4" xfId="32047"/>
    <cellStyle name="Output 3 2 2 21 3 3" xfId="32048"/>
    <cellStyle name="Output 3 2 2 21 3 3 2" xfId="32049"/>
    <cellStyle name="Output 3 2 2 21 3 4" xfId="32050"/>
    <cellStyle name="Output 3 2 2 21 3 4 2" xfId="32051"/>
    <cellStyle name="Output 3 2 2 21 3 5" xfId="32052"/>
    <cellStyle name="Output 3 2 2 21 4" xfId="32053"/>
    <cellStyle name="Output 3 2 2 21 4 2" xfId="32054"/>
    <cellStyle name="Output 3 2 2 21 4 2 2" xfId="32055"/>
    <cellStyle name="Output 3 2 2 21 4 3" xfId="32056"/>
    <cellStyle name="Output 3 2 2 21 4 3 2" xfId="32057"/>
    <cellStyle name="Output 3 2 2 21 4 4" xfId="32058"/>
    <cellStyle name="Output 3 2 2 21 5" xfId="32059"/>
    <cellStyle name="Output 3 2 2 21 5 2" xfId="32060"/>
    <cellStyle name="Output 3 2 2 21 6" xfId="32061"/>
    <cellStyle name="Output 3 2 2 21 6 2" xfId="32062"/>
    <cellStyle name="Output 3 2 2 21 7" xfId="32063"/>
    <cellStyle name="Output 3 2 2 22" xfId="32064"/>
    <cellStyle name="Output 3 2 2 22 2" xfId="32065"/>
    <cellStyle name="Output 3 2 2 22 2 2" xfId="32066"/>
    <cellStyle name="Output 3 2 2 22 2 2 2" xfId="32067"/>
    <cellStyle name="Output 3 2 2 22 2 2 2 2" xfId="32068"/>
    <cellStyle name="Output 3 2 2 22 2 2 2 2 2" xfId="32069"/>
    <cellStyle name="Output 3 2 2 22 2 2 2 3" xfId="32070"/>
    <cellStyle name="Output 3 2 2 22 2 2 2 3 2" xfId="32071"/>
    <cellStyle name="Output 3 2 2 22 2 2 2 4" xfId="32072"/>
    <cellStyle name="Output 3 2 2 22 2 2 3" xfId="32073"/>
    <cellStyle name="Output 3 2 2 22 2 2 3 2" xfId="32074"/>
    <cellStyle name="Output 3 2 2 22 2 2 4" xfId="32075"/>
    <cellStyle name="Output 3 2 2 22 2 2 4 2" xfId="32076"/>
    <cellStyle name="Output 3 2 2 22 2 2 5" xfId="32077"/>
    <cellStyle name="Output 3 2 2 22 2 3" xfId="32078"/>
    <cellStyle name="Output 3 2 2 22 2 3 2" xfId="32079"/>
    <cellStyle name="Output 3 2 2 22 2 3 2 2" xfId="32080"/>
    <cellStyle name="Output 3 2 2 22 2 3 3" xfId="32081"/>
    <cellStyle name="Output 3 2 2 22 2 3 3 2" xfId="32082"/>
    <cellStyle name="Output 3 2 2 22 2 3 4" xfId="32083"/>
    <cellStyle name="Output 3 2 2 22 2 4" xfId="32084"/>
    <cellStyle name="Output 3 2 2 22 2 4 2" xfId="32085"/>
    <cellStyle name="Output 3 2 2 22 2 5" xfId="32086"/>
    <cellStyle name="Output 3 2 2 22 2 5 2" xfId="32087"/>
    <cellStyle name="Output 3 2 2 22 2 6" xfId="32088"/>
    <cellStyle name="Output 3 2 2 22 3" xfId="32089"/>
    <cellStyle name="Output 3 2 2 22 3 2" xfId="32090"/>
    <cellStyle name="Output 3 2 2 22 3 2 2" xfId="32091"/>
    <cellStyle name="Output 3 2 2 22 3 2 2 2" xfId="32092"/>
    <cellStyle name="Output 3 2 2 22 3 2 3" xfId="32093"/>
    <cellStyle name="Output 3 2 2 22 3 2 3 2" xfId="32094"/>
    <cellStyle name="Output 3 2 2 22 3 2 4" xfId="32095"/>
    <cellStyle name="Output 3 2 2 22 3 3" xfId="32096"/>
    <cellStyle name="Output 3 2 2 22 3 3 2" xfId="32097"/>
    <cellStyle name="Output 3 2 2 22 3 4" xfId="32098"/>
    <cellStyle name="Output 3 2 2 22 3 4 2" xfId="32099"/>
    <cellStyle name="Output 3 2 2 22 3 5" xfId="32100"/>
    <cellStyle name="Output 3 2 2 22 4" xfId="32101"/>
    <cellStyle name="Output 3 2 2 22 4 2" xfId="32102"/>
    <cellStyle name="Output 3 2 2 22 4 2 2" xfId="32103"/>
    <cellStyle name="Output 3 2 2 22 4 3" xfId="32104"/>
    <cellStyle name="Output 3 2 2 22 4 3 2" xfId="32105"/>
    <cellStyle name="Output 3 2 2 22 4 4" xfId="32106"/>
    <cellStyle name="Output 3 2 2 22 5" xfId="32107"/>
    <cellStyle name="Output 3 2 2 22 5 2" xfId="32108"/>
    <cellStyle name="Output 3 2 2 22 6" xfId="32109"/>
    <cellStyle name="Output 3 2 2 22 6 2" xfId="32110"/>
    <cellStyle name="Output 3 2 2 22 7" xfId="32111"/>
    <cellStyle name="Output 3 2 2 23" xfId="32112"/>
    <cellStyle name="Output 3 2 2 23 2" xfId="32113"/>
    <cellStyle name="Output 3 2 2 23 2 2" xfId="32114"/>
    <cellStyle name="Output 3 2 2 23 2 2 2" xfId="32115"/>
    <cellStyle name="Output 3 2 2 23 2 2 2 2" xfId="32116"/>
    <cellStyle name="Output 3 2 2 23 2 2 2 2 2" xfId="32117"/>
    <cellStyle name="Output 3 2 2 23 2 2 2 3" xfId="32118"/>
    <cellStyle name="Output 3 2 2 23 2 2 2 3 2" xfId="32119"/>
    <cellStyle name="Output 3 2 2 23 2 2 2 4" xfId="32120"/>
    <cellStyle name="Output 3 2 2 23 2 2 3" xfId="32121"/>
    <cellStyle name="Output 3 2 2 23 2 2 3 2" xfId="32122"/>
    <cellStyle name="Output 3 2 2 23 2 2 4" xfId="32123"/>
    <cellStyle name="Output 3 2 2 23 2 2 4 2" xfId="32124"/>
    <cellStyle name="Output 3 2 2 23 2 2 5" xfId="32125"/>
    <cellStyle name="Output 3 2 2 23 2 3" xfId="32126"/>
    <cellStyle name="Output 3 2 2 23 2 3 2" xfId="32127"/>
    <cellStyle name="Output 3 2 2 23 2 3 2 2" xfId="32128"/>
    <cellStyle name="Output 3 2 2 23 2 3 3" xfId="32129"/>
    <cellStyle name="Output 3 2 2 23 2 3 3 2" xfId="32130"/>
    <cellStyle name="Output 3 2 2 23 2 3 4" xfId="32131"/>
    <cellStyle name="Output 3 2 2 23 2 4" xfId="32132"/>
    <cellStyle name="Output 3 2 2 23 2 4 2" xfId="32133"/>
    <cellStyle name="Output 3 2 2 23 2 5" xfId="32134"/>
    <cellStyle name="Output 3 2 2 23 2 5 2" xfId="32135"/>
    <cellStyle name="Output 3 2 2 23 2 6" xfId="32136"/>
    <cellStyle name="Output 3 2 2 23 3" xfId="32137"/>
    <cellStyle name="Output 3 2 2 23 3 2" xfId="32138"/>
    <cellStyle name="Output 3 2 2 23 3 2 2" xfId="32139"/>
    <cellStyle name="Output 3 2 2 23 3 2 2 2" xfId="32140"/>
    <cellStyle name="Output 3 2 2 23 3 2 3" xfId="32141"/>
    <cellStyle name="Output 3 2 2 23 3 2 3 2" xfId="32142"/>
    <cellStyle name="Output 3 2 2 23 3 2 4" xfId="32143"/>
    <cellStyle name="Output 3 2 2 23 3 3" xfId="32144"/>
    <cellStyle name="Output 3 2 2 23 3 3 2" xfId="32145"/>
    <cellStyle name="Output 3 2 2 23 3 4" xfId="32146"/>
    <cellStyle name="Output 3 2 2 23 3 4 2" xfId="32147"/>
    <cellStyle name="Output 3 2 2 23 3 5" xfId="32148"/>
    <cellStyle name="Output 3 2 2 23 4" xfId="32149"/>
    <cellStyle name="Output 3 2 2 23 4 2" xfId="32150"/>
    <cellStyle name="Output 3 2 2 23 4 2 2" xfId="32151"/>
    <cellStyle name="Output 3 2 2 23 4 3" xfId="32152"/>
    <cellStyle name="Output 3 2 2 23 4 3 2" xfId="32153"/>
    <cellStyle name="Output 3 2 2 23 4 4" xfId="32154"/>
    <cellStyle name="Output 3 2 2 23 5" xfId="32155"/>
    <cellStyle name="Output 3 2 2 23 5 2" xfId="32156"/>
    <cellStyle name="Output 3 2 2 23 6" xfId="32157"/>
    <cellStyle name="Output 3 2 2 23 6 2" xfId="32158"/>
    <cellStyle name="Output 3 2 2 23 7" xfId="32159"/>
    <cellStyle name="Output 3 2 2 24" xfId="32160"/>
    <cellStyle name="Output 3 2 2 24 2" xfId="32161"/>
    <cellStyle name="Output 3 2 2 24 2 2" xfId="32162"/>
    <cellStyle name="Output 3 2 2 24 2 2 2" xfId="32163"/>
    <cellStyle name="Output 3 2 2 24 2 2 2 2" xfId="32164"/>
    <cellStyle name="Output 3 2 2 24 2 2 3" xfId="32165"/>
    <cellStyle name="Output 3 2 2 24 2 2 3 2" xfId="32166"/>
    <cellStyle name="Output 3 2 2 24 2 2 4" xfId="32167"/>
    <cellStyle name="Output 3 2 2 24 2 3" xfId="32168"/>
    <cellStyle name="Output 3 2 2 24 2 3 2" xfId="32169"/>
    <cellStyle name="Output 3 2 2 24 2 4" xfId="32170"/>
    <cellStyle name="Output 3 2 2 24 2 4 2" xfId="32171"/>
    <cellStyle name="Output 3 2 2 24 2 5" xfId="32172"/>
    <cellStyle name="Output 3 2 2 24 3" xfId="32173"/>
    <cellStyle name="Output 3 2 2 24 3 2" xfId="32174"/>
    <cellStyle name="Output 3 2 2 24 3 2 2" xfId="32175"/>
    <cellStyle name="Output 3 2 2 24 3 3" xfId="32176"/>
    <cellStyle name="Output 3 2 2 24 3 3 2" xfId="32177"/>
    <cellStyle name="Output 3 2 2 24 3 4" xfId="32178"/>
    <cellStyle name="Output 3 2 2 24 4" xfId="32179"/>
    <cellStyle name="Output 3 2 2 24 4 2" xfId="32180"/>
    <cellStyle name="Output 3 2 2 24 5" xfId="32181"/>
    <cellStyle name="Output 3 2 2 24 5 2" xfId="32182"/>
    <cellStyle name="Output 3 2 2 24 6" xfId="32183"/>
    <cellStyle name="Output 3 2 2 25" xfId="32184"/>
    <cellStyle name="Output 3 2 2 25 2" xfId="32185"/>
    <cellStyle name="Output 3 2 2 25 2 2" xfId="32186"/>
    <cellStyle name="Output 3 2 2 25 2 2 2" xfId="32187"/>
    <cellStyle name="Output 3 2 2 25 2 2 2 2" xfId="32188"/>
    <cellStyle name="Output 3 2 2 25 2 2 3" xfId="32189"/>
    <cellStyle name="Output 3 2 2 25 2 2 3 2" xfId="32190"/>
    <cellStyle name="Output 3 2 2 25 2 2 4" xfId="32191"/>
    <cellStyle name="Output 3 2 2 25 2 3" xfId="32192"/>
    <cellStyle name="Output 3 2 2 25 2 3 2" xfId="32193"/>
    <cellStyle name="Output 3 2 2 25 2 4" xfId="32194"/>
    <cellStyle name="Output 3 2 2 25 2 4 2" xfId="32195"/>
    <cellStyle name="Output 3 2 2 25 2 5" xfId="32196"/>
    <cellStyle name="Output 3 2 2 25 3" xfId="32197"/>
    <cellStyle name="Output 3 2 2 25 3 2" xfId="32198"/>
    <cellStyle name="Output 3 2 2 25 3 2 2" xfId="32199"/>
    <cellStyle name="Output 3 2 2 25 3 3" xfId="32200"/>
    <cellStyle name="Output 3 2 2 25 3 3 2" xfId="32201"/>
    <cellStyle name="Output 3 2 2 25 3 4" xfId="32202"/>
    <cellStyle name="Output 3 2 2 25 4" xfId="32203"/>
    <cellStyle name="Output 3 2 2 25 4 2" xfId="32204"/>
    <cellStyle name="Output 3 2 2 25 5" xfId="32205"/>
    <cellStyle name="Output 3 2 2 25 5 2" xfId="32206"/>
    <cellStyle name="Output 3 2 2 25 6" xfId="32207"/>
    <cellStyle name="Output 3 2 2 26" xfId="32208"/>
    <cellStyle name="Output 3 2 2 26 2" xfId="32209"/>
    <cellStyle name="Output 3 2 2 26 2 2" xfId="32210"/>
    <cellStyle name="Output 3 2 2 26 3" xfId="32211"/>
    <cellStyle name="Output 3 2 2 26 3 2" xfId="32212"/>
    <cellStyle name="Output 3 2 2 26 4" xfId="32213"/>
    <cellStyle name="Output 3 2 2 27" xfId="32214"/>
    <cellStyle name="Output 3 2 2 27 2" xfId="32215"/>
    <cellStyle name="Output 3 2 2 28" xfId="32216"/>
    <cellStyle name="Output 3 2 2 28 2" xfId="32217"/>
    <cellStyle name="Output 3 2 2 29" xfId="32218"/>
    <cellStyle name="Output 3 2 2 3" xfId="32219"/>
    <cellStyle name="Output 3 2 2 3 2" xfId="32220"/>
    <cellStyle name="Output 3 2 2 3 2 2" xfId="32221"/>
    <cellStyle name="Output 3 2 2 3 2 2 2" xfId="32222"/>
    <cellStyle name="Output 3 2 2 3 2 2 2 2" xfId="32223"/>
    <cellStyle name="Output 3 2 2 3 2 2 2 2 2" xfId="32224"/>
    <cellStyle name="Output 3 2 2 3 2 2 2 3" xfId="32225"/>
    <cellStyle name="Output 3 2 2 3 2 2 2 3 2" xfId="32226"/>
    <cellStyle name="Output 3 2 2 3 2 2 2 4" xfId="32227"/>
    <cellStyle name="Output 3 2 2 3 2 2 3" xfId="32228"/>
    <cellStyle name="Output 3 2 2 3 2 2 3 2" xfId="32229"/>
    <cellStyle name="Output 3 2 2 3 2 2 4" xfId="32230"/>
    <cellStyle name="Output 3 2 2 3 2 2 4 2" xfId="32231"/>
    <cellStyle name="Output 3 2 2 3 2 2 5" xfId="32232"/>
    <cellStyle name="Output 3 2 2 3 2 3" xfId="32233"/>
    <cellStyle name="Output 3 2 2 3 2 3 2" xfId="32234"/>
    <cellStyle name="Output 3 2 2 3 2 3 2 2" xfId="32235"/>
    <cellStyle name="Output 3 2 2 3 2 3 3" xfId="32236"/>
    <cellStyle name="Output 3 2 2 3 2 3 3 2" xfId="32237"/>
    <cellStyle name="Output 3 2 2 3 2 3 4" xfId="32238"/>
    <cellStyle name="Output 3 2 2 3 2 4" xfId="32239"/>
    <cellStyle name="Output 3 2 2 3 2 4 2" xfId="32240"/>
    <cellStyle name="Output 3 2 2 3 2 5" xfId="32241"/>
    <cellStyle name="Output 3 2 2 3 2 5 2" xfId="32242"/>
    <cellStyle name="Output 3 2 2 3 2 6" xfId="32243"/>
    <cellStyle name="Output 3 2 2 3 3" xfId="32244"/>
    <cellStyle name="Output 3 2 2 3 3 2" xfId="32245"/>
    <cellStyle name="Output 3 2 2 3 3 2 2" xfId="32246"/>
    <cellStyle name="Output 3 2 2 3 3 2 2 2" xfId="32247"/>
    <cellStyle name="Output 3 2 2 3 3 2 3" xfId="32248"/>
    <cellStyle name="Output 3 2 2 3 3 2 3 2" xfId="32249"/>
    <cellStyle name="Output 3 2 2 3 3 2 4" xfId="32250"/>
    <cellStyle name="Output 3 2 2 3 3 3" xfId="32251"/>
    <cellStyle name="Output 3 2 2 3 3 3 2" xfId="32252"/>
    <cellStyle name="Output 3 2 2 3 3 4" xfId="32253"/>
    <cellStyle name="Output 3 2 2 3 3 4 2" xfId="32254"/>
    <cellStyle name="Output 3 2 2 3 3 5" xfId="32255"/>
    <cellStyle name="Output 3 2 2 3 4" xfId="32256"/>
    <cellStyle name="Output 3 2 2 3 4 2" xfId="32257"/>
    <cellStyle name="Output 3 2 2 3 4 2 2" xfId="32258"/>
    <cellStyle name="Output 3 2 2 3 4 3" xfId="32259"/>
    <cellStyle name="Output 3 2 2 3 4 3 2" xfId="32260"/>
    <cellStyle name="Output 3 2 2 3 4 4" xfId="32261"/>
    <cellStyle name="Output 3 2 2 3 5" xfId="32262"/>
    <cellStyle name="Output 3 2 2 3 5 2" xfId="32263"/>
    <cellStyle name="Output 3 2 2 3 6" xfId="32264"/>
    <cellStyle name="Output 3 2 2 3 6 2" xfId="32265"/>
    <cellStyle name="Output 3 2 2 3 7" xfId="32266"/>
    <cellStyle name="Output 3 2 2 4" xfId="32267"/>
    <cellStyle name="Output 3 2 2 4 2" xfId="32268"/>
    <cellStyle name="Output 3 2 2 4 2 2" xfId="32269"/>
    <cellStyle name="Output 3 2 2 4 2 2 2" xfId="32270"/>
    <cellStyle name="Output 3 2 2 4 2 2 2 2" xfId="32271"/>
    <cellStyle name="Output 3 2 2 4 2 2 2 2 2" xfId="32272"/>
    <cellStyle name="Output 3 2 2 4 2 2 2 3" xfId="32273"/>
    <cellStyle name="Output 3 2 2 4 2 2 2 3 2" xfId="32274"/>
    <cellStyle name="Output 3 2 2 4 2 2 2 4" xfId="32275"/>
    <cellStyle name="Output 3 2 2 4 2 2 3" xfId="32276"/>
    <cellStyle name="Output 3 2 2 4 2 2 3 2" xfId="32277"/>
    <cellStyle name="Output 3 2 2 4 2 2 4" xfId="32278"/>
    <cellStyle name="Output 3 2 2 4 2 2 4 2" xfId="32279"/>
    <cellStyle name="Output 3 2 2 4 2 2 5" xfId="32280"/>
    <cellStyle name="Output 3 2 2 4 2 3" xfId="32281"/>
    <cellStyle name="Output 3 2 2 4 2 3 2" xfId="32282"/>
    <cellStyle name="Output 3 2 2 4 2 3 2 2" xfId="32283"/>
    <cellStyle name="Output 3 2 2 4 2 3 3" xfId="32284"/>
    <cellStyle name="Output 3 2 2 4 2 3 3 2" xfId="32285"/>
    <cellStyle name="Output 3 2 2 4 2 3 4" xfId="32286"/>
    <cellStyle name="Output 3 2 2 4 2 4" xfId="32287"/>
    <cellStyle name="Output 3 2 2 4 2 4 2" xfId="32288"/>
    <cellStyle name="Output 3 2 2 4 2 5" xfId="32289"/>
    <cellStyle name="Output 3 2 2 4 2 5 2" xfId="32290"/>
    <cellStyle name="Output 3 2 2 4 2 6" xfId="32291"/>
    <cellStyle name="Output 3 2 2 4 3" xfId="32292"/>
    <cellStyle name="Output 3 2 2 4 3 2" xfId="32293"/>
    <cellStyle name="Output 3 2 2 4 3 2 2" xfId="32294"/>
    <cellStyle name="Output 3 2 2 4 3 2 2 2" xfId="32295"/>
    <cellStyle name="Output 3 2 2 4 3 2 3" xfId="32296"/>
    <cellStyle name="Output 3 2 2 4 3 2 3 2" xfId="32297"/>
    <cellStyle name="Output 3 2 2 4 3 2 4" xfId="32298"/>
    <cellStyle name="Output 3 2 2 4 3 3" xfId="32299"/>
    <cellStyle name="Output 3 2 2 4 3 3 2" xfId="32300"/>
    <cellStyle name="Output 3 2 2 4 3 4" xfId="32301"/>
    <cellStyle name="Output 3 2 2 4 3 4 2" xfId="32302"/>
    <cellStyle name="Output 3 2 2 4 3 5" xfId="32303"/>
    <cellStyle name="Output 3 2 2 4 4" xfId="32304"/>
    <cellStyle name="Output 3 2 2 4 4 2" xfId="32305"/>
    <cellStyle name="Output 3 2 2 4 4 2 2" xfId="32306"/>
    <cellStyle name="Output 3 2 2 4 4 3" xfId="32307"/>
    <cellStyle name="Output 3 2 2 4 4 3 2" xfId="32308"/>
    <cellStyle name="Output 3 2 2 4 4 4" xfId="32309"/>
    <cellStyle name="Output 3 2 2 4 5" xfId="32310"/>
    <cellStyle name="Output 3 2 2 4 5 2" xfId="32311"/>
    <cellStyle name="Output 3 2 2 4 6" xfId="32312"/>
    <cellStyle name="Output 3 2 2 4 6 2" xfId="32313"/>
    <cellStyle name="Output 3 2 2 4 7" xfId="32314"/>
    <cellStyle name="Output 3 2 2 5" xfId="32315"/>
    <cellStyle name="Output 3 2 2 5 2" xfId="32316"/>
    <cellStyle name="Output 3 2 2 5 2 2" xfId="32317"/>
    <cellStyle name="Output 3 2 2 5 2 2 2" xfId="32318"/>
    <cellStyle name="Output 3 2 2 5 2 2 2 2" xfId="32319"/>
    <cellStyle name="Output 3 2 2 5 2 2 2 2 2" xfId="32320"/>
    <cellStyle name="Output 3 2 2 5 2 2 2 3" xfId="32321"/>
    <cellStyle name="Output 3 2 2 5 2 2 2 3 2" xfId="32322"/>
    <cellStyle name="Output 3 2 2 5 2 2 2 4" xfId="32323"/>
    <cellStyle name="Output 3 2 2 5 2 2 3" xfId="32324"/>
    <cellStyle name="Output 3 2 2 5 2 2 3 2" xfId="32325"/>
    <cellStyle name="Output 3 2 2 5 2 2 4" xfId="32326"/>
    <cellStyle name="Output 3 2 2 5 2 2 4 2" xfId="32327"/>
    <cellStyle name="Output 3 2 2 5 2 2 5" xfId="32328"/>
    <cellStyle name="Output 3 2 2 5 2 3" xfId="32329"/>
    <cellStyle name="Output 3 2 2 5 2 3 2" xfId="32330"/>
    <cellStyle name="Output 3 2 2 5 2 3 2 2" xfId="32331"/>
    <cellStyle name="Output 3 2 2 5 2 3 3" xfId="32332"/>
    <cellStyle name="Output 3 2 2 5 2 3 3 2" xfId="32333"/>
    <cellStyle name="Output 3 2 2 5 2 3 4" xfId="32334"/>
    <cellStyle name="Output 3 2 2 5 2 4" xfId="32335"/>
    <cellStyle name="Output 3 2 2 5 2 4 2" xfId="32336"/>
    <cellStyle name="Output 3 2 2 5 2 5" xfId="32337"/>
    <cellStyle name="Output 3 2 2 5 2 5 2" xfId="32338"/>
    <cellStyle name="Output 3 2 2 5 2 6" xfId="32339"/>
    <cellStyle name="Output 3 2 2 5 3" xfId="32340"/>
    <cellStyle name="Output 3 2 2 5 3 2" xfId="32341"/>
    <cellStyle name="Output 3 2 2 5 3 2 2" xfId="32342"/>
    <cellStyle name="Output 3 2 2 5 3 2 2 2" xfId="32343"/>
    <cellStyle name="Output 3 2 2 5 3 2 3" xfId="32344"/>
    <cellStyle name="Output 3 2 2 5 3 2 3 2" xfId="32345"/>
    <cellStyle name="Output 3 2 2 5 3 2 4" xfId="32346"/>
    <cellStyle name="Output 3 2 2 5 3 3" xfId="32347"/>
    <cellStyle name="Output 3 2 2 5 3 3 2" xfId="32348"/>
    <cellStyle name="Output 3 2 2 5 3 4" xfId="32349"/>
    <cellStyle name="Output 3 2 2 5 3 4 2" xfId="32350"/>
    <cellStyle name="Output 3 2 2 5 3 5" xfId="32351"/>
    <cellStyle name="Output 3 2 2 5 4" xfId="32352"/>
    <cellStyle name="Output 3 2 2 5 4 2" xfId="32353"/>
    <cellStyle name="Output 3 2 2 5 4 2 2" xfId="32354"/>
    <cellStyle name="Output 3 2 2 5 4 3" xfId="32355"/>
    <cellStyle name="Output 3 2 2 5 4 3 2" xfId="32356"/>
    <cellStyle name="Output 3 2 2 5 4 4" xfId="32357"/>
    <cellStyle name="Output 3 2 2 5 5" xfId="32358"/>
    <cellStyle name="Output 3 2 2 5 5 2" xfId="32359"/>
    <cellStyle name="Output 3 2 2 5 6" xfId="32360"/>
    <cellStyle name="Output 3 2 2 5 6 2" xfId="32361"/>
    <cellStyle name="Output 3 2 2 5 7" xfId="32362"/>
    <cellStyle name="Output 3 2 2 6" xfId="32363"/>
    <cellStyle name="Output 3 2 2 6 2" xfId="32364"/>
    <cellStyle name="Output 3 2 2 6 2 2" xfId="32365"/>
    <cellStyle name="Output 3 2 2 6 2 2 2" xfId="32366"/>
    <cellStyle name="Output 3 2 2 6 2 2 2 2" xfId="32367"/>
    <cellStyle name="Output 3 2 2 6 2 2 2 2 2" xfId="32368"/>
    <cellStyle name="Output 3 2 2 6 2 2 2 3" xfId="32369"/>
    <cellStyle name="Output 3 2 2 6 2 2 2 3 2" xfId="32370"/>
    <cellStyle name="Output 3 2 2 6 2 2 2 4" xfId="32371"/>
    <cellStyle name="Output 3 2 2 6 2 2 3" xfId="32372"/>
    <cellStyle name="Output 3 2 2 6 2 2 3 2" xfId="32373"/>
    <cellStyle name="Output 3 2 2 6 2 2 4" xfId="32374"/>
    <cellStyle name="Output 3 2 2 6 2 2 4 2" xfId="32375"/>
    <cellStyle name="Output 3 2 2 6 2 2 5" xfId="32376"/>
    <cellStyle name="Output 3 2 2 6 2 3" xfId="32377"/>
    <cellStyle name="Output 3 2 2 6 2 3 2" xfId="32378"/>
    <cellStyle name="Output 3 2 2 6 2 3 2 2" xfId="32379"/>
    <cellStyle name="Output 3 2 2 6 2 3 3" xfId="32380"/>
    <cellStyle name="Output 3 2 2 6 2 3 3 2" xfId="32381"/>
    <cellStyle name="Output 3 2 2 6 2 3 4" xfId="32382"/>
    <cellStyle name="Output 3 2 2 6 2 4" xfId="32383"/>
    <cellStyle name="Output 3 2 2 6 2 4 2" xfId="32384"/>
    <cellStyle name="Output 3 2 2 6 2 5" xfId="32385"/>
    <cellStyle name="Output 3 2 2 6 2 5 2" xfId="32386"/>
    <cellStyle name="Output 3 2 2 6 2 6" xfId="32387"/>
    <cellStyle name="Output 3 2 2 6 3" xfId="32388"/>
    <cellStyle name="Output 3 2 2 6 3 2" xfId="32389"/>
    <cellStyle name="Output 3 2 2 6 3 2 2" xfId="32390"/>
    <cellStyle name="Output 3 2 2 6 3 2 2 2" xfId="32391"/>
    <cellStyle name="Output 3 2 2 6 3 2 3" xfId="32392"/>
    <cellStyle name="Output 3 2 2 6 3 2 3 2" xfId="32393"/>
    <cellStyle name="Output 3 2 2 6 3 2 4" xfId="32394"/>
    <cellStyle name="Output 3 2 2 6 3 3" xfId="32395"/>
    <cellStyle name="Output 3 2 2 6 3 3 2" xfId="32396"/>
    <cellStyle name="Output 3 2 2 6 3 4" xfId="32397"/>
    <cellStyle name="Output 3 2 2 6 3 4 2" xfId="32398"/>
    <cellStyle name="Output 3 2 2 6 3 5" xfId="32399"/>
    <cellStyle name="Output 3 2 2 6 4" xfId="32400"/>
    <cellStyle name="Output 3 2 2 6 4 2" xfId="32401"/>
    <cellStyle name="Output 3 2 2 6 4 2 2" xfId="32402"/>
    <cellStyle name="Output 3 2 2 6 4 3" xfId="32403"/>
    <cellStyle name="Output 3 2 2 6 4 3 2" xfId="32404"/>
    <cellStyle name="Output 3 2 2 6 4 4" xfId="32405"/>
    <cellStyle name="Output 3 2 2 6 5" xfId="32406"/>
    <cellStyle name="Output 3 2 2 6 5 2" xfId="32407"/>
    <cellStyle name="Output 3 2 2 6 6" xfId="32408"/>
    <cellStyle name="Output 3 2 2 6 6 2" xfId="32409"/>
    <cellStyle name="Output 3 2 2 6 7" xfId="32410"/>
    <cellStyle name="Output 3 2 2 7" xfId="32411"/>
    <cellStyle name="Output 3 2 2 7 2" xfId="32412"/>
    <cellStyle name="Output 3 2 2 7 2 2" xfId="32413"/>
    <cellStyle name="Output 3 2 2 7 2 2 2" xfId="32414"/>
    <cellStyle name="Output 3 2 2 7 2 2 2 2" xfId="32415"/>
    <cellStyle name="Output 3 2 2 7 2 2 2 2 2" xfId="32416"/>
    <cellStyle name="Output 3 2 2 7 2 2 2 3" xfId="32417"/>
    <cellStyle name="Output 3 2 2 7 2 2 2 3 2" xfId="32418"/>
    <cellStyle name="Output 3 2 2 7 2 2 2 4" xfId="32419"/>
    <cellStyle name="Output 3 2 2 7 2 2 3" xfId="32420"/>
    <cellStyle name="Output 3 2 2 7 2 2 3 2" xfId="32421"/>
    <cellStyle name="Output 3 2 2 7 2 2 4" xfId="32422"/>
    <cellStyle name="Output 3 2 2 7 2 2 4 2" xfId="32423"/>
    <cellStyle name="Output 3 2 2 7 2 2 5" xfId="32424"/>
    <cellStyle name="Output 3 2 2 7 2 3" xfId="32425"/>
    <cellStyle name="Output 3 2 2 7 2 3 2" xfId="32426"/>
    <cellStyle name="Output 3 2 2 7 2 3 2 2" xfId="32427"/>
    <cellStyle name="Output 3 2 2 7 2 3 3" xfId="32428"/>
    <cellStyle name="Output 3 2 2 7 2 3 3 2" xfId="32429"/>
    <cellStyle name="Output 3 2 2 7 2 3 4" xfId="32430"/>
    <cellStyle name="Output 3 2 2 7 2 4" xfId="32431"/>
    <cellStyle name="Output 3 2 2 7 2 4 2" xfId="32432"/>
    <cellStyle name="Output 3 2 2 7 2 5" xfId="32433"/>
    <cellStyle name="Output 3 2 2 7 2 5 2" xfId="32434"/>
    <cellStyle name="Output 3 2 2 7 2 6" xfId="32435"/>
    <cellStyle name="Output 3 2 2 7 3" xfId="32436"/>
    <cellStyle name="Output 3 2 2 7 3 2" xfId="32437"/>
    <cellStyle name="Output 3 2 2 7 3 2 2" xfId="32438"/>
    <cellStyle name="Output 3 2 2 7 3 2 2 2" xfId="32439"/>
    <cellStyle name="Output 3 2 2 7 3 2 3" xfId="32440"/>
    <cellStyle name="Output 3 2 2 7 3 2 3 2" xfId="32441"/>
    <cellStyle name="Output 3 2 2 7 3 2 4" xfId="32442"/>
    <cellStyle name="Output 3 2 2 7 3 3" xfId="32443"/>
    <cellStyle name="Output 3 2 2 7 3 3 2" xfId="32444"/>
    <cellStyle name="Output 3 2 2 7 3 4" xfId="32445"/>
    <cellStyle name="Output 3 2 2 7 3 4 2" xfId="32446"/>
    <cellStyle name="Output 3 2 2 7 3 5" xfId="32447"/>
    <cellStyle name="Output 3 2 2 7 4" xfId="32448"/>
    <cellStyle name="Output 3 2 2 7 4 2" xfId="32449"/>
    <cellStyle name="Output 3 2 2 7 4 2 2" xfId="32450"/>
    <cellStyle name="Output 3 2 2 7 4 3" xfId="32451"/>
    <cellStyle name="Output 3 2 2 7 4 3 2" xfId="32452"/>
    <cellStyle name="Output 3 2 2 7 4 4" xfId="32453"/>
    <cellStyle name="Output 3 2 2 7 5" xfId="32454"/>
    <cellStyle name="Output 3 2 2 7 5 2" xfId="32455"/>
    <cellStyle name="Output 3 2 2 7 6" xfId="32456"/>
    <cellStyle name="Output 3 2 2 7 6 2" xfId="32457"/>
    <cellStyle name="Output 3 2 2 7 7" xfId="32458"/>
    <cellStyle name="Output 3 2 2 8" xfId="32459"/>
    <cellStyle name="Output 3 2 2 8 2" xfId="32460"/>
    <cellStyle name="Output 3 2 2 8 2 2" xfId="32461"/>
    <cellStyle name="Output 3 2 2 8 2 2 2" xfId="32462"/>
    <cellStyle name="Output 3 2 2 8 2 2 2 2" xfId="32463"/>
    <cellStyle name="Output 3 2 2 8 2 2 2 2 2" xfId="32464"/>
    <cellStyle name="Output 3 2 2 8 2 2 2 3" xfId="32465"/>
    <cellStyle name="Output 3 2 2 8 2 2 2 3 2" xfId="32466"/>
    <cellStyle name="Output 3 2 2 8 2 2 2 4" xfId="32467"/>
    <cellStyle name="Output 3 2 2 8 2 2 3" xfId="32468"/>
    <cellStyle name="Output 3 2 2 8 2 2 3 2" xfId="32469"/>
    <cellStyle name="Output 3 2 2 8 2 2 4" xfId="32470"/>
    <cellStyle name="Output 3 2 2 8 2 2 4 2" xfId="32471"/>
    <cellStyle name="Output 3 2 2 8 2 2 5" xfId="32472"/>
    <cellStyle name="Output 3 2 2 8 2 3" xfId="32473"/>
    <cellStyle name="Output 3 2 2 8 2 3 2" xfId="32474"/>
    <cellStyle name="Output 3 2 2 8 2 3 2 2" xfId="32475"/>
    <cellStyle name="Output 3 2 2 8 2 3 3" xfId="32476"/>
    <cellStyle name="Output 3 2 2 8 2 3 3 2" xfId="32477"/>
    <cellStyle name="Output 3 2 2 8 2 3 4" xfId="32478"/>
    <cellStyle name="Output 3 2 2 8 2 4" xfId="32479"/>
    <cellStyle name="Output 3 2 2 8 2 4 2" xfId="32480"/>
    <cellStyle name="Output 3 2 2 8 2 5" xfId="32481"/>
    <cellStyle name="Output 3 2 2 8 2 5 2" xfId="32482"/>
    <cellStyle name="Output 3 2 2 8 2 6" xfId="32483"/>
    <cellStyle name="Output 3 2 2 8 3" xfId="32484"/>
    <cellStyle name="Output 3 2 2 8 3 2" xfId="32485"/>
    <cellStyle name="Output 3 2 2 8 3 2 2" xfId="32486"/>
    <cellStyle name="Output 3 2 2 8 3 2 2 2" xfId="32487"/>
    <cellStyle name="Output 3 2 2 8 3 2 3" xfId="32488"/>
    <cellStyle name="Output 3 2 2 8 3 2 3 2" xfId="32489"/>
    <cellStyle name="Output 3 2 2 8 3 2 4" xfId="32490"/>
    <cellStyle name="Output 3 2 2 8 3 3" xfId="32491"/>
    <cellStyle name="Output 3 2 2 8 3 3 2" xfId="32492"/>
    <cellStyle name="Output 3 2 2 8 3 4" xfId="32493"/>
    <cellStyle name="Output 3 2 2 8 3 4 2" xfId="32494"/>
    <cellStyle name="Output 3 2 2 8 3 5" xfId="32495"/>
    <cellStyle name="Output 3 2 2 8 4" xfId="32496"/>
    <cellStyle name="Output 3 2 2 8 4 2" xfId="32497"/>
    <cellStyle name="Output 3 2 2 8 4 2 2" xfId="32498"/>
    <cellStyle name="Output 3 2 2 8 4 3" xfId="32499"/>
    <cellStyle name="Output 3 2 2 8 4 3 2" xfId="32500"/>
    <cellStyle name="Output 3 2 2 8 4 4" xfId="32501"/>
    <cellStyle name="Output 3 2 2 8 5" xfId="32502"/>
    <cellStyle name="Output 3 2 2 8 5 2" xfId="32503"/>
    <cellStyle name="Output 3 2 2 8 6" xfId="32504"/>
    <cellStyle name="Output 3 2 2 8 6 2" xfId="32505"/>
    <cellStyle name="Output 3 2 2 8 7" xfId="32506"/>
    <cellStyle name="Output 3 2 2 9" xfId="32507"/>
    <cellStyle name="Output 3 2 2 9 2" xfId="32508"/>
    <cellStyle name="Output 3 2 2 9 2 2" xfId="32509"/>
    <cellStyle name="Output 3 2 2 9 2 2 2" xfId="32510"/>
    <cellStyle name="Output 3 2 2 9 2 2 2 2" xfId="32511"/>
    <cellStyle name="Output 3 2 2 9 2 2 2 2 2" xfId="32512"/>
    <cellStyle name="Output 3 2 2 9 2 2 2 3" xfId="32513"/>
    <cellStyle name="Output 3 2 2 9 2 2 2 3 2" xfId="32514"/>
    <cellStyle name="Output 3 2 2 9 2 2 2 4" xfId="32515"/>
    <cellStyle name="Output 3 2 2 9 2 2 3" xfId="32516"/>
    <cellStyle name="Output 3 2 2 9 2 2 3 2" xfId="32517"/>
    <cellStyle name="Output 3 2 2 9 2 2 4" xfId="32518"/>
    <cellStyle name="Output 3 2 2 9 2 2 4 2" xfId="32519"/>
    <cellStyle name="Output 3 2 2 9 2 2 5" xfId="32520"/>
    <cellStyle name="Output 3 2 2 9 2 3" xfId="32521"/>
    <cellStyle name="Output 3 2 2 9 2 3 2" xfId="32522"/>
    <cellStyle name="Output 3 2 2 9 2 3 2 2" xfId="32523"/>
    <cellStyle name="Output 3 2 2 9 2 3 3" xfId="32524"/>
    <cellStyle name="Output 3 2 2 9 2 3 3 2" xfId="32525"/>
    <cellStyle name="Output 3 2 2 9 2 3 4" xfId="32526"/>
    <cellStyle name="Output 3 2 2 9 2 4" xfId="32527"/>
    <cellStyle name="Output 3 2 2 9 2 4 2" xfId="32528"/>
    <cellStyle name="Output 3 2 2 9 2 5" xfId="32529"/>
    <cellStyle name="Output 3 2 2 9 2 5 2" xfId="32530"/>
    <cellStyle name="Output 3 2 2 9 2 6" xfId="32531"/>
    <cellStyle name="Output 3 2 2 9 3" xfId="32532"/>
    <cellStyle name="Output 3 2 2 9 3 2" xfId="32533"/>
    <cellStyle name="Output 3 2 2 9 3 2 2" xfId="32534"/>
    <cellStyle name="Output 3 2 2 9 3 2 2 2" xfId="32535"/>
    <cellStyle name="Output 3 2 2 9 3 2 3" xfId="32536"/>
    <cellStyle name="Output 3 2 2 9 3 2 3 2" xfId="32537"/>
    <cellStyle name="Output 3 2 2 9 3 2 4" xfId="32538"/>
    <cellStyle name="Output 3 2 2 9 3 3" xfId="32539"/>
    <cellStyle name="Output 3 2 2 9 3 3 2" xfId="32540"/>
    <cellStyle name="Output 3 2 2 9 3 4" xfId="32541"/>
    <cellStyle name="Output 3 2 2 9 3 4 2" xfId="32542"/>
    <cellStyle name="Output 3 2 2 9 3 5" xfId="32543"/>
    <cellStyle name="Output 3 2 2 9 4" xfId="32544"/>
    <cellStyle name="Output 3 2 2 9 4 2" xfId="32545"/>
    <cellStyle name="Output 3 2 2 9 4 2 2" xfId="32546"/>
    <cellStyle name="Output 3 2 2 9 4 3" xfId="32547"/>
    <cellStyle name="Output 3 2 2 9 4 3 2" xfId="32548"/>
    <cellStyle name="Output 3 2 2 9 4 4" xfId="32549"/>
    <cellStyle name="Output 3 2 2 9 5" xfId="32550"/>
    <cellStyle name="Output 3 2 2 9 5 2" xfId="32551"/>
    <cellStyle name="Output 3 2 2 9 6" xfId="32552"/>
    <cellStyle name="Output 3 2 2 9 6 2" xfId="32553"/>
    <cellStyle name="Output 3 2 2 9 7" xfId="32554"/>
    <cellStyle name="Output 3 2 20" xfId="32555"/>
    <cellStyle name="Output 3 2 20 2" xfId="32556"/>
    <cellStyle name="Output 3 2 21" xfId="32557"/>
    <cellStyle name="Output 3 2 3" xfId="32558"/>
    <cellStyle name="Output 3 2 3 10" xfId="32559"/>
    <cellStyle name="Output 3 2 3 10 2" xfId="32560"/>
    <cellStyle name="Output 3 2 3 10 2 2" xfId="32561"/>
    <cellStyle name="Output 3 2 3 10 2 2 2" xfId="32562"/>
    <cellStyle name="Output 3 2 3 10 2 2 2 2" xfId="32563"/>
    <cellStyle name="Output 3 2 3 10 2 2 2 2 2" xfId="32564"/>
    <cellStyle name="Output 3 2 3 10 2 2 2 3" xfId="32565"/>
    <cellStyle name="Output 3 2 3 10 2 2 2 3 2" xfId="32566"/>
    <cellStyle name="Output 3 2 3 10 2 2 2 4" xfId="32567"/>
    <cellStyle name="Output 3 2 3 10 2 2 3" xfId="32568"/>
    <cellStyle name="Output 3 2 3 10 2 2 3 2" xfId="32569"/>
    <cellStyle name="Output 3 2 3 10 2 2 4" xfId="32570"/>
    <cellStyle name="Output 3 2 3 10 2 2 4 2" xfId="32571"/>
    <cellStyle name="Output 3 2 3 10 2 2 5" xfId="32572"/>
    <cellStyle name="Output 3 2 3 10 2 3" xfId="32573"/>
    <cellStyle name="Output 3 2 3 10 2 3 2" xfId="32574"/>
    <cellStyle name="Output 3 2 3 10 2 3 2 2" xfId="32575"/>
    <cellStyle name="Output 3 2 3 10 2 3 3" xfId="32576"/>
    <cellStyle name="Output 3 2 3 10 2 3 3 2" xfId="32577"/>
    <cellStyle name="Output 3 2 3 10 2 3 4" xfId="32578"/>
    <cellStyle name="Output 3 2 3 10 2 4" xfId="32579"/>
    <cellStyle name="Output 3 2 3 10 2 4 2" xfId="32580"/>
    <cellStyle name="Output 3 2 3 10 2 5" xfId="32581"/>
    <cellStyle name="Output 3 2 3 10 2 5 2" xfId="32582"/>
    <cellStyle name="Output 3 2 3 10 2 6" xfId="32583"/>
    <cellStyle name="Output 3 2 3 10 3" xfId="32584"/>
    <cellStyle name="Output 3 2 3 10 3 2" xfId="32585"/>
    <cellStyle name="Output 3 2 3 10 3 2 2" xfId="32586"/>
    <cellStyle name="Output 3 2 3 10 3 2 2 2" xfId="32587"/>
    <cellStyle name="Output 3 2 3 10 3 2 3" xfId="32588"/>
    <cellStyle name="Output 3 2 3 10 3 2 3 2" xfId="32589"/>
    <cellStyle name="Output 3 2 3 10 3 2 4" xfId="32590"/>
    <cellStyle name="Output 3 2 3 10 3 3" xfId="32591"/>
    <cellStyle name="Output 3 2 3 10 3 3 2" xfId="32592"/>
    <cellStyle name="Output 3 2 3 10 3 4" xfId="32593"/>
    <cellStyle name="Output 3 2 3 10 3 4 2" xfId="32594"/>
    <cellStyle name="Output 3 2 3 10 3 5" xfId="32595"/>
    <cellStyle name="Output 3 2 3 10 4" xfId="32596"/>
    <cellStyle name="Output 3 2 3 10 4 2" xfId="32597"/>
    <cellStyle name="Output 3 2 3 10 4 2 2" xfId="32598"/>
    <cellStyle name="Output 3 2 3 10 4 3" xfId="32599"/>
    <cellStyle name="Output 3 2 3 10 4 3 2" xfId="32600"/>
    <cellStyle name="Output 3 2 3 10 4 4" xfId="32601"/>
    <cellStyle name="Output 3 2 3 10 5" xfId="32602"/>
    <cellStyle name="Output 3 2 3 10 5 2" xfId="32603"/>
    <cellStyle name="Output 3 2 3 10 6" xfId="32604"/>
    <cellStyle name="Output 3 2 3 10 6 2" xfId="32605"/>
    <cellStyle name="Output 3 2 3 10 7" xfId="32606"/>
    <cellStyle name="Output 3 2 3 11" xfId="32607"/>
    <cellStyle name="Output 3 2 3 11 2" xfId="32608"/>
    <cellStyle name="Output 3 2 3 11 2 2" xfId="32609"/>
    <cellStyle name="Output 3 2 3 11 2 2 2" xfId="32610"/>
    <cellStyle name="Output 3 2 3 11 2 2 2 2" xfId="32611"/>
    <cellStyle name="Output 3 2 3 11 2 2 2 2 2" xfId="32612"/>
    <cellStyle name="Output 3 2 3 11 2 2 2 3" xfId="32613"/>
    <cellStyle name="Output 3 2 3 11 2 2 2 3 2" xfId="32614"/>
    <cellStyle name="Output 3 2 3 11 2 2 2 4" xfId="32615"/>
    <cellStyle name="Output 3 2 3 11 2 2 3" xfId="32616"/>
    <cellStyle name="Output 3 2 3 11 2 2 3 2" xfId="32617"/>
    <cellStyle name="Output 3 2 3 11 2 2 4" xfId="32618"/>
    <cellStyle name="Output 3 2 3 11 2 2 4 2" xfId="32619"/>
    <cellStyle name="Output 3 2 3 11 2 2 5" xfId="32620"/>
    <cellStyle name="Output 3 2 3 11 2 3" xfId="32621"/>
    <cellStyle name="Output 3 2 3 11 2 3 2" xfId="32622"/>
    <cellStyle name="Output 3 2 3 11 2 3 2 2" xfId="32623"/>
    <cellStyle name="Output 3 2 3 11 2 3 3" xfId="32624"/>
    <cellStyle name="Output 3 2 3 11 2 3 3 2" xfId="32625"/>
    <cellStyle name="Output 3 2 3 11 2 3 4" xfId="32626"/>
    <cellStyle name="Output 3 2 3 11 2 4" xfId="32627"/>
    <cellStyle name="Output 3 2 3 11 2 4 2" xfId="32628"/>
    <cellStyle name="Output 3 2 3 11 2 5" xfId="32629"/>
    <cellStyle name="Output 3 2 3 11 2 5 2" xfId="32630"/>
    <cellStyle name="Output 3 2 3 11 2 6" xfId="32631"/>
    <cellStyle name="Output 3 2 3 11 3" xfId="32632"/>
    <cellStyle name="Output 3 2 3 11 3 2" xfId="32633"/>
    <cellStyle name="Output 3 2 3 11 3 2 2" xfId="32634"/>
    <cellStyle name="Output 3 2 3 11 3 2 2 2" xfId="32635"/>
    <cellStyle name="Output 3 2 3 11 3 2 3" xfId="32636"/>
    <cellStyle name="Output 3 2 3 11 3 2 3 2" xfId="32637"/>
    <cellStyle name="Output 3 2 3 11 3 2 4" xfId="32638"/>
    <cellStyle name="Output 3 2 3 11 3 3" xfId="32639"/>
    <cellStyle name="Output 3 2 3 11 3 3 2" xfId="32640"/>
    <cellStyle name="Output 3 2 3 11 3 4" xfId="32641"/>
    <cellStyle name="Output 3 2 3 11 3 4 2" xfId="32642"/>
    <cellStyle name="Output 3 2 3 11 3 5" xfId="32643"/>
    <cellStyle name="Output 3 2 3 11 4" xfId="32644"/>
    <cellStyle name="Output 3 2 3 11 4 2" xfId="32645"/>
    <cellStyle name="Output 3 2 3 11 4 2 2" xfId="32646"/>
    <cellStyle name="Output 3 2 3 11 4 3" xfId="32647"/>
    <cellStyle name="Output 3 2 3 11 4 3 2" xfId="32648"/>
    <cellStyle name="Output 3 2 3 11 4 4" xfId="32649"/>
    <cellStyle name="Output 3 2 3 11 5" xfId="32650"/>
    <cellStyle name="Output 3 2 3 11 5 2" xfId="32651"/>
    <cellStyle name="Output 3 2 3 11 6" xfId="32652"/>
    <cellStyle name="Output 3 2 3 11 6 2" xfId="32653"/>
    <cellStyle name="Output 3 2 3 11 7" xfId="32654"/>
    <cellStyle name="Output 3 2 3 12" xfId="32655"/>
    <cellStyle name="Output 3 2 3 12 2" xfId="32656"/>
    <cellStyle name="Output 3 2 3 12 2 2" xfId="32657"/>
    <cellStyle name="Output 3 2 3 12 2 2 2" xfId="32658"/>
    <cellStyle name="Output 3 2 3 12 2 2 2 2" xfId="32659"/>
    <cellStyle name="Output 3 2 3 12 2 2 2 2 2" xfId="32660"/>
    <cellStyle name="Output 3 2 3 12 2 2 2 3" xfId="32661"/>
    <cellStyle name="Output 3 2 3 12 2 2 2 3 2" xfId="32662"/>
    <cellStyle name="Output 3 2 3 12 2 2 2 4" xfId="32663"/>
    <cellStyle name="Output 3 2 3 12 2 2 3" xfId="32664"/>
    <cellStyle name="Output 3 2 3 12 2 2 3 2" xfId="32665"/>
    <cellStyle name="Output 3 2 3 12 2 2 4" xfId="32666"/>
    <cellStyle name="Output 3 2 3 12 2 2 4 2" xfId="32667"/>
    <cellStyle name="Output 3 2 3 12 2 2 5" xfId="32668"/>
    <cellStyle name="Output 3 2 3 12 2 3" xfId="32669"/>
    <cellStyle name="Output 3 2 3 12 2 3 2" xfId="32670"/>
    <cellStyle name="Output 3 2 3 12 2 3 2 2" xfId="32671"/>
    <cellStyle name="Output 3 2 3 12 2 3 3" xfId="32672"/>
    <cellStyle name="Output 3 2 3 12 2 3 3 2" xfId="32673"/>
    <cellStyle name="Output 3 2 3 12 2 3 4" xfId="32674"/>
    <cellStyle name="Output 3 2 3 12 2 4" xfId="32675"/>
    <cellStyle name="Output 3 2 3 12 2 4 2" xfId="32676"/>
    <cellStyle name="Output 3 2 3 12 2 5" xfId="32677"/>
    <cellStyle name="Output 3 2 3 12 2 5 2" xfId="32678"/>
    <cellStyle name="Output 3 2 3 12 2 6" xfId="32679"/>
    <cellStyle name="Output 3 2 3 12 3" xfId="32680"/>
    <cellStyle name="Output 3 2 3 12 3 2" xfId="32681"/>
    <cellStyle name="Output 3 2 3 12 3 2 2" xfId="32682"/>
    <cellStyle name="Output 3 2 3 12 3 2 2 2" xfId="32683"/>
    <cellStyle name="Output 3 2 3 12 3 2 3" xfId="32684"/>
    <cellStyle name="Output 3 2 3 12 3 2 3 2" xfId="32685"/>
    <cellStyle name="Output 3 2 3 12 3 2 4" xfId="32686"/>
    <cellStyle name="Output 3 2 3 12 3 3" xfId="32687"/>
    <cellStyle name="Output 3 2 3 12 3 3 2" xfId="32688"/>
    <cellStyle name="Output 3 2 3 12 3 4" xfId="32689"/>
    <cellStyle name="Output 3 2 3 12 3 4 2" xfId="32690"/>
    <cellStyle name="Output 3 2 3 12 3 5" xfId="32691"/>
    <cellStyle name="Output 3 2 3 12 4" xfId="32692"/>
    <cellStyle name="Output 3 2 3 12 4 2" xfId="32693"/>
    <cellStyle name="Output 3 2 3 12 4 2 2" xfId="32694"/>
    <cellStyle name="Output 3 2 3 12 4 3" xfId="32695"/>
    <cellStyle name="Output 3 2 3 12 4 3 2" xfId="32696"/>
    <cellStyle name="Output 3 2 3 12 4 4" xfId="32697"/>
    <cellStyle name="Output 3 2 3 12 5" xfId="32698"/>
    <cellStyle name="Output 3 2 3 12 5 2" xfId="32699"/>
    <cellStyle name="Output 3 2 3 12 6" xfId="32700"/>
    <cellStyle name="Output 3 2 3 12 6 2" xfId="32701"/>
    <cellStyle name="Output 3 2 3 12 7" xfId="32702"/>
    <cellStyle name="Output 3 2 3 13" xfId="32703"/>
    <cellStyle name="Output 3 2 3 13 2" xfId="32704"/>
    <cellStyle name="Output 3 2 3 13 2 2" xfId="32705"/>
    <cellStyle name="Output 3 2 3 13 2 2 2" xfId="32706"/>
    <cellStyle name="Output 3 2 3 13 2 2 2 2" xfId="32707"/>
    <cellStyle name="Output 3 2 3 13 2 2 2 2 2" xfId="32708"/>
    <cellStyle name="Output 3 2 3 13 2 2 2 3" xfId="32709"/>
    <cellStyle name="Output 3 2 3 13 2 2 2 3 2" xfId="32710"/>
    <cellStyle name="Output 3 2 3 13 2 2 2 4" xfId="32711"/>
    <cellStyle name="Output 3 2 3 13 2 2 3" xfId="32712"/>
    <cellStyle name="Output 3 2 3 13 2 2 3 2" xfId="32713"/>
    <cellStyle name="Output 3 2 3 13 2 2 4" xfId="32714"/>
    <cellStyle name="Output 3 2 3 13 2 2 4 2" xfId="32715"/>
    <cellStyle name="Output 3 2 3 13 2 2 5" xfId="32716"/>
    <cellStyle name="Output 3 2 3 13 2 3" xfId="32717"/>
    <cellStyle name="Output 3 2 3 13 2 3 2" xfId="32718"/>
    <cellStyle name="Output 3 2 3 13 2 3 2 2" xfId="32719"/>
    <cellStyle name="Output 3 2 3 13 2 3 3" xfId="32720"/>
    <cellStyle name="Output 3 2 3 13 2 3 3 2" xfId="32721"/>
    <cellStyle name="Output 3 2 3 13 2 3 4" xfId="32722"/>
    <cellStyle name="Output 3 2 3 13 2 4" xfId="32723"/>
    <cellStyle name="Output 3 2 3 13 2 4 2" xfId="32724"/>
    <cellStyle name="Output 3 2 3 13 2 5" xfId="32725"/>
    <cellStyle name="Output 3 2 3 13 2 5 2" xfId="32726"/>
    <cellStyle name="Output 3 2 3 13 2 6" xfId="32727"/>
    <cellStyle name="Output 3 2 3 13 3" xfId="32728"/>
    <cellStyle name="Output 3 2 3 13 3 2" xfId="32729"/>
    <cellStyle name="Output 3 2 3 13 3 2 2" xfId="32730"/>
    <cellStyle name="Output 3 2 3 13 3 2 2 2" xfId="32731"/>
    <cellStyle name="Output 3 2 3 13 3 2 3" xfId="32732"/>
    <cellStyle name="Output 3 2 3 13 3 2 3 2" xfId="32733"/>
    <cellStyle name="Output 3 2 3 13 3 2 4" xfId="32734"/>
    <cellStyle name="Output 3 2 3 13 3 3" xfId="32735"/>
    <cellStyle name="Output 3 2 3 13 3 3 2" xfId="32736"/>
    <cellStyle name="Output 3 2 3 13 3 4" xfId="32737"/>
    <cellStyle name="Output 3 2 3 13 3 4 2" xfId="32738"/>
    <cellStyle name="Output 3 2 3 13 3 5" xfId="32739"/>
    <cellStyle name="Output 3 2 3 13 4" xfId="32740"/>
    <cellStyle name="Output 3 2 3 13 4 2" xfId="32741"/>
    <cellStyle name="Output 3 2 3 13 4 2 2" xfId="32742"/>
    <cellStyle name="Output 3 2 3 13 4 3" xfId="32743"/>
    <cellStyle name="Output 3 2 3 13 4 3 2" xfId="32744"/>
    <cellStyle name="Output 3 2 3 13 4 4" xfId="32745"/>
    <cellStyle name="Output 3 2 3 13 5" xfId="32746"/>
    <cellStyle name="Output 3 2 3 13 5 2" xfId="32747"/>
    <cellStyle name="Output 3 2 3 13 6" xfId="32748"/>
    <cellStyle name="Output 3 2 3 13 6 2" xfId="32749"/>
    <cellStyle name="Output 3 2 3 13 7" xfId="32750"/>
    <cellStyle name="Output 3 2 3 14" xfId="32751"/>
    <cellStyle name="Output 3 2 3 14 2" xfId="32752"/>
    <cellStyle name="Output 3 2 3 14 2 2" xfId="32753"/>
    <cellStyle name="Output 3 2 3 14 2 2 2" xfId="32754"/>
    <cellStyle name="Output 3 2 3 14 2 2 2 2" xfId="32755"/>
    <cellStyle name="Output 3 2 3 14 2 2 2 2 2" xfId="32756"/>
    <cellStyle name="Output 3 2 3 14 2 2 2 3" xfId="32757"/>
    <cellStyle name="Output 3 2 3 14 2 2 2 3 2" xfId="32758"/>
    <cellStyle name="Output 3 2 3 14 2 2 2 4" xfId="32759"/>
    <cellStyle name="Output 3 2 3 14 2 2 3" xfId="32760"/>
    <cellStyle name="Output 3 2 3 14 2 2 3 2" xfId="32761"/>
    <cellStyle name="Output 3 2 3 14 2 2 4" xfId="32762"/>
    <cellStyle name="Output 3 2 3 14 2 2 4 2" xfId="32763"/>
    <cellStyle name="Output 3 2 3 14 2 2 5" xfId="32764"/>
    <cellStyle name="Output 3 2 3 14 2 3" xfId="32765"/>
    <cellStyle name="Output 3 2 3 14 2 3 2" xfId="32766"/>
    <cellStyle name="Output 3 2 3 14 2 3 2 2" xfId="32767"/>
    <cellStyle name="Output 3 2 3 14 2 3 3" xfId="32768"/>
    <cellStyle name="Output 3 2 3 14 2 3 3 2" xfId="32769"/>
    <cellStyle name="Output 3 2 3 14 2 3 4" xfId="32770"/>
    <cellStyle name="Output 3 2 3 14 2 4" xfId="32771"/>
    <cellStyle name="Output 3 2 3 14 2 4 2" xfId="32772"/>
    <cellStyle name="Output 3 2 3 14 2 5" xfId="32773"/>
    <cellStyle name="Output 3 2 3 14 2 5 2" xfId="32774"/>
    <cellStyle name="Output 3 2 3 14 2 6" xfId="32775"/>
    <cellStyle name="Output 3 2 3 14 3" xfId="32776"/>
    <cellStyle name="Output 3 2 3 14 3 2" xfId="32777"/>
    <cellStyle name="Output 3 2 3 14 3 2 2" xfId="32778"/>
    <cellStyle name="Output 3 2 3 14 3 2 2 2" xfId="32779"/>
    <cellStyle name="Output 3 2 3 14 3 2 3" xfId="32780"/>
    <cellStyle name="Output 3 2 3 14 3 2 3 2" xfId="32781"/>
    <cellStyle name="Output 3 2 3 14 3 2 4" xfId="32782"/>
    <cellStyle name="Output 3 2 3 14 3 3" xfId="32783"/>
    <cellStyle name="Output 3 2 3 14 3 3 2" xfId="32784"/>
    <cellStyle name="Output 3 2 3 14 3 4" xfId="32785"/>
    <cellStyle name="Output 3 2 3 14 3 4 2" xfId="32786"/>
    <cellStyle name="Output 3 2 3 14 3 5" xfId="32787"/>
    <cellStyle name="Output 3 2 3 14 4" xfId="32788"/>
    <cellStyle name="Output 3 2 3 14 4 2" xfId="32789"/>
    <cellStyle name="Output 3 2 3 14 4 2 2" xfId="32790"/>
    <cellStyle name="Output 3 2 3 14 4 3" xfId="32791"/>
    <cellStyle name="Output 3 2 3 14 4 3 2" xfId="32792"/>
    <cellStyle name="Output 3 2 3 14 4 4" xfId="32793"/>
    <cellStyle name="Output 3 2 3 14 5" xfId="32794"/>
    <cellStyle name="Output 3 2 3 14 5 2" xfId="32795"/>
    <cellStyle name="Output 3 2 3 14 6" xfId="32796"/>
    <cellStyle name="Output 3 2 3 14 6 2" xfId="32797"/>
    <cellStyle name="Output 3 2 3 14 7" xfId="32798"/>
    <cellStyle name="Output 3 2 3 15" xfId="32799"/>
    <cellStyle name="Output 3 2 3 15 2" xfId="32800"/>
    <cellStyle name="Output 3 2 3 15 2 2" xfId="32801"/>
    <cellStyle name="Output 3 2 3 15 2 2 2" xfId="32802"/>
    <cellStyle name="Output 3 2 3 15 2 2 2 2" xfId="32803"/>
    <cellStyle name="Output 3 2 3 15 2 2 2 2 2" xfId="32804"/>
    <cellStyle name="Output 3 2 3 15 2 2 2 3" xfId="32805"/>
    <cellStyle name="Output 3 2 3 15 2 2 2 3 2" xfId="32806"/>
    <cellStyle name="Output 3 2 3 15 2 2 2 4" xfId="32807"/>
    <cellStyle name="Output 3 2 3 15 2 2 3" xfId="32808"/>
    <cellStyle name="Output 3 2 3 15 2 2 3 2" xfId="32809"/>
    <cellStyle name="Output 3 2 3 15 2 2 4" xfId="32810"/>
    <cellStyle name="Output 3 2 3 15 2 2 4 2" xfId="32811"/>
    <cellStyle name="Output 3 2 3 15 2 2 5" xfId="32812"/>
    <cellStyle name="Output 3 2 3 15 2 3" xfId="32813"/>
    <cellStyle name="Output 3 2 3 15 2 3 2" xfId="32814"/>
    <cellStyle name="Output 3 2 3 15 2 3 2 2" xfId="32815"/>
    <cellStyle name="Output 3 2 3 15 2 3 3" xfId="32816"/>
    <cellStyle name="Output 3 2 3 15 2 3 3 2" xfId="32817"/>
    <cellStyle name="Output 3 2 3 15 2 3 4" xfId="32818"/>
    <cellStyle name="Output 3 2 3 15 2 4" xfId="32819"/>
    <cellStyle name="Output 3 2 3 15 2 4 2" xfId="32820"/>
    <cellStyle name="Output 3 2 3 15 2 5" xfId="32821"/>
    <cellStyle name="Output 3 2 3 15 2 5 2" xfId="32822"/>
    <cellStyle name="Output 3 2 3 15 2 6" xfId="32823"/>
    <cellStyle name="Output 3 2 3 15 3" xfId="32824"/>
    <cellStyle name="Output 3 2 3 15 3 2" xfId="32825"/>
    <cellStyle name="Output 3 2 3 15 3 2 2" xfId="32826"/>
    <cellStyle name="Output 3 2 3 15 3 2 2 2" xfId="32827"/>
    <cellStyle name="Output 3 2 3 15 3 2 3" xfId="32828"/>
    <cellStyle name="Output 3 2 3 15 3 2 3 2" xfId="32829"/>
    <cellStyle name="Output 3 2 3 15 3 2 4" xfId="32830"/>
    <cellStyle name="Output 3 2 3 15 3 3" xfId="32831"/>
    <cellStyle name="Output 3 2 3 15 3 3 2" xfId="32832"/>
    <cellStyle name="Output 3 2 3 15 3 4" xfId="32833"/>
    <cellStyle name="Output 3 2 3 15 3 4 2" xfId="32834"/>
    <cellStyle name="Output 3 2 3 15 3 5" xfId="32835"/>
    <cellStyle name="Output 3 2 3 15 4" xfId="32836"/>
    <cellStyle name="Output 3 2 3 15 4 2" xfId="32837"/>
    <cellStyle name="Output 3 2 3 15 4 2 2" xfId="32838"/>
    <cellStyle name="Output 3 2 3 15 4 3" xfId="32839"/>
    <cellStyle name="Output 3 2 3 15 4 3 2" xfId="32840"/>
    <cellStyle name="Output 3 2 3 15 4 4" xfId="32841"/>
    <cellStyle name="Output 3 2 3 15 5" xfId="32842"/>
    <cellStyle name="Output 3 2 3 15 5 2" xfId="32843"/>
    <cellStyle name="Output 3 2 3 15 6" xfId="32844"/>
    <cellStyle name="Output 3 2 3 15 6 2" xfId="32845"/>
    <cellStyle name="Output 3 2 3 15 7" xfId="32846"/>
    <cellStyle name="Output 3 2 3 16" xfId="32847"/>
    <cellStyle name="Output 3 2 3 16 2" xfId="32848"/>
    <cellStyle name="Output 3 2 3 16 2 2" xfId="32849"/>
    <cellStyle name="Output 3 2 3 16 2 2 2" xfId="32850"/>
    <cellStyle name="Output 3 2 3 16 2 2 2 2" xfId="32851"/>
    <cellStyle name="Output 3 2 3 16 2 2 2 2 2" xfId="32852"/>
    <cellStyle name="Output 3 2 3 16 2 2 2 3" xfId="32853"/>
    <cellStyle name="Output 3 2 3 16 2 2 2 3 2" xfId="32854"/>
    <cellStyle name="Output 3 2 3 16 2 2 2 4" xfId="32855"/>
    <cellStyle name="Output 3 2 3 16 2 2 3" xfId="32856"/>
    <cellStyle name="Output 3 2 3 16 2 2 3 2" xfId="32857"/>
    <cellStyle name="Output 3 2 3 16 2 2 4" xfId="32858"/>
    <cellStyle name="Output 3 2 3 16 2 2 4 2" xfId="32859"/>
    <cellStyle name="Output 3 2 3 16 2 2 5" xfId="32860"/>
    <cellStyle name="Output 3 2 3 16 2 3" xfId="32861"/>
    <cellStyle name="Output 3 2 3 16 2 3 2" xfId="32862"/>
    <cellStyle name="Output 3 2 3 16 2 3 2 2" xfId="32863"/>
    <cellStyle name="Output 3 2 3 16 2 3 3" xfId="32864"/>
    <cellStyle name="Output 3 2 3 16 2 3 3 2" xfId="32865"/>
    <cellStyle name="Output 3 2 3 16 2 3 4" xfId="32866"/>
    <cellStyle name="Output 3 2 3 16 2 4" xfId="32867"/>
    <cellStyle name="Output 3 2 3 16 2 4 2" xfId="32868"/>
    <cellStyle name="Output 3 2 3 16 2 5" xfId="32869"/>
    <cellStyle name="Output 3 2 3 16 2 5 2" xfId="32870"/>
    <cellStyle name="Output 3 2 3 16 2 6" xfId="32871"/>
    <cellStyle name="Output 3 2 3 16 3" xfId="32872"/>
    <cellStyle name="Output 3 2 3 16 3 2" xfId="32873"/>
    <cellStyle name="Output 3 2 3 16 3 2 2" xfId="32874"/>
    <cellStyle name="Output 3 2 3 16 3 2 2 2" xfId="32875"/>
    <cellStyle name="Output 3 2 3 16 3 2 3" xfId="32876"/>
    <cellStyle name="Output 3 2 3 16 3 2 3 2" xfId="32877"/>
    <cellStyle name="Output 3 2 3 16 3 2 4" xfId="32878"/>
    <cellStyle name="Output 3 2 3 16 3 3" xfId="32879"/>
    <cellStyle name="Output 3 2 3 16 3 3 2" xfId="32880"/>
    <cellStyle name="Output 3 2 3 16 3 4" xfId="32881"/>
    <cellStyle name="Output 3 2 3 16 3 4 2" xfId="32882"/>
    <cellStyle name="Output 3 2 3 16 3 5" xfId="32883"/>
    <cellStyle name="Output 3 2 3 16 4" xfId="32884"/>
    <cellStyle name="Output 3 2 3 16 4 2" xfId="32885"/>
    <cellStyle name="Output 3 2 3 16 4 2 2" xfId="32886"/>
    <cellStyle name="Output 3 2 3 16 4 3" xfId="32887"/>
    <cellStyle name="Output 3 2 3 16 4 3 2" xfId="32888"/>
    <cellStyle name="Output 3 2 3 16 4 4" xfId="32889"/>
    <cellStyle name="Output 3 2 3 16 5" xfId="32890"/>
    <cellStyle name="Output 3 2 3 16 5 2" xfId="32891"/>
    <cellStyle name="Output 3 2 3 16 6" xfId="32892"/>
    <cellStyle name="Output 3 2 3 16 6 2" xfId="32893"/>
    <cellStyle name="Output 3 2 3 16 7" xfId="32894"/>
    <cellStyle name="Output 3 2 3 17" xfId="32895"/>
    <cellStyle name="Output 3 2 3 17 2" xfId="32896"/>
    <cellStyle name="Output 3 2 3 17 2 2" xfId="32897"/>
    <cellStyle name="Output 3 2 3 17 2 2 2" xfId="32898"/>
    <cellStyle name="Output 3 2 3 17 2 2 2 2" xfId="32899"/>
    <cellStyle name="Output 3 2 3 17 2 2 2 2 2" xfId="32900"/>
    <cellStyle name="Output 3 2 3 17 2 2 2 3" xfId="32901"/>
    <cellStyle name="Output 3 2 3 17 2 2 2 3 2" xfId="32902"/>
    <cellStyle name="Output 3 2 3 17 2 2 2 4" xfId="32903"/>
    <cellStyle name="Output 3 2 3 17 2 2 3" xfId="32904"/>
    <cellStyle name="Output 3 2 3 17 2 2 3 2" xfId="32905"/>
    <cellStyle name="Output 3 2 3 17 2 2 4" xfId="32906"/>
    <cellStyle name="Output 3 2 3 17 2 2 4 2" xfId="32907"/>
    <cellStyle name="Output 3 2 3 17 2 2 5" xfId="32908"/>
    <cellStyle name="Output 3 2 3 17 2 3" xfId="32909"/>
    <cellStyle name="Output 3 2 3 17 2 3 2" xfId="32910"/>
    <cellStyle name="Output 3 2 3 17 2 3 2 2" xfId="32911"/>
    <cellStyle name="Output 3 2 3 17 2 3 3" xfId="32912"/>
    <cellStyle name="Output 3 2 3 17 2 3 3 2" xfId="32913"/>
    <cellStyle name="Output 3 2 3 17 2 3 4" xfId="32914"/>
    <cellStyle name="Output 3 2 3 17 2 4" xfId="32915"/>
    <cellStyle name="Output 3 2 3 17 2 4 2" xfId="32916"/>
    <cellStyle name="Output 3 2 3 17 2 5" xfId="32917"/>
    <cellStyle name="Output 3 2 3 17 2 5 2" xfId="32918"/>
    <cellStyle name="Output 3 2 3 17 2 6" xfId="32919"/>
    <cellStyle name="Output 3 2 3 17 3" xfId="32920"/>
    <cellStyle name="Output 3 2 3 17 3 2" xfId="32921"/>
    <cellStyle name="Output 3 2 3 17 3 2 2" xfId="32922"/>
    <cellStyle name="Output 3 2 3 17 3 2 2 2" xfId="32923"/>
    <cellStyle name="Output 3 2 3 17 3 2 3" xfId="32924"/>
    <cellStyle name="Output 3 2 3 17 3 2 3 2" xfId="32925"/>
    <cellStyle name="Output 3 2 3 17 3 2 4" xfId="32926"/>
    <cellStyle name="Output 3 2 3 17 3 3" xfId="32927"/>
    <cellStyle name="Output 3 2 3 17 3 3 2" xfId="32928"/>
    <cellStyle name="Output 3 2 3 17 3 4" xfId="32929"/>
    <cellStyle name="Output 3 2 3 17 3 4 2" xfId="32930"/>
    <cellStyle name="Output 3 2 3 17 3 5" xfId="32931"/>
    <cellStyle name="Output 3 2 3 17 4" xfId="32932"/>
    <cellStyle name="Output 3 2 3 17 4 2" xfId="32933"/>
    <cellStyle name="Output 3 2 3 17 4 2 2" xfId="32934"/>
    <cellStyle name="Output 3 2 3 17 4 3" xfId="32935"/>
    <cellStyle name="Output 3 2 3 17 4 3 2" xfId="32936"/>
    <cellStyle name="Output 3 2 3 17 4 4" xfId="32937"/>
    <cellStyle name="Output 3 2 3 17 5" xfId="32938"/>
    <cellStyle name="Output 3 2 3 17 5 2" xfId="32939"/>
    <cellStyle name="Output 3 2 3 17 6" xfId="32940"/>
    <cellStyle name="Output 3 2 3 17 6 2" xfId="32941"/>
    <cellStyle name="Output 3 2 3 17 7" xfId="32942"/>
    <cellStyle name="Output 3 2 3 18" xfId="32943"/>
    <cellStyle name="Output 3 2 3 18 2" xfId="32944"/>
    <cellStyle name="Output 3 2 3 18 2 2" xfId="32945"/>
    <cellStyle name="Output 3 2 3 18 2 2 2" xfId="32946"/>
    <cellStyle name="Output 3 2 3 18 2 2 2 2" xfId="32947"/>
    <cellStyle name="Output 3 2 3 18 2 2 2 2 2" xfId="32948"/>
    <cellStyle name="Output 3 2 3 18 2 2 2 3" xfId="32949"/>
    <cellStyle name="Output 3 2 3 18 2 2 2 3 2" xfId="32950"/>
    <cellStyle name="Output 3 2 3 18 2 2 2 4" xfId="32951"/>
    <cellStyle name="Output 3 2 3 18 2 2 3" xfId="32952"/>
    <cellStyle name="Output 3 2 3 18 2 2 3 2" xfId="32953"/>
    <cellStyle name="Output 3 2 3 18 2 2 4" xfId="32954"/>
    <cellStyle name="Output 3 2 3 18 2 2 4 2" xfId="32955"/>
    <cellStyle name="Output 3 2 3 18 2 2 5" xfId="32956"/>
    <cellStyle name="Output 3 2 3 18 2 3" xfId="32957"/>
    <cellStyle name="Output 3 2 3 18 2 3 2" xfId="32958"/>
    <cellStyle name="Output 3 2 3 18 2 3 2 2" xfId="32959"/>
    <cellStyle name="Output 3 2 3 18 2 3 3" xfId="32960"/>
    <cellStyle name="Output 3 2 3 18 2 3 3 2" xfId="32961"/>
    <cellStyle name="Output 3 2 3 18 2 3 4" xfId="32962"/>
    <cellStyle name="Output 3 2 3 18 2 4" xfId="32963"/>
    <cellStyle name="Output 3 2 3 18 2 4 2" xfId="32964"/>
    <cellStyle name="Output 3 2 3 18 2 5" xfId="32965"/>
    <cellStyle name="Output 3 2 3 18 2 5 2" xfId="32966"/>
    <cellStyle name="Output 3 2 3 18 2 6" xfId="32967"/>
    <cellStyle name="Output 3 2 3 18 3" xfId="32968"/>
    <cellStyle name="Output 3 2 3 18 3 2" xfId="32969"/>
    <cellStyle name="Output 3 2 3 18 3 2 2" xfId="32970"/>
    <cellStyle name="Output 3 2 3 18 3 2 2 2" xfId="32971"/>
    <cellStyle name="Output 3 2 3 18 3 2 3" xfId="32972"/>
    <cellStyle name="Output 3 2 3 18 3 2 3 2" xfId="32973"/>
    <cellStyle name="Output 3 2 3 18 3 2 4" xfId="32974"/>
    <cellStyle name="Output 3 2 3 18 3 3" xfId="32975"/>
    <cellStyle name="Output 3 2 3 18 3 3 2" xfId="32976"/>
    <cellStyle name="Output 3 2 3 18 3 4" xfId="32977"/>
    <cellStyle name="Output 3 2 3 18 3 4 2" xfId="32978"/>
    <cellStyle name="Output 3 2 3 18 3 5" xfId="32979"/>
    <cellStyle name="Output 3 2 3 18 4" xfId="32980"/>
    <cellStyle name="Output 3 2 3 18 4 2" xfId="32981"/>
    <cellStyle name="Output 3 2 3 18 4 2 2" xfId="32982"/>
    <cellStyle name="Output 3 2 3 18 4 3" xfId="32983"/>
    <cellStyle name="Output 3 2 3 18 4 3 2" xfId="32984"/>
    <cellStyle name="Output 3 2 3 18 4 4" xfId="32985"/>
    <cellStyle name="Output 3 2 3 18 5" xfId="32986"/>
    <cellStyle name="Output 3 2 3 18 5 2" xfId="32987"/>
    <cellStyle name="Output 3 2 3 18 6" xfId="32988"/>
    <cellStyle name="Output 3 2 3 18 6 2" xfId="32989"/>
    <cellStyle name="Output 3 2 3 18 7" xfId="32990"/>
    <cellStyle name="Output 3 2 3 19" xfId="32991"/>
    <cellStyle name="Output 3 2 3 19 2" xfId="32992"/>
    <cellStyle name="Output 3 2 3 19 2 2" xfId="32993"/>
    <cellStyle name="Output 3 2 3 19 2 2 2" xfId="32994"/>
    <cellStyle name="Output 3 2 3 19 2 2 2 2" xfId="32995"/>
    <cellStyle name="Output 3 2 3 19 2 2 2 2 2" xfId="32996"/>
    <cellStyle name="Output 3 2 3 19 2 2 2 3" xfId="32997"/>
    <cellStyle name="Output 3 2 3 19 2 2 2 3 2" xfId="32998"/>
    <cellStyle name="Output 3 2 3 19 2 2 2 4" xfId="32999"/>
    <cellStyle name="Output 3 2 3 19 2 2 3" xfId="33000"/>
    <cellStyle name="Output 3 2 3 19 2 2 3 2" xfId="33001"/>
    <cellStyle name="Output 3 2 3 19 2 2 4" xfId="33002"/>
    <cellStyle name="Output 3 2 3 19 2 2 4 2" xfId="33003"/>
    <cellStyle name="Output 3 2 3 19 2 2 5" xfId="33004"/>
    <cellStyle name="Output 3 2 3 19 2 3" xfId="33005"/>
    <cellStyle name="Output 3 2 3 19 2 3 2" xfId="33006"/>
    <cellStyle name="Output 3 2 3 19 2 3 2 2" xfId="33007"/>
    <cellStyle name="Output 3 2 3 19 2 3 3" xfId="33008"/>
    <cellStyle name="Output 3 2 3 19 2 3 3 2" xfId="33009"/>
    <cellStyle name="Output 3 2 3 19 2 3 4" xfId="33010"/>
    <cellStyle name="Output 3 2 3 19 2 4" xfId="33011"/>
    <cellStyle name="Output 3 2 3 19 2 4 2" xfId="33012"/>
    <cellStyle name="Output 3 2 3 19 2 5" xfId="33013"/>
    <cellStyle name="Output 3 2 3 19 2 5 2" xfId="33014"/>
    <cellStyle name="Output 3 2 3 19 2 6" xfId="33015"/>
    <cellStyle name="Output 3 2 3 19 3" xfId="33016"/>
    <cellStyle name="Output 3 2 3 19 3 2" xfId="33017"/>
    <cellStyle name="Output 3 2 3 19 3 2 2" xfId="33018"/>
    <cellStyle name="Output 3 2 3 19 3 2 2 2" xfId="33019"/>
    <cellStyle name="Output 3 2 3 19 3 2 3" xfId="33020"/>
    <cellStyle name="Output 3 2 3 19 3 2 3 2" xfId="33021"/>
    <cellStyle name="Output 3 2 3 19 3 2 4" xfId="33022"/>
    <cellStyle name="Output 3 2 3 19 3 3" xfId="33023"/>
    <cellStyle name="Output 3 2 3 19 3 3 2" xfId="33024"/>
    <cellStyle name="Output 3 2 3 19 3 4" xfId="33025"/>
    <cellStyle name="Output 3 2 3 19 3 4 2" xfId="33026"/>
    <cellStyle name="Output 3 2 3 19 3 5" xfId="33027"/>
    <cellStyle name="Output 3 2 3 19 4" xfId="33028"/>
    <cellStyle name="Output 3 2 3 19 4 2" xfId="33029"/>
    <cellStyle name="Output 3 2 3 19 4 2 2" xfId="33030"/>
    <cellStyle name="Output 3 2 3 19 4 3" xfId="33031"/>
    <cellStyle name="Output 3 2 3 19 4 3 2" xfId="33032"/>
    <cellStyle name="Output 3 2 3 19 4 4" xfId="33033"/>
    <cellStyle name="Output 3 2 3 19 5" xfId="33034"/>
    <cellStyle name="Output 3 2 3 19 5 2" xfId="33035"/>
    <cellStyle name="Output 3 2 3 19 6" xfId="33036"/>
    <cellStyle name="Output 3 2 3 19 6 2" xfId="33037"/>
    <cellStyle name="Output 3 2 3 19 7" xfId="33038"/>
    <cellStyle name="Output 3 2 3 2" xfId="33039"/>
    <cellStyle name="Output 3 2 3 2 2" xfId="33040"/>
    <cellStyle name="Output 3 2 3 2 2 2" xfId="33041"/>
    <cellStyle name="Output 3 2 3 2 2 2 2" xfId="33042"/>
    <cellStyle name="Output 3 2 3 2 2 2 2 2" xfId="33043"/>
    <cellStyle name="Output 3 2 3 2 2 2 2 2 2" xfId="33044"/>
    <cellStyle name="Output 3 2 3 2 2 2 2 3" xfId="33045"/>
    <cellStyle name="Output 3 2 3 2 2 2 2 3 2" xfId="33046"/>
    <cellStyle name="Output 3 2 3 2 2 2 2 4" xfId="33047"/>
    <cellStyle name="Output 3 2 3 2 2 2 3" xfId="33048"/>
    <cellStyle name="Output 3 2 3 2 2 2 3 2" xfId="33049"/>
    <cellStyle name="Output 3 2 3 2 2 2 4" xfId="33050"/>
    <cellStyle name="Output 3 2 3 2 2 2 4 2" xfId="33051"/>
    <cellStyle name="Output 3 2 3 2 2 2 5" xfId="33052"/>
    <cellStyle name="Output 3 2 3 2 2 3" xfId="33053"/>
    <cellStyle name="Output 3 2 3 2 2 3 2" xfId="33054"/>
    <cellStyle name="Output 3 2 3 2 2 3 2 2" xfId="33055"/>
    <cellStyle name="Output 3 2 3 2 2 3 3" xfId="33056"/>
    <cellStyle name="Output 3 2 3 2 2 3 3 2" xfId="33057"/>
    <cellStyle name="Output 3 2 3 2 2 3 4" xfId="33058"/>
    <cellStyle name="Output 3 2 3 2 2 4" xfId="33059"/>
    <cellStyle name="Output 3 2 3 2 2 4 2" xfId="33060"/>
    <cellStyle name="Output 3 2 3 2 2 5" xfId="33061"/>
    <cellStyle name="Output 3 2 3 2 2 5 2" xfId="33062"/>
    <cellStyle name="Output 3 2 3 2 2 6" xfId="33063"/>
    <cellStyle name="Output 3 2 3 2 3" xfId="33064"/>
    <cellStyle name="Output 3 2 3 2 3 2" xfId="33065"/>
    <cellStyle name="Output 3 2 3 2 3 2 2" xfId="33066"/>
    <cellStyle name="Output 3 2 3 2 3 2 2 2" xfId="33067"/>
    <cellStyle name="Output 3 2 3 2 3 2 3" xfId="33068"/>
    <cellStyle name="Output 3 2 3 2 3 2 3 2" xfId="33069"/>
    <cellStyle name="Output 3 2 3 2 3 2 4" xfId="33070"/>
    <cellStyle name="Output 3 2 3 2 3 3" xfId="33071"/>
    <cellStyle name="Output 3 2 3 2 3 3 2" xfId="33072"/>
    <cellStyle name="Output 3 2 3 2 3 4" xfId="33073"/>
    <cellStyle name="Output 3 2 3 2 3 4 2" xfId="33074"/>
    <cellStyle name="Output 3 2 3 2 3 5" xfId="33075"/>
    <cellStyle name="Output 3 2 3 2 4" xfId="33076"/>
    <cellStyle name="Output 3 2 3 2 4 2" xfId="33077"/>
    <cellStyle name="Output 3 2 3 2 4 2 2" xfId="33078"/>
    <cellStyle name="Output 3 2 3 2 4 3" xfId="33079"/>
    <cellStyle name="Output 3 2 3 2 4 3 2" xfId="33080"/>
    <cellStyle name="Output 3 2 3 2 4 4" xfId="33081"/>
    <cellStyle name="Output 3 2 3 2 5" xfId="33082"/>
    <cellStyle name="Output 3 2 3 2 5 2" xfId="33083"/>
    <cellStyle name="Output 3 2 3 2 6" xfId="33084"/>
    <cellStyle name="Output 3 2 3 2 6 2" xfId="33085"/>
    <cellStyle name="Output 3 2 3 2 7" xfId="33086"/>
    <cellStyle name="Output 3 2 3 20" xfId="33087"/>
    <cellStyle name="Output 3 2 3 20 2" xfId="33088"/>
    <cellStyle name="Output 3 2 3 20 2 2" xfId="33089"/>
    <cellStyle name="Output 3 2 3 20 2 2 2" xfId="33090"/>
    <cellStyle name="Output 3 2 3 20 2 2 2 2" xfId="33091"/>
    <cellStyle name="Output 3 2 3 20 2 2 2 2 2" xfId="33092"/>
    <cellStyle name="Output 3 2 3 20 2 2 2 3" xfId="33093"/>
    <cellStyle name="Output 3 2 3 20 2 2 2 3 2" xfId="33094"/>
    <cellStyle name="Output 3 2 3 20 2 2 2 4" xfId="33095"/>
    <cellStyle name="Output 3 2 3 20 2 2 3" xfId="33096"/>
    <cellStyle name="Output 3 2 3 20 2 2 3 2" xfId="33097"/>
    <cellStyle name="Output 3 2 3 20 2 2 4" xfId="33098"/>
    <cellStyle name="Output 3 2 3 20 2 2 4 2" xfId="33099"/>
    <cellStyle name="Output 3 2 3 20 2 2 5" xfId="33100"/>
    <cellStyle name="Output 3 2 3 20 2 3" xfId="33101"/>
    <cellStyle name="Output 3 2 3 20 2 3 2" xfId="33102"/>
    <cellStyle name="Output 3 2 3 20 2 3 2 2" xfId="33103"/>
    <cellStyle name="Output 3 2 3 20 2 3 3" xfId="33104"/>
    <cellStyle name="Output 3 2 3 20 2 3 3 2" xfId="33105"/>
    <cellStyle name="Output 3 2 3 20 2 3 4" xfId="33106"/>
    <cellStyle name="Output 3 2 3 20 2 4" xfId="33107"/>
    <cellStyle name="Output 3 2 3 20 2 4 2" xfId="33108"/>
    <cellStyle name="Output 3 2 3 20 2 5" xfId="33109"/>
    <cellStyle name="Output 3 2 3 20 2 5 2" xfId="33110"/>
    <cellStyle name="Output 3 2 3 20 2 6" xfId="33111"/>
    <cellStyle name="Output 3 2 3 20 3" xfId="33112"/>
    <cellStyle name="Output 3 2 3 20 3 2" xfId="33113"/>
    <cellStyle name="Output 3 2 3 20 3 2 2" xfId="33114"/>
    <cellStyle name="Output 3 2 3 20 3 2 2 2" xfId="33115"/>
    <cellStyle name="Output 3 2 3 20 3 2 3" xfId="33116"/>
    <cellStyle name="Output 3 2 3 20 3 2 3 2" xfId="33117"/>
    <cellStyle name="Output 3 2 3 20 3 2 4" xfId="33118"/>
    <cellStyle name="Output 3 2 3 20 3 3" xfId="33119"/>
    <cellStyle name="Output 3 2 3 20 3 3 2" xfId="33120"/>
    <cellStyle name="Output 3 2 3 20 3 4" xfId="33121"/>
    <cellStyle name="Output 3 2 3 20 3 4 2" xfId="33122"/>
    <cellStyle name="Output 3 2 3 20 3 5" xfId="33123"/>
    <cellStyle name="Output 3 2 3 20 4" xfId="33124"/>
    <cellStyle name="Output 3 2 3 20 4 2" xfId="33125"/>
    <cellStyle name="Output 3 2 3 20 4 2 2" xfId="33126"/>
    <cellStyle name="Output 3 2 3 20 4 3" xfId="33127"/>
    <cellStyle name="Output 3 2 3 20 4 3 2" xfId="33128"/>
    <cellStyle name="Output 3 2 3 20 4 4" xfId="33129"/>
    <cellStyle name="Output 3 2 3 20 5" xfId="33130"/>
    <cellStyle name="Output 3 2 3 20 5 2" xfId="33131"/>
    <cellStyle name="Output 3 2 3 20 6" xfId="33132"/>
    <cellStyle name="Output 3 2 3 20 6 2" xfId="33133"/>
    <cellStyle name="Output 3 2 3 20 7" xfId="33134"/>
    <cellStyle name="Output 3 2 3 21" xfId="33135"/>
    <cellStyle name="Output 3 2 3 21 2" xfId="33136"/>
    <cellStyle name="Output 3 2 3 21 2 2" xfId="33137"/>
    <cellStyle name="Output 3 2 3 21 2 2 2" xfId="33138"/>
    <cellStyle name="Output 3 2 3 21 2 2 2 2" xfId="33139"/>
    <cellStyle name="Output 3 2 3 21 2 2 2 2 2" xfId="33140"/>
    <cellStyle name="Output 3 2 3 21 2 2 2 3" xfId="33141"/>
    <cellStyle name="Output 3 2 3 21 2 2 2 3 2" xfId="33142"/>
    <cellStyle name="Output 3 2 3 21 2 2 2 4" xfId="33143"/>
    <cellStyle name="Output 3 2 3 21 2 2 3" xfId="33144"/>
    <cellStyle name="Output 3 2 3 21 2 2 3 2" xfId="33145"/>
    <cellStyle name="Output 3 2 3 21 2 2 4" xfId="33146"/>
    <cellStyle name="Output 3 2 3 21 2 2 4 2" xfId="33147"/>
    <cellStyle name="Output 3 2 3 21 2 2 5" xfId="33148"/>
    <cellStyle name="Output 3 2 3 21 2 3" xfId="33149"/>
    <cellStyle name="Output 3 2 3 21 2 3 2" xfId="33150"/>
    <cellStyle name="Output 3 2 3 21 2 3 2 2" xfId="33151"/>
    <cellStyle name="Output 3 2 3 21 2 3 3" xfId="33152"/>
    <cellStyle name="Output 3 2 3 21 2 3 3 2" xfId="33153"/>
    <cellStyle name="Output 3 2 3 21 2 3 4" xfId="33154"/>
    <cellStyle name="Output 3 2 3 21 2 4" xfId="33155"/>
    <cellStyle name="Output 3 2 3 21 2 4 2" xfId="33156"/>
    <cellStyle name="Output 3 2 3 21 2 5" xfId="33157"/>
    <cellStyle name="Output 3 2 3 21 2 5 2" xfId="33158"/>
    <cellStyle name="Output 3 2 3 21 2 6" xfId="33159"/>
    <cellStyle name="Output 3 2 3 21 3" xfId="33160"/>
    <cellStyle name="Output 3 2 3 21 3 2" xfId="33161"/>
    <cellStyle name="Output 3 2 3 21 3 2 2" xfId="33162"/>
    <cellStyle name="Output 3 2 3 21 3 2 2 2" xfId="33163"/>
    <cellStyle name="Output 3 2 3 21 3 2 3" xfId="33164"/>
    <cellStyle name="Output 3 2 3 21 3 2 3 2" xfId="33165"/>
    <cellStyle name="Output 3 2 3 21 3 2 4" xfId="33166"/>
    <cellStyle name="Output 3 2 3 21 3 3" xfId="33167"/>
    <cellStyle name="Output 3 2 3 21 3 3 2" xfId="33168"/>
    <cellStyle name="Output 3 2 3 21 3 4" xfId="33169"/>
    <cellStyle name="Output 3 2 3 21 3 4 2" xfId="33170"/>
    <cellStyle name="Output 3 2 3 21 3 5" xfId="33171"/>
    <cellStyle name="Output 3 2 3 21 4" xfId="33172"/>
    <cellStyle name="Output 3 2 3 21 4 2" xfId="33173"/>
    <cellStyle name="Output 3 2 3 21 4 2 2" xfId="33174"/>
    <cellStyle name="Output 3 2 3 21 4 3" xfId="33175"/>
    <cellStyle name="Output 3 2 3 21 4 3 2" xfId="33176"/>
    <cellStyle name="Output 3 2 3 21 4 4" xfId="33177"/>
    <cellStyle name="Output 3 2 3 21 5" xfId="33178"/>
    <cellStyle name="Output 3 2 3 21 5 2" xfId="33179"/>
    <cellStyle name="Output 3 2 3 21 6" xfId="33180"/>
    <cellStyle name="Output 3 2 3 21 6 2" xfId="33181"/>
    <cellStyle name="Output 3 2 3 21 7" xfId="33182"/>
    <cellStyle name="Output 3 2 3 22" xfId="33183"/>
    <cellStyle name="Output 3 2 3 22 2" xfId="33184"/>
    <cellStyle name="Output 3 2 3 22 2 2" xfId="33185"/>
    <cellStyle name="Output 3 2 3 22 2 2 2" xfId="33186"/>
    <cellStyle name="Output 3 2 3 22 2 2 2 2" xfId="33187"/>
    <cellStyle name="Output 3 2 3 22 2 2 2 2 2" xfId="33188"/>
    <cellStyle name="Output 3 2 3 22 2 2 2 3" xfId="33189"/>
    <cellStyle name="Output 3 2 3 22 2 2 2 3 2" xfId="33190"/>
    <cellStyle name="Output 3 2 3 22 2 2 2 4" xfId="33191"/>
    <cellStyle name="Output 3 2 3 22 2 2 3" xfId="33192"/>
    <cellStyle name="Output 3 2 3 22 2 2 3 2" xfId="33193"/>
    <cellStyle name="Output 3 2 3 22 2 2 4" xfId="33194"/>
    <cellStyle name="Output 3 2 3 22 2 2 4 2" xfId="33195"/>
    <cellStyle name="Output 3 2 3 22 2 2 5" xfId="33196"/>
    <cellStyle name="Output 3 2 3 22 2 3" xfId="33197"/>
    <cellStyle name="Output 3 2 3 22 2 3 2" xfId="33198"/>
    <cellStyle name="Output 3 2 3 22 2 3 2 2" xfId="33199"/>
    <cellStyle name="Output 3 2 3 22 2 3 3" xfId="33200"/>
    <cellStyle name="Output 3 2 3 22 2 3 3 2" xfId="33201"/>
    <cellStyle name="Output 3 2 3 22 2 3 4" xfId="33202"/>
    <cellStyle name="Output 3 2 3 22 2 4" xfId="33203"/>
    <cellStyle name="Output 3 2 3 22 2 4 2" xfId="33204"/>
    <cellStyle name="Output 3 2 3 22 2 5" xfId="33205"/>
    <cellStyle name="Output 3 2 3 22 2 5 2" xfId="33206"/>
    <cellStyle name="Output 3 2 3 22 2 6" xfId="33207"/>
    <cellStyle name="Output 3 2 3 22 3" xfId="33208"/>
    <cellStyle name="Output 3 2 3 22 3 2" xfId="33209"/>
    <cellStyle name="Output 3 2 3 22 3 2 2" xfId="33210"/>
    <cellStyle name="Output 3 2 3 22 3 2 2 2" xfId="33211"/>
    <cellStyle name="Output 3 2 3 22 3 2 3" xfId="33212"/>
    <cellStyle name="Output 3 2 3 22 3 2 3 2" xfId="33213"/>
    <cellStyle name="Output 3 2 3 22 3 2 4" xfId="33214"/>
    <cellStyle name="Output 3 2 3 22 3 3" xfId="33215"/>
    <cellStyle name="Output 3 2 3 22 3 3 2" xfId="33216"/>
    <cellStyle name="Output 3 2 3 22 3 4" xfId="33217"/>
    <cellStyle name="Output 3 2 3 22 3 4 2" xfId="33218"/>
    <cellStyle name="Output 3 2 3 22 3 5" xfId="33219"/>
    <cellStyle name="Output 3 2 3 22 4" xfId="33220"/>
    <cellStyle name="Output 3 2 3 22 4 2" xfId="33221"/>
    <cellStyle name="Output 3 2 3 22 4 2 2" xfId="33222"/>
    <cellStyle name="Output 3 2 3 22 4 3" xfId="33223"/>
    <cellStyle name="Output 3 2 3 22 4 3 2" xfId="33224"/>
    <cellStyle name="Output 3 2 3 22 4 4" xfId="33225"/>
    <cellStyle name="Output 3 2 3 22 5" xfId="33226"/>
    <cellStyle name="Output 3 2 3 22 5 2" xfId="33227"/>
    <cellStyle name="Output 3 2 3 22 6" xfId="33228"/>
    <cellStyle name="Output 3 2 3 22 6 2" xfId="33229"/>
    <cellStyle name="Output 3 2 3 22 7" xfId="33230"/>
    <cellStyle name="Output 3 2 3 23" xfId="33231"/>
    <cellStyle name="Output 3 2 3 23 2" xfId="33232"/>
    <cellStyle name="Output 3 2 3 23 2 2" xfId="33233"/>
    <cellStyle name="Output 3 2 3 23 2 2 2" xfId="33234"/>
    <cellStyle name="Output 3 2 3 23 2 2 2 2" xfId="33235"/>
    <cellStyle name="Output 3 2 3 23 2 2 2 2 2" xfId="33236"/>
    <cellStyle name="Output 3 2 3 23 2 2 2 3" xfId="33237"/>
    <cellStyle name="Output 3 2 3 23 2 2 2 3 2" xfId="33238"/>
    <cellStyle name="Output 3 2 3 23 2 2 2 4" xfId="33239"/>
    <cellStyle name="Output 3 2 3 23 2 2 3" xfId="33240"/>
    <cellStyle name="Output 3 2 3 23 2 2 3 2" xfId="33241"/>
    <cellStyle name="Output 3 2 3 23 2 2 4" xfId="33242"/>
    <cellStyle name="Output 3 2 3 23 2 2 4 2" xfId="33243"/>
    <cellStyle name="Output 3 2 3 23 2 2 5" xfId="33244"/>
    <cellStyle name="Output 3 2 3 23 2 3" xfId="33245"/>
    <cellStyle name="Output 3 2 3 23 2 3 2" xfId="33246"/>
    <cellStyle name="Output 3 2 3 23 2 3 2 2" xfId="33247"/>
    <cellStyle name="Output 3 2 3 23 2 3 3" xfId="33248"/>
    <cellStyle name="Output 3 2 3 23 2 3 3 2" xfId="33249"/>
    <cellStyle name="Output 3 2 3 23 2 3 4" xfId="33250"/>
    <cellStyle name="Output 3 2 3 23 2 4" xfId="33251"/>
    <cellStyle name="Output 3 2 3 23 2 4 2" xfId="33252"/>
    <cellStyle name="Output 3 2 3 23 2 5" xfId="33253"/>
    <cellStyle name="Output 3 2 3 23 2 5 2" xfId="33254"/>
    <cellStyle name="Output 3 2 3 23 2 6" xfId="33255"/>
    <cellStyle name="Output 3 2 3 23 3" xfId="33256"/>
    <cellStyle name="Output 3 2 3 23 3 2" xfId="33257"/>
    <cellStyle name="Output 3 2 3 23 3 2 2" xfId="33258"/>
    <cellStyle name="Output 3 2 3 23 3 2 2 2" xfId="33259"/>
    <cellStyle name="Output 3 2 3 23 3 2 3" xfId="33260"/>
    <cellStyle name="Output 3 2 3 23 3 2 3 2" xfId="33261"/>
    <cellStyle name="Output 3 2 3 23 3 2 4" xfId="33262"/>
    <cellStyle name="Output 3 2 3 23 3 3" xfId="33263"/>
    <cellStyle name="Output 3 2 3 23 3 3 2" xfId="33264"/>
    <cellStyle name="Output 3 2 3 23 3 4" xfId="33265"/>
    <cellStyle name="Output 3 2 3 23 3 4 2" xfId="33266"/>
    <cellStyle name="Output 3 2 3 23 3 5" xfId="33267"/>
    <cellStyle name="Output 3 2 3 23 4" xfId="33268"/>
    <cellStyle name="Output 3 2 3 23 4 2" xfId="33269"/>
    <cellStyle name="Output 3 2 3 23 4 2 2" xfId="33270"/>
    <cellStyle name="Output 3 2 3 23 4 3" xfId="33271"/>
    <cellStyle name="Output 3 2 3 23 4 3 2" xfId="33272"/>
    <cellStyle name="Output 3 2 3 23 4 4" xfId="33273"/>
    <cellStyle name="Output 3 2 3 23 5" xfId="33274"/>
    <cellStyle name="Output 3 2 3 23 5 2" xfId="33275"/>
    <cellStyle name="Output 3 2 3 23 6" xfId="33276"/>
    <cellStyle name="Output 3 2 3 23 6 2" xfId="33277"/>
    <cellStyle name="Output 3 2 3 23 7" xfId="33278"/>
    <cellStyle name="Output 3 2 3 24" xfId="33279"/>
    <cellStyle name="Output 3 2 3 24 2" xfId="33280"/>
    <cellStyle name="Output 3 2 3 24 2 2" xfId="33281"/>
    <cellStyle name="Output 3 2 3 24 2 2 2" xfId="33282"/>
    <cellStyle name="Output 3 2 3 24 2 2 2 2" xfId="33283"/>
    <cellStyle name="Output 3 2 3 24 2 2 3" xfId="33284"/>
    <cellStyle name="Output 3 2 3 24 2 2 3 2" xfId="33285"/>
    <cellStyle name="Output 3 2 3 24 2 2 4" xfId="33286"/>
    <cellStyle name="Output 3 2 3 24 2 3" xfId="33287"/>
    <cellStyle name="Output 3 2 3 24 2 3 2" xfId="33288"/>
    <cellStyle name="Output 3 2 3 24 2 4" xfId="33289"/>
    <cellStyle name="Output 3 2 3 24 2 4 2" xfId="33290"/>
    <cellStyle name="Output 3 2 3 24 2 5" xfId="33291"/>
    <cellStyle name="Output 3 2 3 24 3" xfId="33292"/>
    <cellStyle name="Output 3 2 3 24 3 2" xfId="33293"/>
    <cellStyle name="Output 3 2 3 24 3 2 2" xfId="33294"/>
    <cellStyle name="Output 3 2 3 24 3 3" xfId="33295"/>
    <cellStyle name="Output 3 2 3 24 3 3 2" xfId="33296"/>
    <cellStyle name="Output 3 2 3 24 3 4" xfId="33297"/>
    <cellStyle name="Output 3 2 3 24 4" xfId="33298"/>
    <cellStyle name="Output 3 2 3 24 4 2" xfId="33299"/>
    <cellStyle name="Output 3 2 3 24 5" xfId="33300"/>
    <cellStyle name="Output 3 2 3 24 5 2" xfId="33301"/>
    <cellStyle name="Output 3 2 3 24 6" xfId="33302"/>
    <cellStyle name="Output 3 2 3 25" xfId="33303"/>
    <cellStyle name="Output 3 2 3 25 2" xfId="33304"/>
    <cellStyle name="Output 3 2 3 25 2 2" xfId="33305"/>
    <cellStyle name="Output 3 2 3 25 2 2 2" xfId="33306"/>
    <cellStyle name="Output 3 2 3 25 2 2 2 2" xfId="33307"/>
    <cellStyle name="Output 3 2 3 25 2 2 3" xfId="33308"/>
    <cellStyle name="Output 3 2 3 25 2 2 3 2" xfId="33309"/>
    <cellStyle name="Output 3 2 3 25 2 2 4" xfId="33310"/>
    <cellStyle name="Output 3 2 3 25 2 3" xfId="33311"/>
    <cellStyle name="Output 3 2 3 25 2 3 2" xfId="33312"/>
    <cellStyle name="Output 3 2 3 25 2 4" xfId="33313"/>
    <cellStyle name="Output 3 2 3 25 2 4 2" xfId="33314"/>
    <cellStyle name="Output 3 2 3 25 2 5" xfId="33315"/>
    <cellStyle name="Output 3 2 3 25 3" xfId="33316"/>
    <cellStyle name="Output 3 2 3 25 3 2" xfId="33317"/>
    <cellStyle name="Output 3 2 3 25 3 2 2" xfId="33318"/>
    <cellStyle name="Output 3 2 3 25 3 3" xfId="33319"/>
    <cellStyle name="Output 3 2 3 25 3 3 2" xfId="33320"/>
    <cellStyle name="Output 3 2 3 25 3 4" xfId="33321"/>
    <cellStyle name="Output 3 2 3 25 4" xfId="33322"/>
    <cellStyle name="Output 3 2 3 25 4 2" xfId="33323"/>
    <cellStyle name="Output 3 2 3 25 5" xfId="33324"/>
    <cellStyle name="Output 3 2 3 25 5 2" xfId="33325"/>
    <cellStyle name="Output 3 2 3 25 6" xfId="33326"/>
    <cellStyle name="Output 3 2 3 26" xfId="33327"/>
    <cellStyle name="Output 3 2 3 26 2" xfId="33328"/>
    <cellStyle name="Output 3 2 3 26 2 2" xfId="33329"/>
    <cellStyle name="Output 3 2 3 26 3" xfId="33330"/>
    <cellStyle name="Output 3 2 3 26 3 2" xfId="33331"/>
    <cellStyle name="Output 3 2 3 26 4" xfId="33332"/>
    <cellStyle name="Output 3 2 3 27" xfId="33333"/>
    <cellStyle name="Output 3 2 3 27 2" xfId="33334"/>
    <cellStyle name="Output 3 2 3 28" xfId="33335"/>
    <cellStyle name="Output 3 2 3 28 2" xfId="33336"/>
    <cellStyle name="Output 3 2 3 29" xfId="33337"/>
    <cellStyle name="Output 3 2 3 3" xfId="33338"/>
    <cellStyle name="Output 3 2 3 3 2" xfId="33339"/>
    <cellStyle name="Output 3 2 3 3 2 2" xfId="33340"/>
    <cellStyle name="Output 3 2 3 3 2 2 2" xfId="33341"/>
    <cellStyle name="Output 3 2 3 3 2 2 2 2" xfId="33342"/>
    <cellStyle name="Output 3 2 3 3 2 2 2 2 2" xfId="33343"/>
    <cellStyle name="Output 3 2 3 3 2 2 2 3" xfId="33344"/>
    <cellStyle name="Output 3 2 3 3 2 2 2 3 2" xfId="33345"/>
    <cellStyle name="Output 3 2 3 3 2 2 2 4" xfId="33346"/>
    <cellStyle name="Output 3 2 3 3 2 2 3" xfId="33347"/>
    <cellStyle name="Output 3 2 3 3 2 2 3 2" xfId="33348"/>
    <cellStyle name="Output 3 2 3 3 2 2 4" xfId="33349"/>
    <cellStyle name="Output 3 2 3 3 2 2 4 2" xfId="33350"/>
    <cellStyle name="Output 3 2 3 3 2 2 5" xfId="33351"/>
    <cellStyle name="Output 3 2 3 3 2 3" xfId="33352"/>
    <cellStyle name="Output 3 2 3 3 2 3 2" xfId="33353"/>
    <cellStyle name="Output 3 2 3 3 2 3 2 2" xfId="33354"/>
    <cellStyle name="Output 3 2 3 3 2 3 3" xfId="33355"/>
    <cellStyle name="Output 3 2 3 3 2 3 3 2" xfId="33356"/>
    <cellStyle name="Output 3 2 3 3 2 3 4" xfId="33357"/>
    <cellStyle name="Output 3 2 3 3 2 4" xfId="33358"/>
    <cellStyle name="Output 3 2 3 3 2 4 2" xfId="33359"/>
    <cellStyle name="Output 3 2 3 3 2 5" xfId="33360"/>
    <cellStyle name="Output 3 2 3 3 2 5 2" xfId="33361"/>
    <cellStyle name="Output 3 2 3 3 2 6" xfId="33362"/>
    <cellStyle name="Output 3 2 3 3 3" xfId="33363"/>
    <cellStyle name="Output 3 2 3 3 3 2" xfId="33364"/>
    <cellStyle name="Output 3 2 3 3 3 2 2" xfId="33365"/>
    <cellStyle name="Output 3 2 3 3 3 2 2 2" xfId="33366"/>
    <cellStyle name="Output 3 2 3 3 3 2 3" xfId="33367"/>
    <cellStyle name="Output 3 2 3 3 3 2 3 2" xfId="33368"/>
    <cellStyle name="Output 3 2 3 3 3 2 4" xfId="33369"/>
    <cellStyle name="Output 3 2 3 3 3 3" xfId="33370"/>
    <cellStyle name="Output 3 2 3 3 3 3 2" xfId="33371"/>
    <cellStyle name="Output 3 2 3 3 3 4" xfId="33372"/>
    <cellStyle name="Output 3 2 3 3 3 4 2" xfId="33373"/>
    <cellStyle name="Output 3 2 3 3 3 5" xfId="33374"/>
    <cellStyle name="Output 3 2 3 3 4" xfId="33375"/>
    <cellStyle name="Output 3 2 3 3 4 2" xfId="33376"/>
    <cellStyle name="Output 3 2 3 3 4 2 2" xfId="33377"/>
    <cellStyle name="Output 3 2 3 3 4 3" xfId="33378"/>
    <cellStyle name="Output 3 2 3 3 4 3 2" xfId="33379"/>
    <cellStyle name="Output 3 2 3 3 4 4" xfId="33380"/>
    <cellStyle name="Output 3 2 3 3 5" xfId="33381"/>
    <cellStyle name="Output 3 2 3 3 5 2" xfId="33382"/>
    <cellStyle name="Output 3 2 3 3 6" xfId="33383"/>
    <cellStyle name="Output 3 2 3 3 6 2" xfId="33384"/>
    <cellStyle name="Output 3 2 3 3 7" xfId="33385"/>
    <cellStyle name="Output 3 2 3 4" xfId="33386"/>
    <cellStyle name="Output 3 2 3 4 2" xfId="33387"/>
    <cellStyle name="Output 3 2 3 4 2 2" xfId="33388"/>
    <cellStyle name="Output 3 2 3 4 2 2 2" xfId="33389"/>
    <cellStyle name="Output 3 2 3 4 2 2 2 2" xfId="33390"/>
    <cellStyle name="Output 3 2 3 4 2 2 2 2 2" xfId="33391"/>
    <cellStyle name="Output 3 2 3 4 2 2 2 3" xfId="33392"/>
    <cellStyle name="Output 3 2 3 4 2 2 2 3 2" xfId="33393"/>
    <cellStyle name="Output 3 2 3 4 2 2 2 4" xfId="33394"/>
    <cellStyle name="Output 3 2 3 4 2 2 3" xfId="33395"/>
    <cellStyle name="Output 3 2 3 4 2 2 3 2" xfId="33396"/>
    <cellStyle name="Output 3 2 3 4 2 2 4" xfId="33397"/>
    <cellStyle name="Output 3 2 3 4 2 2 4 2" xfId="33398"/>
    <cellStyle name="Output 3 2 3 4 2 2 5" xfId="33399"/>
    <cellStyle name="Output 3 2 3 4 2 3" xfId="33400"/>
    <cellStyle name="Output 3 2 3 4 2 3 2" xfId="33401"/>
    <cellStyle name="Output 3 2 3 4 2 3 2 2" xfId="33402"/>
    <cellStyle name="Output 3 2 3 4 2 3 3" xfId="33403"/>
    <cellStyle name="Output 3 2 3 4 2 3 3 2" xfId="33404"/>
    <cellStyle name="Output 3 2 3 4 2 3 4" xfId="33405"/>
    <cellStyle name="Output 3 2 3 4 2 4" xfId="33406"/>
    <cellStyle name="Output 3 2 3 4 2 4 2" xfId="33407"/>
    <cellStyle name="Output 3 2 3 4 2 5" xfId="33408"/>
    <cellStyle name="Output 3 2 3 4 2 5 2" xfId="33409"/>
    <cellStyle name="Output 3 2 3 4 2 6" xfId="33410"/>
    <cellStyle name="Output 3 2 3 4 3" xfId="33411"/>
    <cellStyle name="Output 3 2 3 4 3 2" xfId="33412"/>
    <cellStyle name="Output 3 2 3 4 3 2 2" xfId="33413"/>
    <cellStyle name="Output 3 2 3 4 3 2 2 2" xfId="33414"/>
    <cellStyle name="Output 3 2 3 4 3 2 3" xfId="33415"/>
    <cellStyle name="Output 3 2 3 4 3 2 3 2" xfId="33416"/>
    <cellStyle name="Output 3 2 3 4 3 2 4" xfId="33417"/>
    <cellStyle name="Output 3 2 3 4 3 3" xfId="33418"/>
    <cellStyle name="Output 3 2 3 4 3 3 2" xfId="33419"/>
    <cellStyle name="Output 3 2 3 4 3 4" xfId="33420"/>
    <cellStyle name="Output 3 2 3 4 3 4 2" xfId="33421"/>
    <cellStyle name="Output 3 2 3 4 3 5" xfId="33422"/>
    <cellStyle name="Output 3 2 3 4 4" xfId="33423"/>
    <cellStyle name="Output 3 2 3 4 4 2" xfId="33424"/>
    <cellStyle name="Output 3 2 3 4 4 2 2" xfId="33425"/>
    <cellStyle name="Output 3 2 3 4 4 3" xfId="33426"/>
    <cellStyle name="Output 3 2 3 4 4 3 2" xfId="33427"/>
    <cellStyle name="Output 3 2 3 4 4 4" xfId="33428"/>
    <cellStyle name="Output 3 2 3 4 5" xfId="33429"/>
    <cellStyle name="Output 3 2 3 4 5 2" xfId="33430"/>
    <cellStyle name="Output 3 2 3 4 6" xfId="33431"/>
    <cellStyle name="Output 3 2 3 4 6 2" xfId="33432"/>
    <cellStyle name="Output 3 2 3 4 7" xfId="33433"/>
    <cellStyle name="Output 3 2 3 5" xfId="33434"/>
    <cellStyle name="Output 3 2 3 5 2" xfId="33435"/>
    <cellStyle name="Output 3 2 3 5 2 2" xfId="33436"/>
    <cellStyle name="Output 3 2 3 5 2 2 2" xfId="33437"/>
    <cellStyle name="Output 3 2 3 5 2 2 2 2" xfId="33438"/>
    <cellStyle name="Output 3 2 3 5 2 2 2 2 2" xfId="33439"/>
    <cellStyle name="Output 3 2 3 5 2 2 2 3" xfId="33440"/>
    <cellStyle name="Output 3 2 3 5 2 2 2 3 2" xfId="33441"/>
    <cellStyle name="Output 3 2 3 5 2 2 2 4" xfId="33442"/>
    <cellStyle name="Output 3 2 3 5 2 2 3" xfId="33443"/>
    <cellStyle name="Output 3 2 3 5 2 2 3 2" xfId="33444"/>
    <cellStyle name="Output 3 2 3 5 2 2 4" xfId="33445"/>
    <cellStyle name="Output 3 2 3 5 2 2 4 2" xfId="33446"/>
    <cellStyle name="Output 3 2 3 5 2 2 5" xfId="33447"/>
    <cellStyle name="Output 3 2 3 5 2 3" xfId="33448"/>
    <cellStyle name="Output 3 2 3 5 2 3 2" xfId="33449"/>
    <cellStyle name="Output 3 2 3 5 2 3 2 2" xfId="33450"/>
    <cellStyle name="Output 3 2 3 5 2 3 3" xfId="33451"/>
    <cellStyle name="Output 3 2 3 5 2 3 3 2" xfId="33452"/>
    <cellStyle name="Output 3 2 3 5 2 3 4" xfId="33453"/>
    <cellStyle name="Output 3 2 3 5 2 4" xfId="33454"/>
    <cellStyle name="Output 3 2 3 5 2 4 2" xfId="33455"/>
    <cellStyle name="Output 3 2 3 5 2 5" xfId="33456"/>
    <cellStyle name="Output 3 2 3 5 2 5 2" xfId="33457"/>
    <cellStyle name="Output 3 2 3 5 2 6" xfId="33458"/>
    <cellStyle name="Output 3 2 3 5 3" xfId="33459"/>
    <cellStyle name="Output 3 2 3 5 3 2" xfId="33460"/>
    <cellStyle name="Output 3 2 3 5 3 2 2" xfId="33461"/>
    <cellStyle name="Output 3 2 3 5 3 2 2 2" xfId="33462"/>
    <cellStyle name="Output 3 2 3 5 3 2 3" xfId="33463"/>
    <cellStyle name="Output 3 2 3 5 3 2 3 2" xfId="33464"/>
    <cellStyle name="Output 3 2 3 5 3 2 4" xfId="33465"/>
    <cellStyle name="Output 3 2 3 5 3 3" xfId="33466"/>
    <cellStyle name="Output 3 2 3 5 3 3 2" xfId="33467"/>
    <cellStyle name="Output 3 2 3 5 3 4" xfId="33468"/>
    <cellStyle name="Output 3 2 3 5 3 4 2" xfId="33469"/>
    <cellStyle name="Output 3 2 3 5 3 5" xfId="33470"/>
    <cellStyle name="Output 3 2 3 5 4" xfId="33471"/>
    <cellStyle name="Output 3 2 3 5 4 2" xfId="33472"/>
    <cellStyle name="Output 3 2 3 5 4 2 2" xfId="33473"/>
    <cellStyle name="Output 3 2 3 5 4 3" xfId="33474"/>
    <cellStyle name="Output 3 2 3 5 4 3 2" xfId="33475"/>
    <cellStyle name="Output 3 2 3 5 4 4" xfId="33476"/>
    <cellStyle name="Output 3 2 3 5 5" xfId="33477"/>
    <cellStyle name="Output 3 2 3 5 5 2" xfId="33478"/>
    <cellStyle name="Output 3 2 3 5 6" xfId="33479"/>
    <cellStyle name="Output 3 2 3 5 6 2" xfId="33480"/>
    <cellStyle name="Output 3 2 3 5 7" xfId="33481"/>
    <cellStyle name="Output 3 2 3 6" xfId="33482"/>
    <cellStyle name="Output 3 2 3 6 2" xfId="33483"/>
    <cellStyle name="Output 3 2 3 6 2 2" xfId="33484"/>
    <cellStyle name="Output 3 2 3 6 2 2 2" xfId="33485"/>
    <cellStyle name="Output 3 2 3 6 2 2 2 2" xfId="33486"/>
    <cellStyle name="Output 3 2 3 6 2 2 2 2 2" xfId="33487"/>
    <cellStyle name="Output 3 2 3 6 2 2 2 3" xfId="33488"/>
    <cellStyle name="Output 3 2 3 6 2 2 2 3 2" xfId="33489"/>
    <cellStyle name="Output 3 2 3 6 2 2 2 4" xfId="33490"/>
    <cellStyle name="Output 3 2 3 6 2 2 3" xfId="33491"/>
    <cellStyle name="Output 3 2 3 6 2 2 3 2" xfId="33492"/>
    <cellStyle name="Output 3 2 3 6 2 2 4" xfId="33493"/>
    <cellStyle name="Output 3 2 3 6 2 2 4 2" xfId="33494"/>
    <cellStyle name="Output 3 2 3 6 2 2 5" xfId="33495"/>
    <cellStyle name="Output 3 2 3 6 2 3" xfId="33496"/>
    <cellStyle name="Output 3 2 3 6 2 3 2" xfId="33497"/>
    <cellStyle name="Output 3 2 3 6 2 3 2 2" xfId="33498"/>
    <cellStyle name="Output 3 2 3 6 2 3 3" xfId="33499"/>
    <cellStyle name="Output 3 2 3 6 2 3 3 2" xfId="33500"/>
    <cellStyle name="Output 3 2 3 6 2 3 4" xfId="33501"/>
    <cellStyle name="Output 3 2 3 6 2 4" xfId="33502"/>
    <cellStyle name="Output 3 2 3 6 2 4 2" xfId="33503"/>
    <cellStyle name="Output 3 2 3 6 2 5" xfId="33504"/>
    <cellStyle name="Output 3 2 3 6 2 5 2" xfId="33505"/>
    <cellStyle name="Output 3 2 3 6 2 6" xfId="33506"/>
    <cellStyle name="Output 3 2 3 6 3" xfId="33507"/>
    <cellStyle name="Output 3 2 3 6 3 2" xfId="33508"/>
    <cellStyle name="Output 3 2 3 6 3 2 2" xfId="33509"/>
    <cellStyle name="Output 3 2 3 6 3 2 2 2" xfId="33510"/>
    <cellStyle name="Output 3 2 3 6 3 2 3" xfId="33511"/>
    <cellStyle name="Output 3 2 3 6 3 2 3 2" xfId="33512"/>
    <cellStyle name="Output 3 2 3 6 3 2 4" xfId="33513"/>
    <cellStyle name="Output 3 2 3 6 3 3" xfId="33514"/>
    <cellStyle name="Output 3 2 3 6 3 3 2" xfId="33515"/>
    <cellStyle name="Output 3 2 3 6 3 4" xfId="33516"/>
    <cellStyle name="Output 3 2 3 6 3 4 2" xfId="33517"/>
    <cellStyle name="Output 3 2 3 6 3 5" xfId="33518"/>
    <cellStyle name="Output 3 2 3 6 4" xfId="33519"/>
    <cellStyle name="Output 3 2 3 6 4 2" xfId="33520"/>
    <cellStyle name="Output 3 2 3 6 4 2 2" xfId="33521"/>
    <cellStyle name="Output 3 2 3 6 4 3" xfId="33522"/>
    <cellStyle name="Output 3 2 3 6 4 3 2" xfId="33523"/>
    <cellStyle name="Output 3 2 3 6 4 4" xfId="33524"/>
    <cellStyle name="Output 3 2 3 6 5" xfId="33525"/>
    <cellStyle name="Output 3 2 3 6 5 2" xfId="33526"/>
    <cellStyle name="Output 3 2 3 6 6" xfId="33527"/>
    <cellStyle name="Output 3 2 3 6 6 2" xfId="33528"/>
    <cellStyle name="Output 3 2 3 6 7" xfId="33529"/>
    <cellStyle name="Output 3 2 3 7" xfId="33530"/>
    <cellStyle name="Output 3 2 3 7 2" xfId="33531"/>
    <cellStyle name="Output 3 2 3 7 2 2" xfId="33532"/>
    <cellStyle name="Output 3 2 3 7 2 2 2" xfId="33533"/>
    <cellStyle name="Output 3 2 3 7 2 2 2 2" xfId="33534"/>
    <cellStyle name="Output 3 2 3 7 2 2 2 2 2" xfId="33535"/>
    <cellStyle name="Output 3 2 3 7 2 2 2 3" xfId="33536"/>
    <cellStyle name="Output 3 2 3 7 2 2 2 3 2" xfId="33537"/>
    <cellStyle name="Output 3 2 3 7 2 2 2 4" xfId="33538"/>
    <cellStyle name="Output 3 2 3 7 2 2 3" xfId="33539"/>
    <cellStyle name="Output 3 2 3 7 2 2 3 2" xfId="33540"/>
    <cellStyle name="Output 3 2 3 7 2 2 4" xfId="33541"/>
    <cellStyle name="Output 3 2 3 7 2 2 4 2" xfId="33542"/>
    <cellStyle name="Output 3 2 3 7 2 2 5" xfId="33543"/>
    <cellStyle name="Output 3 2 3 7 2 3" xfId="33544"/>
    <cellStyle name="Output 3 2 3 7 2 3 2" xfId="33545"/>
    <cellStyle name="Output 3 2 3 7 2 3 2 2" xfId="33546"/>
    <cellStyle name="Output 3 2 3 7 2 3 3" xfId="33547"/>
    <cellStyle name="Output 3 2 3 7 2 3 3 2" xfId="33548"/>
    <cellStyle name="Output 3 2 3 7 2 3 4" xfId="33549"/>
    <cellStyle name="Output 3 2 3 7 2 4" xfId="33550"/>
    <cellStyle name="Output 3 2 3 7 2 4 2" xfId="33551"/>
    <cellStyle name="Output 3 2 3 7 2 5" xfId="33552"/>
    <cellStyle name="Output 3 2 3 7 2 5 2" xfId="33553"/>
    <cellStyle name="Output 3 2 3 7 2 6" xfId="33554"/>
    <cellStyle name="Output 3 2 3 7 3" xfId="33555"/>
    <cellStyle name="Output 3 2 3 7 3 2" xfId="33556"/>
    <cellStyle name="Output 3 2 3 7 3 2 2" xfId="33557"/>
    <cellStyle name="Output 3 2 3 7 3 2 2 2" xfId="33558"/>
    <cellStyle name="Output 3 2 3 7 3 2 3" xfId="33559"/>
    <cellStyle name="Output 3 2 3 7 3 2 3 2" xfId="33560"/>
    <cellStyle name="Output 3 2 3 7 3 2 4" xfId="33561"/>
    <cellStyle name="Output 3 2 3 7 3 3" xfId="33562"/>
    <cellStyle name="Output 3 2 3 7 3 3 2" xfId="33563"/>
    <cellStyle name="Output 3 2 3 7 3 4" xfId="33564"/>
    <cellStyle name="Output 3 2 3 7 3 4 2" xfId="33565"/>
    <cellStyle name="Output 3 2 3 7 3 5" xfId="33566"/>
    <cellStyle name="Output 3 2 3 7 4" xfId="33567"/>
    <cellStyle name="Output 3 2 3 7 4 2" xfId="33568"/>
    <cellStyle name="Output 3 2 3 7 4 2 2" xfId="33569"/>
    <cellStyle name="Output 3 2 3 7 4 3" xfId="33570"/>
    <cellStyle name="Output 3 2 3 7 4 3 2" xfId="33571"/>
    <cellStyle name="Output 3 2 3 7 4 4" xfId="33572"/>
    <cellStyle name="Output 3 2 3 7 5" xfId="33573"/>
    <cellStyle name="Output 3 2 3 7 5 2" xfId="33574"/>
    <cellStyle name="Output 3 2 3 7 6" xfId="33575"/>
    <cellStyle name="Output 3 2 3 7 6 2" xfId="33576"/>
    <cellStyle name="Output 3 2 3 7 7" xfId="33577"/>
    <cellStyle name="Output 3 2 3 8" xfId="33578"/>
    <cellStyle name="Output 3 2 3 8 2" xfId="33579"/>
    <cellStyle name="Output 3 2 3 8 2 2" xfId="33580"/>
    <cellStyle name="Output 3 2 3 8 2 2 2" xfId="33581"/>
    <cellStyle name="Output 3 2 3 8 2 2 2 2" xfId="33582"/>
    <cellStyle name="Output 3 2 3 8 2 2 2 2 2" xfId="33583"/>
    <cellStyle name="Output 3 2 3 8 2 2 2 3" xfId="33584"/>
    <cellStyle name="Output 3 2 3 8 2 2 2 3 2" xfId="33585"/>
    <cellStyle name="Output 3 2 3 8 2 2 2 4" xfId="33586"/>
    <cellStyle name="Output 3 2 3 8 2 2 3" xfId="33587"/>
    <cellStyle name="Output 3 2 3 8 2 2 3 2" xfId="33588"/>
    <cellStyle name="Output 3 2 3 8 2 2 4" xfId="33589"/>
    <cellStyle name="Output 3 2 3 8 2 2 4 2" xfId="33590"/>
    <cellStyle name="Output 3 2 3 8 2 2 5" xfId="33591"/>
    <cellStyle name="Output 3 2 3 8 2 3" xfId="33592"/>
    <cellStyle name="Output 3 2 3 8 2 3 2" xfId="33593"/>
    <cellStyle name="Output 3 2 3 8 2 3 2 2" xfId="33594"/>
    <cellStyle name="Output 3 2 3 8 2 3 3" xfId="33595"/>
    <cellStyle name="Output 3 2 3 8 2 3 3 2" xfId="33596"/>
    <cellStyle name="Output 3 2 3 8 2 3 4" xfId="33597"/>
    <cellStyle name="Output 3 2 3 8 2 4" xfId="33598"/>
    <cellStyle name="Output 3 2 3 8 2 4 2" xfId="33599"/>
    <cellStyle name="Output 3 2 3 8 2 5" xfId="33600"/>
    <cellStyle name="Output 3 2 3 8 2 5 2" xfId="33601"/>
    <cellStyle name="Output 3 2 3 8 2 6" xfId="33602"/>
    <cellStyle name="Output 3 2 3 8 3" xfId="33603"/>
    <cellStyle name="Output 3 2 3 8 3 2" xfId="33604"/>
    <cellStyle name="Output 3 2 3 8 3 2 2" xfId="33605"/>
    <cellStyle name="Output 3 2 3 8 3 2 2 2" xfId="33606"/>
    <cellStyle name="Output 3 2 3 8 3 2 3" xfId="33607"/>
    <cellStyle name="Output 3 2 3 8 3 2 3 2" xfId="33608"/>
    <cellStyle name="Output 3 2 3 8 3 2 4" xfId="33609"/>
    <cellStyle name="Output 3 2 3 8 3 3" xfId="33610"/>
    <cellStyle name="Output 3 2 3 8 3 3 2" xfId="33611"/>
    <cellStyle name="Output 3 2 3 8 3 4" xfId="33612"/>
    <cellStyle name="Output 3 2 3 8 3 4 2" xfId="33613"/>
    <cellStyle name="Output 3 2 3 8 3 5" xfId="33614"/>
    <cellStyle name="Output 3 2 3 8 4" xfId="33615"/>
    <cellStyle name="Output 3 2 3 8 4 2" xfId="33616"/>
    <cellStyle name="Output 3 2 3 8 4 2 2" xfId="33617"/>
    <cellStyle name="Output 3 2 3 8 4 3" xfId="33618"/>
    <cellStyle name="Output 3 2 3 8 4 3 2" xfId="33619"/>
    <cellStyle name="Output 3 2 3 8 4 4" xfId="33620"/>
    <cellStyle name="Output 3 2 3 8 5" xfId="33621"/>
    <cellStyle name="Output 3 2 3 8 5 2" xfId="33622"/>
    <cellStyle name="Output 3 2 3 8 6" xfId="33623"/>
    <cellStyle name="Output 3 2 3 8 6 2" xfId="33624"/>
    <cellStyle name="Output 3 2 3 8 7" xfId="33625"/>
    <cellStyle name="Output 3 2 3 9" xfId="33626"/>
    <cellStyle name="Output 3 2 3 9 2" xfId="33627"/>
    <cellStyle name="Output 3 2 3 9 2 2" xfId="33628"/>
    <cellStyle name="Output 3 2 3 9 2 2 2" xfId="33629"/>
    <cellStyle name="Output 3 2 3 9 2 2 2 2" xfId="33630"/>
    <cellStyle name="Output 3 2 3 9 2 2 2 2 2" xfId="33631"/>
    <cellStyle name="Output 3 2 3 9 2 2 2 3" xfId="33632"/>
    <cellStyle name="Output 3 2 3 9 2 2 2 3 2" xfId="33633"/>
    <cellStyle name="Output 3 2 3 9 2 2 2 4" xfId="33634"/>
    <cellStyle name="Output 3 2 3 9 2 2 3" xfId="33635"/>
    <cellStyle name="Output 3 2 3 9 2 2 3 2" xfId="33636"/>
    <cellStyle name="Output 3 2 3 9 2 2 4" xfId="33637"/>
    <cellStyle name="Output 3 2 3 9 2 2 4 2" xfId="33638"/>
    <cellStyle name="Output 3 2 3 9 2 2 5" xfId="33639"/>
    <cellStyle name="Output 3 2 3 9 2 3" xfId="33640"/>
    <cellStyle name="Output 3 2 3 9 2 3 2" xfId="33641"/>
    <cellStyle name="Output 3 2 3 9 2 3 2 2" xfId="33642"/>
    <cellStyle name="Output 3 2 3 9 2 3 3" xfId="33643"/>
    <cellStyle name="Output 3 2 3 9 2 3 3 2" xfId="33644"/>
    <cellStyle name="Output 3 2 3 9 2 3 4" xfId="33645"/>
    <cellStyle name="Output 3 2 3 9 2 4" xfId="33646"/>
    <cellStyle name="Output 3 2 3 9 2 4 2" xfId="33647"/>
    <cellStyle name="Output 3 2 3 9 2 5" xfId="33648"/>
    <cellStyle name="Output 3 2 3 9 2 5 2" xfId="33649"/>
    <cellStyle name="Output 3 2 3 9 2 6" xfId="33650"/>
    <cellStyle name="Output 3 2 3 9 3" xfId="33651"/>
    <cellStyle name="Output 3 2 3 9 3 2" xfId="33652"/>
    <cellStyle name="Output 3 2 3 9 3 2 2" xfId="33653"/>
    <cellStyle name="Output 3 2 3 9 3 2 2 2" xfId="33654"/>
    <cellStyle name="Output 3 2 3 9 3 2 3" xfId="33655"/>
    <cellStyle name="Output 3 2 3 9 3 2 3 2" xfId="33656"/>
    <cellStyle name="Output 3 2 3 9 3 2 4" xfId="33657"/>
    <cellStyle name="Output 3 2 3 9 3 3" xfId="33658"/>
    <cellStyle name="Output 3 2 3 9 3 3 2" xfId="33659"/>
    <cellStyle name="Output 3 2 3 9 3 4" xfId="33660"/>
    <cellStyle name="Output 3 2 3 9 3 4 2" xfId="33661"/>
    <cellStyle name="Output 3 2 3 9 3 5" xfId="33662"/>
    <cellStyle name="Output 3 2 3 9 4" xfId="33663"/>
    <cellStyle name="Output 3 2 3 9 4 2" xfId="33664"/>
    <cellStyle name="Output 3 2 3 9 4 2 2" xfId="33665"/>
    <cellStyle name="Output 3 2 3 9 4 3" xfId="33666"/>
    <cellStyle name="Output 3 2 3 9 4 3 2" xfId="33667"/>
    <cellStyle name="Output 3 2 3 9 4 4" xfId="33668"/>
    <cellStyle name="Output 3 2 3 9 5" xfId="33669"/>
    <cellStyle name="Output 3 2 3 9 5 2" xfId="33670"/>
    <cellStyle name="Output 3 2 3 9 6" xfId="33671"/>
    <cellStyle name="Output 3 2 3 9 6 2" xfId="33672"/>
    <cellStyle name="Output 3 2 3 9 7" xfId="33673"/>
    <cellStyle name="Output 3 2 4" xfId="33674"/>
    <cellStyle name="Output 3 2 4 2" xfId="33675"/>
    <cellStyle name="Output 3 2 4 2 2" xfId="33676"/>
    <cellStyle name="Output 3 2 4 2 2 2" xfId="33677"/>
    <cellStyle name="Output 3 2 4 2 2 2 2" xfId="33678"/>
    <cellStyle name="Output 3 2 4 2 2 2 2 2" xfId="33679"/>
    <cellStyle name="Output 3 2 4 2 2 2 3" xfId="33680"/>
    <cellStyle name="Output 3 2 4 2 2 2 3 2" xfId="33681"/>
    <cellStyle name="Output 3 2 4 2 2 2 4" xfId="33682"/>
    <cellStyle name="Output 3 2 4 2 2 3" xfId="33683"/>
    <cellStyle name="Output 3 2 4 2 2 3 2" xfId="33684"/>
    <cellStyle name="Output 3 2 4 2 2 4" xfId="33685"/>
    <cellStyle name="Output 3 2 4 2 2 4 2" xfId="33686"/>
    <cellStyle name="Output 3 2 4 2 2 5" xfId="33687"/>
    <cellStyle name="Output 3 2 4 2 3" xfId="33688"/>
    <cellStyle name="Output 3 2 4 2 3 2" xfId="33689"/>
    <cellStyle name="Output 3 2 4 2 3 2 2" xfId="33690"/>
    <cellStyle name="Output 3 2 4 2 3 3" xfId="33691"/>
    <cellStyle name="Output 3 2 4 2 3 3 2" xfId="33692"/>
    <cellStyle name="Output 3 2 4 2 3 4" xfId="33693"/>
    <cellStyle name="Output 3 2 4 2 4" xfId="33694"/>
    <cellStyle name="Output 3 2 4 2 4 2" xfId="33695"/>
    <cellStyle name="Output 3 2 4 2 5" xfId="33696"/>
    <cellStyle name="Output 3 2 4 2 5 2" xfId="33697"/>
    <cellStyle name="Output 3 2 4 2 6" xfId="33698"/>
    <cellStyle name="Output 3 2 4 3" xfId="33699"/>
    <cellStyle name="Output 3 2 4 3 2" xfId="33700"/>
    <cellStyle name="Output 3 2 4 3 2 2" xfId="33701"/>
    <cellStyle name="Output 3 2 4 3 2 2 2" xfId="33702"/>
    <cellStyle name="Output 3 2 4 3 2 3" xfId="33703"/>
    <cellStyle name="Output 3 2 4 3 2 3 2" xfId="33704"/>
    <cellStyle name="Output 3 2 4 3 2 4" xfId="33705"/>
    <cellStyle name="Output 3 2 4 3 3" xfId="33706"/>
    <cellStyle name="Output 3 2 4 3 3 2" xfId="33707"/>
    <cellStyle name="Output 3 2 4 3 4" xfId="33708"/>
    <cellStyle name="Output 3 2 4 3 4 2" xfId="33709"/>
    <cellStyle name="Output 3 2 4 3 5" xfId="33710"/>
    <cellStyle name="Output 3 2 4 4" xfId="33711"/>
    <cellStyle name="Output 3 2 4 4 2" xfId="33712"/>
    <cellStyle name="Output 3 2 4 4 2 2" xfId="33713"/>
    <cellStyle name="Output 3 2 4 4 3" xfId="33714"/>
    <cellStyle name="Output 3 2 4 4 3 2" xfId="33715"/>
    <cellStyle name="Output 3 2 4 4 4" xfId="33716"/>
    <cellStyle name="Output 3 2 4 5" xfId="33717"/>
    <cellStyle name="Output 3 2 4 5 2" xfId="33718"/>
    <cellStyle name="Output 3 2 4 6" xfId="33719"/>
    <cellStyle name="Output 3 2 4 6 2" xfId="33720"/>
    <cellStyle name="Output 3 2 4 7" xfId="33721"/>
    <cellStyle name="Output 3 2 5" xfId="33722"/>
    <cellStyle name="Output 3 2 5 2" xfId="33723"/>
    <cellStyle name="Output 3 2 5 2 2" xfId="33724"/>
    <cellStyle name="Output 3 2 5 2 2 2" xfId="33725"/>
    <cellStyle name="Output 3 2 5 2 2 2 2" xfId="33726"/>
    <cellStyle name="Output 3 2 5 2 2 2 2 2" xfId="33727"/>
    <cellStyle name="Output 3 2 5 2 2 2 3" xfId="33728"/>
    <cellStyle name="Output 3 2 5 2 2 2 3 2" xfId="33729"/>
    <cellStyle name="Output 3 2 5 2 2 2 4" xfId="33730"/>
    <cellStyle name="Output 3 2 5 2 2 3" xfId="33731"/>
    <cellStyle name="Output 3 2 5 2 2 3 2" xfId="33732"/>
    <cellStyle name="Output 3 2 5 2 2 4" xfId="33733"/>
    <cellStyle name="Output 3 2 5 2 2 4 2" xfId="33734"/>
    <cellStyle name="Output 3 2 5 2 2 5" xfId="33735"/>
    <cellStyle name="Output 3 2 5 2 3" xfId="33736"/>
    <cellStyle name="Output 3 2 5 2 3 2" xfId="33737"/>
    <cellStyle name="Output 3 2 5 2 3 2 2" xfId="33738"/>
    <cellStyle name="Output 3 2 5 2 3 3" xfId="33739"/>
    <cellStyle name="Output 3 2 5 2 3 3 2" xfId="33740"/>
    <cellStyle name="Output 3 2 5 2 3 4" xfId="33741"/>
    <cellStyle name="Output 3 2 5 2 4" xfId="33742"/>
    <cellStyle name="Output 3 2 5 2 4 2" xfId="33743"/>
    <cellStyle name="Output 3 2 5 2 5" xfId="33744"/>
    <cellStyle name="Output 3 2 5 2 5 2" xfId="33745"/>
    <cellStyle name="Output 3 2 5 2 6" xfId="33746"/>
    <cellStyle name="Output 3 2 5 3" xfId="33747"/>
    <cellStyle name="Output 3 2 5 3 2" xfId="33748"/>
    <cellStyle name="Output 3 2 5 3 2 2" xfId="33749"/>
    <cellStyle name="Output 3 2 5 3 2 2 2" xfId="33750"/>
    <cellStyle name="Output 3 2 5 3 2 3" xfId="33751"/>
    <cellStyle name="Output 3 2 5 3 2 3 2" xfId="33752"/>
    <cellStyle name="Output 3 2 5 3 2 4" xfId="33753"/>
    <cellStyle name="Output 3 2 5 3 3" xfId="33754"/>
    <cellStyle name="Output 3 2 5 3 3 2" xfId="33755"/>
    <cellStyle name="Output 3 2 5 3 4" xfId="33756"/>
    <cellStyle name="Output 3 2 5 3 4 2" xfId="33757"/>
    <cellStyle name="Output 3 2 5 3 5" xfId="33758"/>
    <cellStyle name="Output 3 2 5 4" xfId="33759"/>
    <cellStyle name="Output 3 2 5 4 2" xfId="33760"/>
    <cellStyle name="Output 3 2 5 4 2 2" xfId="33761"/>
    <cellStyle name="Output 3 2 5 4 3" xfId="33762"/>
    <cellStyle name="Output 3 2 5 4 3 2" xfId="33763"/>
    <cellStyle name="Output 3 2 5 4 4" xfId="33764"/>
    <cellStyle name="Output 3 2 5 5" xfId="33765"/>
    <cellStyle name="Output 3 2 5 5 2" xfId="33766"/>
    <cellStyle name="Output 3 2 5 6" xfId="33767"/>
    <cellStyle name="Output 3 2 5 6 2" xfId="33768"/>
    <cellStyle name="Output 3 2 5 7" xfId="33769"/>
    <cellStyle name="Output 3 2 6" xfId="33770"/>
    <cellStyle name="Output 3 2 6 2" xfId="33771"/>
    <cellStyle name="Output 3 2 6 2 2" xfId="33772"/>
    <cellStyle name="Output 3 2 6 2 2 2" xfId="33773"/>
    <cellStyle name="Output 3 2 6 2 2 2 2" xfId="33774"/>
    <cellStyle name="Output 3 2 6 2 2 2 2 2" xfId="33775"/>
    <cellStyle name="Output 3 2 6 2 2 2 3" xfId="33776"/>
    <cellStyle name="Output 3 2 6 2 2 2 3 2" xfId="33777"/>
    <cellStyle name="Output 3 2 6 2 2 2 4" xfId="33778"/>
    <cellStyle name="Output 3 2 6 2 2 3" xfId="33779"/>
    <cellStyle name="Output 3 2 6 2 2 3 2" xfId="33780"/>
    <cellStyle name="Output 3 2 6 2 2 4" xfId="33781"/>
    <cellStyle name="Output 3 2 6 2 2 4 2" xfId="33782"/>
    <cellStyle name="Output 3 2 6 2 2 5" xfId="33783"/>
    <cellStyle name="Output 3 2 6 2 3" xfId="33784"/>
    <cellStyle name="Output 3 2 6 2 3 2" xfId="33785"/>
    <cellStyle name="Output 3 2 6 2 3 2 2" xfId="33786"/>
    <cellStyle name="Output 3 2 6 2 3 3" xfId="33787"/>
    <cellStyle name="Output 3 2 6 2 3 3 2" xfId="33788"/>
    <cellStyle name="Output 3 2 6 2 3 4" xfId="33789"/>
    <cellStyle name="Output 3 2 6 2 4" xfId="33790"/>
    <cellStyle name="Output 3 2 6 2 4 2" xfId="33791"/>
    <cellStyle name="Output 3 2 6 2 5" xfId="33792"/>
    <cellStyle name="Output 3 2 6 2 5 2" xfId="33793"/>
    <cellStyle name="Output 3 2 6 2 6" xfId="33794"/>
    <cellStyle name="Output 3 2 6 3" xfId="33795"/>
    <cellStyle name="Output 3 2 6 3 2" xfId="33796"/>
    <cellStyle name="Output 3 2 6 3 2 2" xfId="33797"/>
    <cellStyle name="Output 3 2 6 3 2 2 2" xfId="33798"/>
    <cellStyle name="Output 3 2 6 3 2 3" xfId="33799"/>
    <cellStyle name="Output 3 2 6 3 2 3 2" xfId="33800"/>
    <cellStyle name="Output 3 2 6 3 2 4" xfId="33801"/>
    <cellStyle name="Output 3 2 6 3 3" xfId="33802"/>
    <cellStyle name="Output 3 2 6 3 3 2" xfId="33803"/>
    <cellStyle name="Output 3 2 6 3 4" xfId="33804"/>
    <cellStyle name="Output 3 2 6 3 4 2" xfId="33805"/>
    <cellStyle name="Output 3 2 6 3 5" xfId="33806"/>
    <cellStyle name="Output 3 2 6 4" xfId="33807"/>
    <cellStyle name="Output 3 2 6 4 2" xfId="33808"/>
    <cellStyle name="Output 3 2 6 4 2 2" xfId="33809"/>
    <cellStyle name="Output 3 2 6 4 3" xfId="33810"/>
    <cellStyle name="Output 3 2 6 4 3 2" xfId="33811"/>
    <cellStyle name="Output 3 2 6 4 4" xfId="33812"/>
    <cellStyle name="Output 3 2 6 5" xfId="33813"/>
    <cellStyle name="Output 3 2 6 5 2" xfId="33814"/>
    <cellStyle name="Output 3 2 6 6" xfId="33815"/>
    <cellStyle name="Output 3 2 6 6 2" xfId="33816"/>
    <cellStyle name="Output 3 2 6 7" xfId="33817"/>
    <cellStyle name="Output 3 2 7" xfId="33818"/>
    <cellStyle name="Output 3 2 7 2" xfId="33819"/>
    <cellStyle name="Output 3 2 7 2 2" xfId="33820"/>
    <cellStyle name="Output 3 2 7 2 2 2" xfId="33821"/>
    <cellStyle name="Output 3 2 7 2 2 2 2" xfId="33822"/>
    <cellStyle name="Output 3 2 7 2 2 2 2 2" xfId="33823"/>
    <cellStyle name="Output 3 2 7 2 2 2 3" xfId="33824"/>
    <cellStyle name="Output 3 2 7 2 2 2 3 2" xfId="33825"/>
    <cellStyle name="Output 3 2 7 2 2 2 4" xfId="33826"/>
    <cellStyle name="Output 3 2 7 2 2 3" xfId="33827"/>
    <cellStyle name="Output 3 2 7 2 2 3 2" xfId="33828"/>
    <cellStyle name="Output 3 2 7 2 2 4" xfId="33829"/>
    <cellStyle name="Output 3 2 7 2 2 4 2" xfId="33830"/>
    <cellStyle name="Output 3 2 7 2 2 5" xfId="33831"/>
    <cellStyle name="Output 3 2 7 2 3" xfId="33832"/>
    <cellStyle name="Output 3 2 7 2 3 2" xfId="33833"/>
    <cellStyle name="Output 3 2 7 2 3 2 2" xfId="33834"/>
    <cellStyle name="Output 3 2 7 2 3 3" xfId="33835"/>
    <cellStyle name="Output 3 2 7 2 3 3 2" xfId="33836"/>
    <cellStyle name="Output 3 2 7 2 3 4" xfId="33837"/>
    <cellStyle name="Output 3 2 7 2 4" xfId="33838"/>
    <cellStyle name="Output 3 2 7 2 4 2" xfId="33839"/>
    <cellStyle name="Output 3 2 7 2 5" xfId="33840"/>
    <cellStyle name="Output 3 2 7 2 5 2" xfId="33841"/>
    <cellStyle name="Output 3 2 7 2 6" xfId="33842"/>
    <cellStyle name="Output 3 2 7 3" xfId="33843"/>
    <cellStyle name="Output 3 2 7 3 2" xfId="33844"/>
    <cellStyle name="Output 3 2 7 3 2 2" xfId="33845"/>
    <cellStyle name="Output 3 2 7 3 2 2 2" xfId="33846"/>
    <cellStyle name="Output 3 2 7 3 2 3" xfId="33847"/>
    <cellStyle name="Output 3 2 7 3 2 3 2" xfId="33848"/>
    <cellStyle name="Output 3 2 7 3 2 4" xfId="33849"/>
    <cellStyle name="Output 3 2 7 3 3" xfId="33850"/>
    <cellStyle name="Output 3 2 7 3 3 2" xfId="33851"/>
    <cellStyle name="Output 3 2 7 3 4" xfId="33852"/>
    <cellStyle name="Output 3 2 7 3 4 2" xfId="33853"/>
    <cellStyle name="Output 3 2 7 3 5" xfId="33854"/>
    <cellStyle name="Output 3 2 7 4" xfId="33855"/>
    <cellStyle name="Output 3 2 7 4 2" xfId="33856"/>
    <cellStyle name="Output 3 2 7 4 2 2" xfId="33857"/>
    <cellStyle name="Output 3 2 7 4 3" xfId="33858"/>
    <cellStyle name="Output 3 2 7 4 3 2" xfId="33859"/>
    <cellStyle name="Output 3 2 7 4 4" xfId="33860"/>
    <cellStyle name="Output 3 2 7 5" xfId="33861"/>
    <cellStyle name="Output 3 2 7 5 2" xfId="33862"/>
    <cellStyle name="Output 3 2 7 6" xfId="33863"/>
    <cellStyle name="Output 3 2 7 6 2" xfId="33864"/>
    <cellStyle name="Output 3 2 7 7" xfId="33865"/>
    <cellStyle name="Output 3 2 8" xfId="33866"/>
    <cellStyle name="Output 3 2 8 2" xfId="33867"/>
    <cellStyle name="Output 3 2 8 2 2" xfId="33868"/>
    <cellStyle name="Output 3 2 8 2 2 2" xfId="33869"/>
    <cellStyle name="Output 3 2 8 2 2 2 2" xfId="33870"/>
    <cellStyle name="Output 3 2 8 2 2 2 2 2" xfId="33871"/>
    <cellStyle name="Output 3 2 8 2 2 2 3" xfId="33872"/>
    <cellStyle name="Output 3 2 8 2 2 2 3 2" xfId="33873"/>
    <cellStyle name="Output 3 2 8 2 2 2 4" xfId="33874"/>
    <cellStyle name="Output 3 2 8 2 2 3" xfId="33875"/>
    <cellStyle name="Output 3 2 8 2 2 3 2" xfId="33876"/>
    <cellStyle name="Output 3 2 8 2 2 4" xfId="33877"/>
    <cellStyle name="Output 3 2 8 2 2 4 2" xfId="33878"/>
    <cellStyle name="Output 3 2 8 2 2 5" xfId="33879"/>
    <cellStyle name="Output 3 2 8 2 3" xfId="33880"/>
    <cellStyle name="Output 3 2 8 2 3 2" xfId="33881"/>
    <cellStyle name="Output 3 2 8 2 3 2 2" xfId="33882"/>
    <cellStyle name="Output 3 2 8 2 3 3" xfId="33883"/>
    <cellStyle name="Output 3 2 8 2 3 3 2" xfId="33884"/>
    <cellStyle name="Output 3 2 8 2 3 4" xfId="33885"/>
    <cellStyle name="Output 3 2 8 2 4" xfId="33886"/>
    <cellStyle name="Output 3 2 8 2 4 2" xfId="33887"/>
    <cellStyle name="Output 3 2 8 2 5" xfId="33888"/>
    <cellStyle name="Output 3 2 8 2 5 2" xfId="33889"/>
    <cellStyle name="Output 3 2 8 2 6" xfId="33890"/>
    <cellStyle name="Output 3 2 8 3" xfId="33891"/>
    <cellStyle name="Output 3 2 8 3 2" xfId="33892"/>
    <cellStyle name="Output 3 2 8 3 2 2" xfId="33893"/>
    <cellStyle name="Output 3 2 8 3 2 2 2" xfId="33894"/>
    <cellStyle name="Output 3 2 8 3 2 3" xfId="33895"/>
    <cellStyle name="Output 3 2 8 3 2 3 2" xfId="33896"/>
    <cellStyle name="Output 3 2 8 3 2 4" xfId="33897"/>
    <cellStyle name="Output 3 2 8 3 3" xfId="33898"/>
    <cellStyle name="Output 3 2 8 3 3 2" xfId="33899"/>
    <cellStyle name="Output 3 2 8 3 4" xfId="33900"/>
    <cellStyle name="Output 3 2 8 3 4 2" xfId="33901"/>
    <cellStyle name="Output 3 2 8 3 5" xfId="33902"/>
    <cellStyle name="Output 3 2 8 4" xfId="33903"/>
    <cellStyle name="Output 3 2 8 4 2" xfId="33904"/>
    <cellStyle name="Output 3 2 8 4 2 2" xfId="33905"/>
    <cellStyle name="Output 3 2 8 4 3" xfId="33906"/>
    <cellStyle name="Output 3 2 8 4 3 2" xfId="33907"/>
    <cellStyle name="Output 3 2 8 4 4" xfId="33908"/>
    <cellStyle name="Output 3 2 8 5" xfId="33909"/>
    <cellStyle name="Output 3 2 8 5 2" xfId="33910"/>
    <cellStyle name="Output 3 2 8 6" xfId="33911"/>
    <cellStyle name="Output 3 2 8 6 2" xfId="33912"/>
    <cellStyle name="Output 3 2 8 7" xfId="33913"/>
    <cellStyle name="Output 3 2 9" xfId="33914"/>
    <cellStyle name="Output 3 2 9 2" xfId="33915"/>
    <cellStyle name="Output 3 2 9 2 2" xfId="33916"/>
    <cellStyle name="Output 3 2 9 2 2 2" xfId="33917"/>
    <cellStyle name="Output 3 2 9 2 2 2 2" xfId="33918"/>
    <cellStyle name="Output 3 2 9 2 2 2 2 2" xfId="33919"/>
    <cellStyle name="Output 3 2 9 2 2 2 3" xfId="33920"/>
    <cellStyle name="Output 3 2 9 2 2 2 3 2" xfId="33921"/>
    <cellStyle name="Output 3 2 9 2 2 2 4" xfId="33922"/>
    <cellStyle name="Output 3 2 9 2 2 3" xfId="33923"/>
    <cellStyle name="Output 3 2 9 2 2 3 2" xfId="33924"/>
    <cellStyle name="Output 3 2 9 2 2 4" xfId="33925"/>
    <cellStyle name="Output 3 2 9 2 2 4 2" xfId="33926"/>
    <cellStyle name="Output 3 2 9 2 2 5" xfId="33927"/>
    <cellStyle name="Output 3 2 9 2 3" xfId="33928"/>
    <cellStyle name="Output 3 2 9 2 3 2" xfId="33929"/>
    <cellStyle name="Output 3 2 9 2 3 2 2" xfId="33930"/>
    <cellStyle name="Output 3 2 9 2 3 3" xfId="33931"/>
    <cellStyle name="Output 3 2 9 2 3 3 2" xfId="33932"/>
    <cellStyle name="Output 3 2 9 2 3 4" xfId="33933"/>
    <cellStyle name="Output 3 2 9 2 4" xfId="33934"/>
    <cellStyle name="Output 3 2 9 2 4 2" xfId="33935"/>
    <cellStyle name="Output 3 2 9 2 5" xfId="33936"/>
    <cellStyle name="Output 3 2 9 2 5 2" xfId="33937"/>
    <cellStyle name="Output 3 2 9 2 6" xfId="33938"/>
    <cellStyle name="Output 3 2 9 3" xfId="33939"/>
    <cellStyle name="Output 3 2 9 3 2" xfId="33940"/>
    <cellStyle name="Output 3 2 9 3 2 2" xfId="33941"/>
    <cellStyle name="Output 3 2 9 3 2 2 2" xfId="33942"/>
    <cellStyle name="Output 3 2 9 3 2 3" xfId="33943"/>
    <cellStyle name="Output 3 2 9 3 2 3 2" xfId="33944"/>
    <cellStyle name="Output 3 2 9 3 2 4" xfId="33945"/>
    <cellStyle name="Output 3 2 9 3 3" xfId="33946"/>
    <cellStyle name="Output 3 2 9 3 3 2" xfId="33947"/>
    <cellStyle name="Output 3 2 9 3 4" xfId="33948"/>
    <cellStyle name="Output 3 2 9 3 4 2" xfId="33949"/>
    <cellStyle name="Output 3 2 9 3 5" xfId="33950"/>
    <cellStyle name="Output 3 2 9 4" xfId="33951"/>
    <cellStyle name="Output 3 2 9 4 2" xfId="33952"/>
    <cellStyle name="Output 3 2 9 4 2 2" xfId="33953"/>
    <cellStyle name="Output 3 2 9 4 3" xfId="33954"/>
    <cellStyle name="Output 3 2 9 4 3 2" xfId="33955"/>
    <cellStyle name="Output 3 2 9 4 4" xfId="33956"/>
    <cellStyle name="Output 3 2 9 5" xfId="33957"/>
    <cellStyle name="Output 3 2 9 5 2" xfId="33958"/>
    <cellStyle name="Output 3 2 9 6" xfId="33959"/>
    <cellStyle name="Output 3 2 9 6 2" xfId="33960"/>
    <cellStyle name="Output 3 2 9 7" xfId="33961"/>
    <cellStyle name="Output 3 20" xfId="33962"/>
    <cellStyle name="Output 3 20 2" xfId="33963"/>
    <cellStyle name="Output 3 21" xfId="33964"/>
    <cellStyle name="Output 3 3" xfId="33965"/>
    <cellStyle name="Output 3 3 10" xfId="33966"/>
    <cellStyle name="Output 3 3 10 2" xfId="33967"/>
    <cellStyle name="Output 3 3 10 2 2" xfId="33968"/>
    <cellStyle name="Output 3 3 10 2 2 2" xfId="33969"/>
    <cellStyle name="Output 3 3 10 2 2 2 2" xfId="33970"/>
    <cellStyle name="Output 3 3 10 2 2 2 2 2" xfId="33971"/>
    <cellStyle name="Output 3 3 10 2 2 2 3" xfId="33972"/>
    <cellStyle name="Output 3 3 10 2 2 2 3 2" xfId="33973"/>
    <cellStyle name="Output 3 3 10 2 2 2 4" xfId="33974"/>
    <cellStyle name="Output 3 3 10 2 2 3" xfId="33975"/>
    <cellStyle name="Output 3 3 10 2 2 3 2" xfId="33976"/>
    <cellStyle name="Output 3 3 10 2 2 4" xfId="33977"/>
    <cellStyle name="Output 3 3 10 2 2 4 2" xfId="33978"/>
    <cellStyle name="Output 3 3 10 2 2 5" xfId="33979"/>
    <cellStyle name="Output 3 3 10 2 3" xfId="33980"/>
    <cellStyle name="Output 3 3 10 2 3 2" xfId="33981"/>
    <cellStyle name="Output 3 3 10 2 3 2 2" xfId="33982"/>
    <cellStyle name="Output 3 3 10 2 3 3" xfId="33983"/>
    <cellStyle name="Output 3 3 10 2 3 3 2" xfId="33984"/>
    <cellStyle name="Output 3 3 10 2 3 4" xfId="33985"/>
    <cellStyle name="Output 3 3 10 2 4" xfId="33986"/>
    <cellStyle name="Output 3 3 10 2 4 2" xfId="33987"/>
    <cellStyle name="Output 3 3 10 2 5" xfId="33988"/>
    <cellStyle name="Output 3 3 10 2 5 2" xfId="33989"/>
    <cellStyle name="Output 3 3 10 2 6" xfId="33990"/>
    <cellStyle name="Output 3 3 10 3" xfId="33991"/>
    <cellStyle name="Output 3 3 10 3 2" xfId="33992"/>
    <cellStyle name="Output 3 3 10 3 2 2" xfId="33993"/>
    <cellStyle name="Output 3 3 10 3 2 2 2" xfId="33994"/>
    <cellStyle name="Output 3 3 10 3 2 3" xfId="33995"/>
    <cellStyle name="Output 3 3 10 3 2 3 2" xfId="33996"/>
    <cellStyle name="Output 3 3 10 3 2 4" xfId="33997"/>
    <cellStyle name="Output 3 3 10 3 3" xfId="33998"/>
    <cellStyle name="Output 3 3 10 3 3 2" xfId="33999"/>
    <cellStyle name="Output 3 3 10 3 4" xfId="34000"/>
    <cellStyle name="Output 3 3 10 3 4 2" xfId="34001"/>
    <cellStyle name="Output 3 3 10 3 5" xfId="34002"/>
    <cellStyle name="Output 3 3 10 4" xfId="34003"/>
    <cellStyle name="Output 3 3 10 4 2" xfId="34004"/>
    <cellStyle name="Output 3 3 10 4 2 2" xfId="34005"/>
    <cellStyle name="Output 3 3 10 4 3" xfId="34006"/>
    <cellStyle name="Output 3 3 10 4 3 2" xfId="34007"/>
    <cellStyle name="Output 3 3 10 4 4" xfId="34008"/>
    <cellStyle name="Output 3 3 10 5" xfId="34009"/>
    <cellStyle name="Output 3 3 10 5 2" xfId="34010"/>
    <cellStyle name="Output 3 3 10 6" xfId="34011"/>
    <cellStyle name="Output 3 3 10 6 2" xfId="34012"/>
    <cellStyle name="Output 3 3 10 7" xfId="34013"/>
    <cellStyle name="Output 3 3 11" xfId="34014"/>
    <cellStyle name="Output 3 3 11 2" xfId="34015"/>
    <cellStyle name="Output 3 3 11 2 2" xfId="34016"/>
    <cellStyle name="Output 3 3 11 2 2 2" xfId="34017"/>
    <cellStyle name="Output 3 3 11 2 2 2 2" xfId="34018"/>
    <cellStyle name="Output 3 3 11 2 2 2 2 2" xfId="34019"/>
    <cellStyle name="Output 3 3 11 2 2 2 3" xfId="34020"/>
    <cellStyle name="Output 3 3 11 2 2 2 3 2" xfId="34021"/>
    <cellStyle name="Output 3 3 11 2 2 2 4" xfId="34022"/>
    <cellStyle name="Output 3 3 11 2 2 3" xfId="34023"/>
    <cellStyle name="Output 3 3 11 2 2 3 2" xfId="34024"/>
    <cellStyle name="Output 3 3 11 2 2 4" xfId="34025"/>
    <cellStyle name="Output 3 3 11 2 2 4 2" xfId="34026"/>
    <cellStyle name="Output 3 3 11 2 2 5" xfId="34027"/>
    <cellStyle name="Output 3 3 11 2 3" xfId="34028"/>
    <cellStyle name="Output 3 3 11 2 3 2" xfId="34029"/>
    <cellStyle name="Output 3 3 11 2 3 2 2" xfId="34030"/>
    <cellStyle name="Output 3 3 11 2 3 3" xfId="34031"/>
    <cellStyle name="Output 3 3 11 2 3 3 2" xfId="34032"/>
    <cellStyle name="Output 3 3 11 2 3 4" xfId="34033"/>
    <cellStyle name="Output 3 3 11 2 4" xfId="34034"/>
    <cellStyle name="Output 3 3 11 2 4 2" xfId="34035"/>
    <cellStyle name="Output 3 3 11 2 5" xfId="34036"/>
    <cellStyle name="Output 3 3 11 2 5 2" xfId="34037"/>
    <cellStyle name="Output 3 3 11 2 6" xfId="34038"/>
    <cellStyle name="Output 3 3 11 3" xfId="34039"/>
    <cellStyle name="Output 3 3 11 3 2" xfId="34040"/>
    <cellStyle name="Output 3 3 11 3 2 2" xfId="34041"/>
    <cellStyle name="Output 3 3 11 3 2 2 2" xfId="34042"/>
    <cellStyle name="Output 3 3 11 3 2 3" xfId="34043"/>
    <cellStyle name="Output 3 3 11 3 2 3 2" xfId="34044"/>
    <cellStyle name="Output 3 3 11 3 2 4" xfId="34045"/>
    <cellStyle name="Output 3 3 11 3 3" xfId="34046"/>
    <cellStyle name="Output 3 3 11 3 3 2" xfId="34047"/>
    <cellStyle name="Output 3 3 11 3 4" xfId="34048"/>
    <cellStyle name="Output 3 3 11 3 4 2" xfId="34049"/>
    <cellStyle name="Output 3 3 11 3 5" xfId="34050"/>
    <cellStyle name="Output 3 3 11 4" xfId="34051"/>
    <cellStyle name="Output 3 3 11 4 2" xfId="34052"/>
    <cellStyle name="Output 3 3 11 4 2 2" xfId="34053"/>
    <cellStyle name="Output 3 3 11 4 3" xfId="34054"/>
    <cellStyle name="Output 3 3 11 4 3 2" xfId="34055"/>
    <cellStyle name="Output 3 3 11 4 4" xfId="34056"/>
    <cellStyle name="Output 3 3 11 5" xfId="34057"/>
    <cellStyle name="Output 3 3 11 5 2" xfId="34058"/>
    <cellStyle name="Output 3 3 11 6" xfId="34059"/>
    <cellStyle name="Output 3 3 11 6 2" xfId="34060"/>
    <cellStyle name="Output 3 3 11 7" xfId="34061"/>
    <cellStyle name="Output 3 3 12" xfId="34062"/>
    <cellStyle name="Output 3 3 12 2" xfId="34063"/>
    <cellStyle name="Output 3 3 12 2 2" xfId="34064"/>
    <cellStyle name="Output 3 3 12 2 2 2" xfId="34065"/>
    <cellStyle name="Output 3 3 12 2 2 2 2" xfId="34066"/>
    <cellStyle name="Output 3 3 12 2 2 2 2 2" xfId="34067"/>
    <cellStyle name="Output 3 3 12 2 2 2 3" xfId="34068"/>
    <cellStyle name="Output 3 3 12 2 2 2 3 2" xfId="34069"/>
    <cellStyle name="Output 3 3 12 2 2 2 4" xfId="34070"/>
    <cellStyle name="Output 3 3 12 2 2 3" xfId="34071"/>
    <cellStyle name="Output 3 3 12 2 2 3 2" xfId="34072"/>
    <cellStyle name="Output 3 3 12 2 2 4" xfId="34073"/>
    <cellStyle name="Output 3 3 12 2 2 4 2" xfId="34074"/>
    <cellStyle name="Output 3 3 12 2 2 5" xfId="34075"/>
    <cellStyle name="Output 3 3 12 2 3" xfId="34076"/>
    <cellStyle name="Output 3 3 12 2 3 2" xfId="34077"/>
    <cellStyle name="Output 3 3 12 2 3 2 2" xfId="34078"/>
    <cellStyle name="Output 3 3 12 2 3 3" xfId="34079"/>
    <cellStyle name="Output 3 3 12 2 3 3 2" xfId="34080"/>
    <cellStyle name="Output 3 3 12 2 3 4" xfId="34081"/>
    <cellStyle name="Output 3 3 12 2 4" xfId="34082"/>
    <cellStyle name="Output 3 3 12 2 4 2" xfId="34083"/>
    <cellStyle name="Output 3 3 12 2 5" xfId="34084"/>
    <cellStyle name="Output 3 3 12 2 5 2" xfId="34085"/>
    <cellStyle name="Output 3 3 12 2 6" xfId="34086"/>
    <cellStyle name="Output 3 3 12 3" xfId="34087"/>
    <cellStyle name="Output 3 3 12 3 2" xfId="34088"/>
    <cellStyle name="Output 3 3 12 3 2 2" xfId="34089"/>
    <cellStyle name="Output 3 3 12 3 2 2 2" xfId="34090"/>
    <cellStyle name="Output 3 3 12 3 2 3" xfId="34091"/>
    <cellStyle name="Output 3 3 12 3 2 3 2" xfId="34092"/>
    <cellStyle name="Output 3 3 12 3 2 4" xfId="34093"/>
    <cellStyle name="Output 3 3 12 3 3" xfId="34094"/>
    <cellStyle name="Output 3 3 12 3 3 2" xfId="34095"/>
    <cellStyle name="Output 3 3 12 3 4" xfId="34096"/>
    <cellStyle name="Output 3 3 12 3 4 2" xfId="34097"/>
    <cellStyle name="Output 3 3 12 3 5" xfId="34098"/>
    <cellStyle name="Output 3 3 12 4" xfId="34099"/>
    <cellStyle name="Output 3 3 12 4 2" xfId="34100"/>
    <cellStyle name="Output 3 3 12 4 2 2" xfId="34101"/>
    <cellStyle name="Output 3 3 12 4 3" xfId="34102"/>
    <cellStyle name="Output 3 3 12 4 3 2" xfId="34103"/>
    <cellStyle name="Output 3 3 12 4 4" xfId="34104"/>
    <cellStyle name="Output 3 3 12 5" xfId="34105"/>
    <cellStyle name="Output 3 3 12 5 2" xfId="34106"/>
    <cellStyle name="Output 3 3 12 6" xfId="34107"/>
    <cellStyle name="Output 3 3 12 6 2" xfId="34108"/>
    <cellStyle name="Output 3 3 12 7" xfId="34109"/>
    <cellStyle name="Output 3 3 13" xfId="34110"/>
    <cellStyle name="Output 3 3 13 2" xfId="34111"/>
    <cellStyle name="Output 3 3 13 2 2" xfId="34112"/>
    <cellStyle name="Output 3 3 13 2 2 2" xfId="34113"/>
    <cellStyle name="Output 3 3 13 2 2 2 2" xfId="34114"/>
    <cellStyle name="Output 3 3 13 2 2 2 2 2" xfId="34115"/>
    <cellStyle name="Output 3 3 13 2 2 2 3" xfId="34116"/>
    <cellStyle name="Output 3 3 13 2 2 2 3 2" xfId="34117"/>
    <cellStyle name="Output 3 3 13 2 2 2 4" xfId="34118"/>
    <cellStyle name="Output 3 3 13 2 2 3" xfId="34119"/>
    <cellStyle name="Output 3 3 13 2 2 3 2" xfId="34120"/>
    <cellStyle name="Output 3 3 13 2 2 4" xfId="34121"/>
    <cellStyle name="Output 3 3 13 2 2 4 2" xfId="34122"/>
    <cellStyle name="Output 3 3 13 2 2 5" xfId="34123"/>
    <cellStyle name="Output 3 3 13 2 3" xfId="34124"/>
    <cellStyle name="Output 3 3 13 2 3 2" xfId="34125"/>
    <cellStyle name="Output 3 3 13 2 3 2 2" xfId="34126"/>
    <cellStyle name="Output 3 3 13 2 3 3" xfId="34127"/>
    <cellStyle name="Output 3 3 13 2 3 3 2" xfId="34128"/>
    <cellStyle name="Output 3 3 13 2 3 4" xfId="34129"/>
    <cellStyle name="Output 3 3 13 2 4" xfId="34130"/>
    <cellStyle name="Output 3 3 13 2 4 2" xfId="34131"/>
    <cellStyle name="Output 3 3 13 2 5" xfId="34132"/>
    <cellStyle name="Output 3 3 13 2 5 2" xfId="34133"/>
    <cellStyle name="Output 3 3 13 2 6" xfId="34134"/>
    <cellStyle name="Output 3 3 13 3" xfId="34135"/>
    <cellStyle name="Output 3 3 13 3 2" xfId="34136"/>
    <cellStyle name="Output 3 3 13 3 2 2" xfId="34137"/>
    <cellStyle name="Output 3 3 13 3 2 2 2" xfId="34138"/>
    <cellStyle name="Output 3 3 13 3 2 3" xfId="34139"/>
    <cellStyle name="Output 3 3 13 3 2 3 2" xfId="34140"/>
    <cellStyle name="Output 3 3 13 3 2 4" xfId="34141"/>
    <cellStyle name="Output 3 3 13 3 3" xfId="34142"/>
    <cellStyle name="Output 3 3 13 3 3 2" xfId="34143"/>
    <cellStyle name="Output 3 3 13 3 4" xfId="34144"/>
    <cellStyle name="Output 3 3 13 3 4 2" xfId="34145"/>
    <cellStyle name="Output 3 3 13 3 5" xfId="34146"/>
    <cellStyle name="Output 3 3 13 4" xfId="34147"/>
    <cellStyle name="Output 3 3 13 4 2" xfId="34148"/>
    <cellStyle name="Output 3 3 13 4 2 2" xfId="34149"/>
    <cellStyle name="Output 3 3 13 4 3" xfId="34150"/>
    <cellStyle name="Output 3 3 13 4 3 2" xfId="34151"/>
    <cellStyle name="Output 3 3 13 4 4" xfId="34152"/>
    <cellStyle name="Output 3 3 13 5" xfId="34153"/>
    <cellStyle name="Output 3 3 13 5 2" xfId="34154"/>
    <cellStyle name="Output 3 3 13 6" xfId="34155"/>
    <cellStyle name="Output 3 3 13 6 2" xfId="34156"/>
    <cellStyle name="Output 3 3 13 7" xfId="34157"/>
    <cellStyle name="Output 3 3 14" xfId="34158"/>
    <cellStyle name="Output 3 3 14 2" xfId="34159"/>
    <cellStyle name="Output 3 3 14 2 2" xfId="34160"/>
    <cellStyle name="Output 3 3 14 2 2 2" xfId="34161"/>
    <cellStyle name="Output 3 3 14 2 2 2 2" xfId="34162"/>
    <cellStyle name="Output 3 3 14 2 2 2 2 2" xfId="34163"/>
    <cellStyle name="Output 3 3 14 2 2 2 3" xfId="34164"/>
    <cellStyle name="Output 3 3 14 2 2 2 3 2" xfId="34165"/>
    <cellStyle name="Output 3 3 14 2 2 2 4" xfId="34166"/>
    <cellStyle name="Output 3 3 14 2 2 3" xfId="34167"/>
    <cellStyle name="Output 3 3 14 2 2 3 2" xfId="34168"/>
    <cellStyle name="Output 3 3 14 2 2 4" xfId="34169"/>
    <cellStyle name="Output 3 3 14 2 2 4 2" xfId="34170"/>
    <cellStyle name="Output 3 3 14 2 2 5" xfId="34171"/>
    <cellStyle name="Output 3 3 14 2 3" xfId="34172"/>
    <cellStyle name="Output 3 3 14 2 3 2" xfId="34173"/>
    <cellStyle name="Output 3 3 14 2 3 2 2" xfId="34174"/>
    <cellStyle name="Output 3 3 14 2 3 3" xfId="34175"/>
    <cellStyle name="Output 3 3 14 2 3 3 2" xfId="34176"/>
    <cellStyle name="Output 3 3 14 2 3 4" xfId="34177"/>
    <cellStyle name="Output 3 3 14 2 4" xfId="34178"/>
    <cellStyle name="Output 3 3 14 2 4 2" xfId="34179"/>
    <cellStyle name="Output 3 3 14 2 5" xfId="34180"/>
    <cellStyle name="Output 3 3 14 2 5 2" xfId="34181"/>
    <cellStyle name="Output 3 3 14 2 6" xfId="34182"/>
    <cellStyle name="Output 3 3 14 3" xfId="34183"/>
    <cellStyle name="Output 3 3 14 3 2" xfId="34184"/>
    <cellStyle name="Output 3 3 14 3 2 2" xfId="34185"/>
    <cellStyle name="Output 3 3 14 3 2 2 2" xfId="34186"/>
    <cellStyle name="Output 3 3 14 3 2 3" xfId="34187"/>
    <cellStyle name="Output 3 3 14 3 2 3 2" xfId="34188"/>
    <cellStyle name="Output 3 3 14 3 2 4" xfId="34189"/>
    <cellStyle name="Output 3 3 14 3 3" xfId="34190"/>
    <cellStyle name="Output 3 3 14 3 3 2" xfId="34191"/>
    <cellStyle name="Output 3 3 14 3 4" xfId="34192"/>
    <cellStyle name="Output 3 3 14 3 4 2" xfId="34193"/>
    <cellStyle name="Output 3 3 14 3 5" xfId="34194"/>
    <cellStyle name="Output 3 3 14 4" xfId="34195"/>
    <cellStyle name="Output 3 3 14 4 2" xfId="34196"/>
    <cellStyle name="Output 3 3 14 4 2 2" xfId="34197"/>
    <cellStyle name="Output 3 3 14 4 3" xfId="34198"/>
    <cellStyle name="Output 3 3 14 4 3 2" xfId="34199"/>
    <cellStyle name="Output 3 3 14 4 4" xfId="34200"/>
    <cellStyle name="Output 3 3 14 5" xfId="34201"/>
    <cellStyle name="Output 3 3 14 5 2" xfId="34202"/>
    <cellStyle name="Output 3 3 14 6" xfId="34203"/>
    <cellStyle name="Output 3 3 14 6 2" xfId="34204"/>
    <cellStyle name="Output 3 3 14 7" xfId="34205"/>
    <cellStyle name="Output 3 3 15" xfId="34206"/>
    <cellStyle name="Output 3 3 15 2" xfId="34207"/>
    <cellStyle name="Output 3 3 15 2 2" xfId="34208"/>
    <cellStyle name="Output 3 3 15 2 2 2" xfId="34209"/>
    <cellStyle name="Output 3 3 15 2 2 2 2" xfId="34210"/>
    <cellStyle name="Output 3 3 15 2 2 2 2 2" xfId="34211"/>
    <cellStyle name="Output 3 3 15 2 2 2 3" xfId="34212"/>
    <cellStyle name="Output 3 3 15 2 2 2 3 2" xfId="34213"/>
    <cellStyle name="Output 3 3 15 2 2 2 4" xfId="34214"/>
    <cellStyle name="Output 3 3 15 2 2 3" xfId="34215"/>
    <cellStyle name="Output 3 3 15 2 2 3 2" xfId="34216"/>
    <cellStyle name="Output 3 3 15 2 2 4" xfId="34217"/>
    <cellStyle name="Output 3 3 15 2 2 4 2" xfId="34218"/>
    <cellStyle name="Output 3 3 15 2 2 5" xfId="34219"/>
    <cellStyle name="Output 3 3 15 2 3" xfId="34220"/>
    <cellStyle name="Output 3 3 15 2 3 2" xfId="34221"/>
    <cellStyle name="Output 3 3 15 2 3 2 2" xfId="34222"/>
    <cellStyle name="Output 3 3 15 2 3 3" xfId="34223"/>
    <cellStyle name="Output 3 3 15 2 3 3 2" xfId="34224"/>
    <cellStyle name="Output 3 3 15 2 3 4" xfId="34225"/>
    <cellStyle name="Output 3 3 15 2 4" xfId="34226"/>
    <cellStyle name="Output 3 3 15 2 4 2" xfId="34227"/>
    <cellStyle name="Output 3 3 15 2 5" xfId="34228"/>
    <cellStyle name="Output 3 3 15 2 5 2" xfId="34229"/>
    <cellStyle name="Output 3 3 15 2 6" xfId="34230"/>
    <cellStyle name="Output 3 3 15 3" xfId="34231"/>
    <cellStyle name="Output 3 3 15 3 2" xfId="34232"/>
    <cellStyle name="Output 3 3 15 3 2 2" xfId="34233"/>
    <cellStyle name="Output 3 3 15 3 2 2 2" xfId="34234"/>
    <cellStyle name="Output 3 3 15 3 2 3" xfId="34235"/>
    <cellStyle name="Output 3 3 15 3 2 3 2" xfId="34236"/>
    <cellStyle name="Output 3 3 15 3 2 4" xfId="34237"/>
    <cellStyle name="Output 3 3 15 3 3" xfId="34238"/>
    <cellStyle name="Output 3 3 15 3 3 2" xfId="34239"/>
    <cellStyle name="Output 3 3 15 3 4" xfId="34240"/>
    <cellStyle name="Output 3 3 15 3 4 2" xfId="34241"/>
    <cellStyle name="Output 3 3 15 3 5" xfId="34242"/>
    <cellStyle name="Output 3 3 15 4" xfId="34243"/>
    <cellStyle name="Output 3 3 15 4 2" xfId="34244"/>
    <cellStyle name="Output 3 3 15 4 2 2" xfId="34245"/>
    <cellStyle name="Output 3 3 15 4 3" xfId="34246"/>
    <cellStyle name="Output 3 3 15 4 3 2" xfId="34247"/>
    <cellStyle name="Output 3 3 15 4 4" xfId="34248"/>
    <cellStyle name="Output 3 3 15 5" xfId="34249"/>
    <cellStyle name="Output 3 3 15 5 2" xfId="34250"/>
    <cellStyle name="Output 3 3 15 6" xfId="34251"/>
    <cellStyle name="Output 3 3 15 6 2" xfId="34252"/>
    <cellStyle name="Output 3 3 15 7" xfId="34253"/>
    <cellStyle name="Output 3 3 16" xfId="34254"/>
    <cellStyle name="Output 3 3 16 2" xfId="34255"/>
    <cellStyle name="Output 3 3 16 2 2" xfId="34256"/>
    <cellStyle name="Output 3 3 16 2 2 2" xfId="34257"/>
    <cellStyle name="Output 3 3 16 2 2 2 2" xfId="34258"/>
    <cellStyle name="Output 3 3 16 2 2 2 2 2" xfId="34259"/>
    <cellStyle name="Output 3 3 16 2 2 2 3" xfId="34260"/>
    <cellStyle name="Output 3 3 16 2 2 2 3 2" xfId="34261"/>
    <cellStyle name="Output 3 3 16 2 2 2 4" xfId="34262"/>
    <cellStyle name="Output 3 3 16 2 2 3" xfId="34263"/>
    <cellStyle name="Output 3 3 16 2 2 3 2" xfId="34264"/>
    <cellStyle name="Output 3 3 16 2 2 4" xfId="34265"/>
    <cellStyle name="Output 3 3 16 2 2 4 2" xfId="34266"/>
    <cellStyle name="Output 3 3 16 2 2 5" xfId="34267"/>
    <cellStyle name="Output 3 3 16 2 3" xfId="34268"/>
    <cellStyle name="Output 3 3 16 2 3 2" xfId="34269"/>
    <cellStyle name="Output 3 3 16 2 3 2 2" xfId="34270"/>
    <cellStyle name="Output 3 3 16 2 3 3" xfId="34271"/>
    <cellStyle name="Output 3 3 16 2 3 3 2" xfId="34272"/>
    <cellStyle name="Output 3 3 16 2 3 4" xfId="34273"/>
    <cellStyle name="Output 3 3 16 2 4" xfId="34274"/>
    <cellStyle name="Output 3 3 16 2 4 2" xfId="34275"/>
    <cellStyle name="Output 3 3 16 2 5" xfId="34276"/>
    <cellStyle name="Output 3 3 16 2 5 2" xfId="34277"/>
    <cellStyle name="Output 3 3 16 2 6" xfId="34278"/>
    <cellStyle name="Output 3 3 16 3" xfId="34279"/>
    <cellStyle name="Output 3 3 16 3 2" xfId="34280"/>
    <cellStyle name="Output 3 3 16 3 2 2" xfId="34281"/>
    <cellStyle name="Output 3 3 16 3 2 2 2" xfId="34282"/>
    <cellStyle name="Output 3 3 16 3 2 3" xfId="34283"/>
    <cellStyle name="Output 3 3 16 3 2 3 2" xfId="34284"/>
    <cellStyle name="Output 3 3 16 3 2 4" xfId="34285"/>
    <cellStyle name="Output 3 3 16 3 3" xfId="34286"/>
    <cellStyle name="Output 3 3 16 3 3 2" xfId="34287"/>
    <cellStyle name="Output 3 3 16 3 4" xfId="34288"/>
    <cellStyle name="Output 3 3 16 3 4 2" xfId="34289"/>
    <cellStyle name="Output 3 3 16 3 5" xfId="34290"/>
    <cellStyle name="Output 3 3 16 4" xfId="34291"/>
    <cellStyle name="Output 3 3 16 4 2" xfId="34292"/>
    <cellStyle name="Output 3 3 16 4 2 2" xfId="34293"/>
    <cellStyle name="Output 3 3 16 4 3" xfId="34294"/>
    <cellStyle name="Output 3 3 16 4 3 2" xfId="34295"/>
    <cellStyle name="Output 3 3 16 4 4" xfId="34296"/>
    <cellStyle name="Output 3 3 16 5" xfId="34297"/>
    <cellStyle name="Output 3 3 16 5 2" xfId="34298"/>
    <cellStyle name="Output 3 3 16 6" xfId="34299"/>
    <cellStyle name="Output 3 3 16 6 2" xfId="34300"/>
    <cellStyle name="Output 3 3 16 7" xfId="34301"/>
    <cellStyle name="Output 3 3 17" xfId="34302"/>
    <cellStyle name="Output 3 3 17 2" xfId="34303"/>
    <cellStyle name="Output 3 3 17 2 2" xfId="34304"/>
    <cellStyle name="Output 3 3 17 2 2 2" xfId="34305"/>
    <cellStyle name="Output 3 3 17 2 2 2 2" xfId="34306"/>
    <cellStyle name="Output 3 3 17 2 2 2 2 2" xfId="34307"/>
    <cellStyle name="Output 3 3 17 2 2 2 3" xfId="34308"/>
    <cellStyle name="Output 3 3 17 2 2 2 3 2" xfId="34309"/>
    <cellStyle name="Output 3 3 17 2 2 2 4" xfId="34310"/>
    <cellStyle name="Output 3 3 17 2 2 3" xfId="34311"/>
    <cellStyle name="Output 3 3 17 2 2 3 2" xfId="34312"/>
    <cellStyle name="Output 3 3 17 2 2 4" xfId="34313"/>
    <cellStyle name="Output 3 3 17 2 2 4 2" xfId="34314"/>
    <cellStyle name="Output 3 3 17 2 2 5" xfId="34315"/>
    <cellStyle name="Output 3 3 17 2 3" xfId="34316"/>
    <cellStyle name="Output 3 3 17 2 3 2" xfId="34317"/>
    <cellStyle name="Output 3 3 17 2 3 2 2" xfId="34318"/>
    <cellStyle name="Output 3 3 17 2 3 3" xfId="34319"/>
    <cellStyle name="Output 3 3 17 2 3 3 2" xfId="34320"/>
    <cellStyle name="Output 3 3 17 2 3 4" xfId="34321"/>
    <cellStyle name="Output 3 3 17 2 4" xfId="34322"/>
    <cellStyle name="Output 3 3 17 2 4 2" xfId="34323"/>
    <cellStyle name="Output 3 3 17 2 5" xfId="34324"/>
    <cellStyle name="Output 3 3 17 2 5 2" xfId="34325"/>
    <cellStyle name="Output 3 3 17 2 6" xfId="34326"/>
    <cellStyle name="Output 3 3 17 3" xfId="34327"/>
    <cellStyle name="Output 3 3 17 3 2" xfId="34328"/>
    <cellStyle name="Output 3 3 17 3 2 2" xfId="34329"/>
    <cellStyle name="Output 3 3 17 3 2 2 2" xfId="34330"/>
    <cellStyle name="Output 3 3 17 3 2 3" xfId="34331"/>
    <cellStyle name="Output 3 3 17 3 2 3 2" xfId="34332"/>
    <cellStyle name="Output 3 3 17 3 2 4" xfId="34333"/>
    <cellStyle name="Output 3 3 17 3 3" xfId="34334"/>
    <cellStyle name="Output 3 3 17 3 3 2" xfId="34335"/>
    <cellStyle name="Output 3 3 17 3 4" xfId="34336"/>
    <cellStyle name="Output 3 3 17 3 4 2" xfId="34337"/>
    <cellStyle name="Output 3 3 17 3 5" xfId="34338"/>
    <cellStyle name="Output 3 3 17 4" xfId="34339"/>
    <cellStyle name="Output 3 3 17 4 2" xfId="34340"/>
    <cellStyle name="Output 3 3 17 4 2 2" xfId="34341"/>
    <cellStyle name="Output 3 3 17 4 3" xfId="34342"/>
    <cellStyle name="Output 3 3 17 4 3 2" xfId="34343"/>
    <cellStyle name="Output 3 3 17 4 4" xfId="34344"/>
    <cellStyle name="Output 3 3 17 5" xfId="34345"/>
    <cellStyle name="Output 3 3 17 5 2" xfId="34346"/>
    <cellStyle name="Output 3 3 17 6" xfId="34347"/>
    <cellStyle name="Output 3 3 17 6 2" xfId="34348"/>
    <cellStyle name="Output 3 3 17 7" xfId="34349"/>
    <cellStyle name="Output 3 3 18" xfId="34350"/>
    <cellStyle name="Output 3 3 18 2" xfId="34351"/>
    <cellStyle name="Output 3 3 18 2 2" xfId="34352"/>
    <cellStyle name="Output 3 3 18 2 2 2" xfId="34353"/>
    <cellStyle name="Output 3 3 18 2 2 2 2" xfId="34354"/>
    <cellStyle name="Output 3 3 18 2 2 2 2 2" xfId="34355"/>
    <cellStyle name="Output 3 3 18 2 2 2 3" xfId="34356"/>
    <cellStyle name="Output 3 3 18 2 2 2 3 2" xfId="34357"/>
    <cellStyle name="Output 3 3 18 2 2 2 4" xfId="34358"/>
    <cellStyle name="Output 3 3 18 2 2 3" xfId="34359"/>
    <cellStyle name="Output 3 3 18 2 2 3 2" xfId="34360"/>
    <cellStyle name="Output 3 3 18 2 2 4" xfId="34361"/>
    <cellStyle name="Output 3 3 18 2 2 4 2" xfId="34362"/>
    <cellStyle name="Output 3 3 18 2 2 5" xfId="34363"/>
    <cellStyle name="Output 3 3 18 2 3" xfId="34364"/>
    <cellStyle name="Output 3 3 18 2 3 2" xfId="34365"/>
    <cellStyle name="Output 3 3 18 2 3 2 2" xfId="34366"/>
    <cellStyle name="Output 3 3 18 2 3 3" xfId="34367"/>
    <cellStyle name="Output 3 3 18 2 3 3 2" xfId="34368"/>
    <cellStyle name="Output 3 3 18 2 3 4" xfId="34369"/>
    <cellStyle name="Output 3 3 18 2 4" xfId="34370"/>
    <cellStyle name="Output 3 3 18 2 4 2" xfId="34371"/>
    <cellStyle name="Output 3 3 18 2 5" xfId="34372"/>
    <cellStyle name="Output 3 3 18 2 5 2" xfId="34373"/>
    <cellStyle name="Output 3 3 18 2 6" xfId="34374"/>
    <cellStyle name="Output 3 3 18 3" xfId="34375"/>
    <cellStyle name="Output 3 3 18 3 2" xfId="34376"/>
    <cellStyle name="Output 3 3 18 3 2 2" xfId="34377"/>
    <cellStyle name="Output 3 3 18 3 2 2 2" xfId="34378"/>
    <cellStyle name="Output 3 3 18 3 2 3" xfId="34379"/>
    <cellStyle name="Output 3 3 18 3 2 3 2" xfId="34380"/>
    <cellStyle name="Output 3 3 18 3 2 4" xfId="34381"/>
    <cellStyle name="Output 3 3 18 3 3" xfId="34382"/>
    <cellStyle name="Output 3 3 18 3 3 2" xfId="34383"/>
    <cellStyle name="Output 3 3 18 3 4" xfId="34384"/>
    <cellStyle name="Output 3 3 18 3 4 2" xfId="34385"/>
    <cellStyle name="Output 3 3 18 3 5" xfId="34386"/>
    <cellStyle name="Output 3 3 18 4" xfId="34387"/>
    <cellStyle name="Output 3 3 18 4 2" xfId="34388"/>
    <cellStyle name="Output 3 3 18 4 2 2" xfId="34389"/>
    <cellStyle name="Output 3 3 18 4 3" xfId="34390"/>
    <cellStyle name="Output 3 3 18 4 3 2" xfId="34391"/>
    <cellStyle name="Output 3 3 18 4 4" xfId="34392"/>
    <cellStyle name="Output 3 3 18 5" xfId="34393"/>
    <cellStyle name="Output 3 3 18 5 2" xfId="34394"/>
    <cellStyle name="Output 3 3 18 6" xfId="34395"/>
    <cellStyle name="Output 3 3 18 6 2" xfId="34396"/>
    <cellStyle name="Output 3 3 18 7" xfId="34397"/>
    <cellStyle name="Output 3 3 19" xfId="34398"/>
    <cellStyle name="Output 3 3 19 2" xfId="34399"/>
    <cellStyle name="Output 3 3 19 2 2" xfId="34400"/>
    <cellStyle name="Output 3 3 19 2 2 2" xfId="34401"/>
    <cellStyle name="Output 3 3 19 2 2 2 2" xfId="34402"/>
    <cellStyle name="Output 3 3 19 2 2 2 2 2" xfId="34403"/>
    <cellStyle name="Output 3 3 19 2 2 2 3" xfId="34404"/>
    <cellStyle name="Output 3 3 19 2 2 2 3 2" xfId="34405"/>
    <cellStyle name="Output 3 3 19 2 2 2 4" xfId="34406"/>
    <cellStyle name="Output 3 3 19 2 2 3" xfId="34407"/>
    <cellStyle name="Output 3 3 19 2 2 3 2" xfId="34408"/>
    <cellStyle name="Output 3 3 19 2 2 4" xfId="34409"/>
    <cellStyle name="Output 3 3 19 2 2 4 2" xfId="34410"/>
    <cellStyle name="Output 3 3 19 2 2 5" xfId="34411"/>
    <cellStyle name="Output 3 3 19 2 3" xfId="34412"/>
    <cellStyle name="Output 3 3 19 2 3 2" xfId="34413"/>
    <cellStyle name="Output 3 3 19 2 3 2 2" xfId="34414"/>
    <cellStyle name="Output 3 3 19 2 3 3" xfId="34415"/>
    <cellStyle name="Output 3 3 19 2 3 3 2" xfId="34416"/>
    <cellStyle name="Output 3 3 19 2 3 4" xfId="34417"/>
    <cellStyle name="Output 3 3 19 2 4" xfId="34418"/>
    <cellStyle name="Output 3 3 19 2 4 2" xfId="34419"/>
    <cellStyle name="Output 3 3 19 2 5" xfId="34420"/>
    <cellStyle name="Output 3 3 19 2 5 2" xfId="34421"/>
    <cellStyle name="Output 3 3 19 2 6" xfId="34422"/>
    <cellStyle name="Output 3 3 19 3" xfId="34423"/>
    <cellStyle name="Output 3 3 19 3 2" xfId="34424"/>
    <cellStyle name="Output 3 3 19 3 2 2" xfId="34425"/>
    <cellStyle name="Output 3 3 19 3 2 2 2" xfId="34426"/>
    <cellStyle name="Output 3 3 19 3 2 3" xfId="34427"/>
    <cellStyle name="Output 3 3 19 3 2 3 2" xfId="34428"/>
    <cellStyle name="Output 3 3 19 3 2 4" xfId="34429"/>
    <cellStyle name="Output 3 3 19 3 3" xfId="34430"/>
    <cellStyle name="Output 3 3 19 3 3 2" xfId="34431"/>
    <cellStyle name="Output 3 3 19 3 4" xfId="34432"/>
    <cellStyle name="Output 3 3 19 3 4 2" xfId="34433"/>
    <cellStyle name="Output 3 3 19 3 5" xfId="34434"/>
    <cellStyle name="Output 3 3 19 4" xfId="34435"/>
    <cellStyle name="Output 3 3 19 4 2" xfId="34436"/>
    <cellStyle name="Output 3 3 19 4 2 2" xfId="34437"/>
    <cellStyle name="Output 3 3 19 4 3" xfId="34438"/>
    <cellStyle name="Output 3 3 19 4 3 2" xfId="34439"/>
    <cellStyle name="Output 3 3 19 4 4" xfId="34440"/>
    <cellStyle name="Output 3 3 19 5" xfId="34441"/>
    <cellStyle name="Output 3 3 19 5 2" xfId="34442"/>
    <cellStyle name="Output 3 3 19 6" xfId="34443"/>
    <cellStyle name="Output 3 3 19 6 2" xfId="34444"/>
    <cellStyle name="Output 3 3 19 7" xfId="34445"/>
    <cellStyle name="Output 3 3 2" xfId="34446"/>
    <cellStyle name="Output 3 3 2 2" xfId="34447"/>
    <cellStyle name="Output 3 3 2 2 2" xfId="34448"/>
    <cellStyle name="Output 3 3 2 2 2 2" xfId="34449"/>
    <cellStyle name="Output 3 3 2 2 2 2 2" xfId="34450"/>
    <cellStyle name="Output 3 3 2 2 2 2 2 2" xfId="34451"/>
    <cellStyle name="Output 3 3 2 2 2 2 3" xfId="34452"/>
    <cellStyle name="Output 3 3 2 2 2 2 3 2" xfId="34453"/>
    <cellStyle name="Output 3 3 2 2 2 2 4" xfId="34454"/>
    <cellStyle name="Output 3 3 2 2 2 3" xfId="34455"/>
    <cellStyle name="Output 3 3 2 2 2 3 2" xfId="34456"/>
    <cellStyle name="Output 3 3 2 2 2 4" xfId="34457"/>
    <cellStyle name="Output 3 3 2 2 2 4 2" xfId="34458"/>
    <cellStyle name="Output 3 3 2 2 2 5" xfId="34459"/>
    <cellStyle name="Output 3 3 2 2 3" xfId="34460"/>
    <cellStyle name="Output 3 3 2 2 3 2" xfId="34461"/>
    <cellStyle name="Output 3 3 2 2 3 2 2" xfId="34462"/>
    <cellStyle name="Output 3 3 2 2 3 3" xfId="34463"/>
    <cellStyle name="Output 3 3 2 2 3 3 2" xfId="34464"/>
    <cellStyle name="Output 3 3 2 2 3 4" xfId="34465"/>
    <cellStyle name="Output 3 3 2 2 4" xfId="34466"/>
    <cellStyle name="Output 3 3 2 2 4 2" xfId="34467"/>
    <cellStyle name="Output 3 3 2 2 5" xfId="34468"/>
    <cellStyle name="Output 3 3 2 2 5 2" xfId="34469"/>
    <cellStyle name="Output 3 3 2 2 6" xfId="34470"/>
    <cellStyle name="Output 3 3 2 3" xfId="34471"/>
    <cellStyle name="Output 3 3 2 3 2" xfId="34472"/>
    <cellStyle name="Output 3 3 2 3 2 2" xfId="34473"/>
    <cellStyle name="Output 3 3 2 3 2 2 2" xfId="34474"/>
    <cellStyle name="Output 3 3 2 3 2 3" xfId="34475"/>
    <cellStyle name="Output 3 3 2 3 2 3 2" xfId="34476"/>
    <cellStyle name="Output 3 3 2 3 2 4" xfId="34477"/>
    <cellStyle name="Output 3 3 2 3 3" xfId="34478"/>
    <cellStyle name="Output 3 3 2 3 3 2" xfId="34479"/>
    <cellStyle name="Output 3 3 2 3 4" xfId="34480"/>
    <cellStyle name="Output 3 3 2 3 4 2" xfId="34481"/>
    <cellStyle name="Output 3 3 2 3 5" xfId="34482"/>
    <cellStyle name="Output 3 3 2 4" xfId="34483"/>
    <cellStyle name="Output 3 3 2 4 2" xfId="34484"/>
    <cellStyle name="Output 3 3 2 4 2 2" xfId="34485"/>
    <cellStyle name="Output 3 3 2 4 3" xfId="34486"/>
    <cellStyle name="Output 3 3 2 4 3 2" xfId="34487"/>
    <cellStyle name="Output 3 3 2 4 4" xfId="34488"/>
    <cellStyle name="Output 3 3 2 5" xfId="34489"/>
    <cellStyle name="Output 3 3 2 5 2" xfId="34490"/>
    <cellStyle name="Output 3 3 2 6" xfId="34491"/>
    <cellStyle name="Output 3 3 2 6 2" xfId="34492"/>
    <cellStyle name="Output 3 3 2 7" xfId="34493"/>
    <cellStyle name="Output 3 3 20" xfId="34494"/>
    <cellStyle name="Output 3 3 20 2" xfId="34495"/>
    <cellStyle name="Output 3 3 20 2 2" xfId="34496"/>
    <cellStyle name="Output 3 3 20 2 2 2" xfId="34497"/>
    <cellStyle name="Output 3 3 20 2 2 2 2" xfId="34498"/>
    <cellStyle name="Output 3 3 20 2 2 2 2 2" xfId="34499"/>
    <cellStyle name="Output 3 3 20 2 2 2 3" xfId="34500"/>
    <cellStyle name="Output 3 3 20 2 2 2 3 2" xfId="34501"/>
    <cellStyle name="Output 3 3 20 2 2 2 4" xfId="34502"/>
    <cellStyle name="Output 3 3 20 2 2 3" xfId="34503"/>
    <cellStyle name="Output 3 3 20 2 2 3 2" xfId="34504"/>
    <cellStyle name="Output 3 3 20 2 2 4" xfId="34505"/>
    <cellStyle name="Output 3 3 20 2 2 4 2" xfId="34506"/>
    <cellStyle name="Output 3 3 20 2 2 5" xfId="34507"/>
    <cellStyle name="Output 3 3 20 2 3" xfId="34508"/>
    <cellStyle name="Output 3 3 20 2 3 2" xfId="34509"/>
    <cellStyle name="Output 3 3 20 2 3 2 2" xfId="34510"/>
    <cellStyle name="Output 3 3 20 2 3 3" xfId="34511"/>
    <cellStyle name="Output 3 3 20 2 3 3 2" xfId="34512"/>
    <cellStyle name="Output 3 3 20 2 3 4" xfId="34513"/>
    <cellStyle name="Output 3 3 20 2 4" xfId="34514"/>
    <cellStyle name="Output 3 3 20 2 4 2" xfId="34515"/>
    <cellStyle name="Output 3 3 20 2 5" xfId="34516"/>
    <cellStyle name="Output 3 3 20 2 5 2" xfId="34517"/>
    <cellStyle name="Output 3 3 20 2 6" xfId="34518"/>
    <cellStyle name="Output 3 3 20 3" xfId="34519"/>
    <cellStyle name="Output 3 3 20 3 2" xfId="34520"/>
    <cellStyle name="Output 3 3 20 3 2 2" xfId="34521"/>
    <cellStyle name="Output 3 3 20 3 2 2 2" xfId="34522"/>
    <cellStyle name="Output 3 3 20 3 2 3" xfId="34523"/>
    <cellStyle name="Output 3 3 20 3 2 3 2" xfId="34524"/>
    <cellStyle name="Output 3 3 20 3 2 4" xfId="34525"/>
    <cellStyle name="Output 3 3 20 3 3" xfId="34526"/>
    <cellStyle name="Output 3 3 20 3 3 2" xfId="34527"/>
    <cellStyle name="Output 3 3 20 3 4" xfId="34528"/>
    <cellStyle name="Output 3 3 20 3 4 2" xfId="34529"/>
    <cellStyle name="Output 3 3 20 3 5" xfId="34530"/>
    <cellStyle name="Output 3 3 20 4" xfId="34531"/>
    <cellStyle name="Output 3 3 20 4 2" xfId="34532"/>
    <cellStyle name="Output 3 3 20 4 2 2" xfId="34533"/>
    <cellStyle name="Output 3 3 20 4 3" xfId="34534"/>
    <cellStyle name="Output 3 3 20 4 3 2" xfId="34535"/>
    <cellStyle name="Output 3 3 20 4 4" xfId="34536"/>
    <cellStyle name="Output 3 3 20 5" xfId="34537"/>
    <cellStyle name="Output 3 3 20 5 2" xfId="34538"/>
    <cellStyle name="Output 3 3 20 6" xfId="34539"/>
    <cellStyle name="Output 3 3 20 6 2" xfId="34540"/>
    <cellStyle name="Output 3 3 20 7" xfId="34541"/>
    <cellStyle name="Output 3 3 21" xfId="34542"/>
    <cellStyle name="Output 3 3 21 2" xfId="34543"/>
    <cellStyle name="Output 3 3 21 2 2" xfId="34544"/>
    <cellStyle name="Output 3 3 21 2 2 2" xfId="34545"/>
    <cellStyle name="Output 3 3 21 2 2 2 2" xfId="34546"/>
    <cellStyle name="Output 3 3 21 2 2 2 2 2" xfId="34547"/>
    <cellStyle name="Output 3 3 21 2 2 2 3" xfId="34548"/>
    <cellStyle name="Output 3 3 21 2 2 2 3 2" xfId="34549"/>
    <cellStyle name="Output 3 3 21 2 2 2 4" xfId="34550"/>
    <cellStyle name="Output 3 3 21 2 2 3" xfId="34551"/>
    <cellStyle name="Output 3 3 21 2 2 3 2" xfId="34552"/>
    <cellStyle name="Output 3 3 21 2 2 4" xfId="34553"/>
    <cellStyle name="Output 3 3 21 2 2 4 2" xfId="34554"/>
    <cellStyle name="Output 3 3 21 2 2 5" xfId="34555"/>
    <cellStyle name="Output 3 3 21 2 3" xfId="34556"/>
    <cellStyle name="Output 3 3 21 2 3 2" xfId="34557"/>
    <cellStyle name="Output 3 3 21 2 3 2 2" xfId="34558"/>
    <cellStyle name="Output 3 3 21 2 3 3" xfId="34559"/>
    <cellStyle name="Output 3 3 21 2 3 3 2" xfId="34560"/>
    <cellStyle name="Output 3 3 21 2 3 4" xfId="34561"/>
    <cellStyle name="Output 3 3 21 2 4" xfId="34562"/>
    <cellStyle name="Output 3 3 21 2 4 2" xfId="34563"/>
    <cellStyle name="Output 3 3 21 2 5" xfId="34564"/>
    <cellStyle name="Output 3 3 21 2 5 2" xfId="34565"/>
    <cellStyle name="Output 3 3 21 2 6" xfId="34566"/>
    <cellStyle name="Output 3 3 21 3" xfId="34567"/>
    <cellStyle name="Output 3 3 21 3 2" xfId="34568"/>
    <cellStyle name="Output 3 3 21 3 2 2" xfId="34569"/>
    <cellStyle name="Output 3 3 21 3 2 2 2" xfId="34570"/>
    <cellStyle name="Output 3 3 21 3 2 3" xfId="34571"/>
    <cellStyle name="Output 3 3 21 3 2 3 2" xfId="34572"/>
    <cellStyle name="Output 3 3 21 3 2 4" xfId="34573"/>
    <cellStyle name="Output 3 3 21 3 3" xfId="34574"/>
    <cellStyle name="Output 3 3 21 3 3 2" xfId="34575"/>
    <cellStyle name="Output 3 3 21 3 4" xfId="34576"/>
    <cellStyle name="Output 3 3 21 3 4 2" xfId="34577"/>
    <cellStyle name="Output 3 3 21 3 5" xfId="34578"/>
    <cellStyle name="Output 3 3 21 4" xfId="34579"/>
    <cellStyle name="Output 3 3 21 4 2" xfId="34580"/>
    <cellStyle name="Output 3 3 21 4 2 2" xfId="34581"/>
    <cellStyle name="Output 3 3 21 4 3" xfId="34582"/>
    <cellStyle name="Output 3 3 21 4 3 2" xfId="34583"/>
    <cellStyle name="Output 3 3 21 4 4" xfId="34584"/>
    <cellStyle name="Output 3 3 21 5" xfId="34585"/>
    <cellStyle name="Output 3 3 21 5 2" xfId="34586"/>
    <cellStyle name="Output 3 3 21 6" xfId="34587"/>
    <cellStyle name="Output 3 3 21 6 2" xfId="34588"/>
    <cellStyle name="Output 3 3 21 7" xfId="34589"/>
    <cellStyle name="Output 3 3 22" xfId="34590"/>
    <cellStyle name="Output 3 3 22 2" xfId="34591"/>
    <cellStyle name="Output 3 3 22 2 2" xfId="34592"/>
    <cellStyle name="Output 3 3 22 2 2 2" xfId="34593"/>
    <cellStyle name="Output 3 3 22 2 2 2 2" xfId="34594"/>
    <cellStyle name="Output 3 3 22 2 2 2 2 2" xfId="34595"/>
    <cellStyle name="Output 3 3 22 2 2 2 3" xfId="34596"/>
    <cellStyle name="Output 3 3 22 2 2 2 3 2" xfId="34597"/>
    <cellStyle name="Output 3 3 22 2 2 2 4" xfId="34598"/>
    <cellStyle name="Output 3 3 22 2 2 3" xfId="34599"/>
    <cellStyle name="Output 3 3 22 2 2 3 2" xfId="34600"/>
    <cellStyle name="Output 3 3 22 2 2 4" xfId="34601"/>
    <cellStyle name="Output 3 3 22 2 2 4 2" xfId="34602"/>
    <cellStyle name="Output 3 3 22 2 2 5" xfId="34603"/>
    <cellStyle name="Output 3 3 22 2 3" xfId="34604"/>
    <cellStyle name="Output 3 3 22 2 3 2" xfId="34605"/>
    <cellStyle name="Output 3 3 22 2 3 2 2" xfId="34606"/>
    <cellStyle name="Output 3 3 22 2 3 3" xfId="34607"/>
    <cellStyle name="Output 3 3 22 2 3 3 2" xfId="34608"/>
    <cellStyle name="Output 3 3 22 2 3 4" xfId="34609"/>
    <cellStyle name="Output 3 3 22 2 4" xfId="34610"/>
    <cellStyle name="Output 3 3 22 2 4 2" xfId="34611"/>
    <cellStyle name="Output 3 3 22 2 5" xfId="34612"/>
    <cellStyle name="Output 3 3 22 2 5 2" xfId="34613"/>
    <cellStyle name="Output 3 3 22 2 6" xfId="34614"/>
    <cellStyle name="Output 3 3 22 3" xfId="34615"/>
    <cellStyle name="Output 3 3 22 3 2" xfId="34616"/>
    <cellStyle name="Output 3 3 22 3 2 2" xfId="34617"/>
    <cellStyle name="Output 3 3 22 3 2 2 2" xfId="34618"/>
    <cellStyle name="Output 3 3 22 3 2 3" xfId="34619"/>
    <cellStyle name="Output 3 3 22 3 2 3 2" xfId="34620"/>
    <cellStyle name="Output 3 3 22 3 2 4" xfId="34621"/>
    <cellStyle name="Output 3 3 22 3 3" xfId="34622"/>
    <cellStyle name="Output 3 3 22 3 3 2" xfId="34623"/>
    <cellStyle name="Output 3 3 22 3 4" xfId="34624"/>
    <cellStyle name="Output 3 3 22 3 4 2" xfId="34625"/>
    <cellStyle name="Output 3 3 22 3 5" xfId="34626"/>
    <cellStyle name="Output 3 3 22 4" xfId="34627"/>
    <cellStyle name="Output 3 3 22 4 2" xfId="34628"/>
    <cellStyle name="Output 3 3 22 4 2 2" xfId="34629"/>
    <cellStyle name="Output 3 3 22 4 3" xfId="34630"/>
    <cellStyle name="Output 3 3 22 4 3 2" xfId="34631"/>
    <cellStyle name="Output 3 3 22 4 4" xfId="34632"/>
    <cellStyle name="Output 3 3 22 5" xfId="34633"/>
    <cellStyle name="Output 3 3 22 5 2" xfId="34634"/>
    <cellStyle name="Output 3 3 22 6" xfId="34635"/>
    <cellStyle name="Output 3 3 22 6 2" xfId="34636"/>
    <cellStyle name="Output 3 3 22 7" xfId="34637"/>
    <cellStyle name="Output 3 3 23" xfId="34638"/>
    <cellStyle name="Output 3 3 23 2" xfId="34639"/>
    <cellStyle name="Output 3 3 23 2 2" xfId="34640"/>
    <cellStyle name="Output 3 3 23 2 2 2" xfId="34641"/>
    <cellStyle name="Output 3 3 23 2 2 2 2" xfId="34642"/>
    <cellStyle name="Output 3 3 23 2 2 2 2 2" xfId="34643"/>
    <cellStyle name="Output 3 3 23 2 2 2 3" xfId="34644"/>
    <cellStyle name="Output 3 3 23 2 2 2 3 2" xfId="34645"/>
    <cellStyle name="Output 3 3 23 2 2 2 4" xfId="34646"/>
    <cellStyle name="Output 3 3 23 2 2 3" xfId="34647"/>
    <cellStyle name="Output 3 3 23 2 2 3 2" xfId="34648"/>
    <cellStyle name="Output 3 3 23 2 2 4" xfId="34649"/>
    <cellStyle name="Output 3 3 23 2 2 4 2" xfId="34650"/>
    <cellStyle name="Output 3 3 23 2 2 5" xfId="34651"/>
    <cellStyle name="Output 3 3 23 2 3" xfId="34652"/>
    <cellStyle name="Output 3 3 23 2 3 2" xfId="34653"/>
    <cellStyle name="Output 3 3 23 2 3 2 2" xfId="34654"/>
    <cellStyle name="Output 3 3 23 2 3 3" xfId="34655"/>
    <cellStyle name="Output 3 3 23 2 3 3 2" xfId="34656"/>
    <cellStyle name="Output 3 3 23 2 3 4" xfId="34657"/>
    <cellStyle name="Output 3 3 23 2 4" xfId="34658"/>
    <cellStyle name="Output 3 3 23 2 4 2" xfId="34659"/>
    <cellStyle name="Output 3 3 23 2 5" xfId="34660"/>
    <cellStyle name="Output 3 3 23 2 5 2" xfId="34661"/>
    <cellStyle name="Output 3 3 23 2 6" xfId="34662"/>
    <cellStyle name="Output 3 3 23 3" xfId="34663"/>
    <cellStyle name="Output 3 3 23 3 2" xfId="34664"/>
    <cellStyle name="Output 3 3 23 3 2 2" xfId="34665"/>
    <cellStyle name="Output 3 3 23 3 2 2 2" xfId="34666"/>
    <cellStyle name="Output 3 3 23 3 2 3" xfId="34667"/>
    <cellStyle name="Output 3 3 23 3 2 3 2" xfId="34668"/>
    <cellStyle name="Output 3 3 23 3 2 4" xfId="34669"/>
    <cellStyle name="Output 3 3 23 3 3" xfId="34670"/>
    <cellStyle name="Output 3 3 23 3 3 2" xfId="34671"/>
    <cellStyle name="Output 3 3 23 3 4" xfId="34672"/>
    <cellStyle name="Output 3 3 23 3 4 2" xfId="34673"/>
    <cellStyle name="Output 3 3 23 3 5" xfId="34674"/>
    <cellStyle name="Output 3 3 23 4" xfId="34675"/>
    <cellStyle name="Output 3 3 23 4 2" xfId="34676"/>
    <cellStyle name="Output 3 3 23 4 2 2" xfId="34677"/>
    <cellStyle name="Output 3 3 23 4 3" xfId="34678"/>
    <cellStyle name="Output 3 3 23 4 3 2" xfId="34679"/>
    <cellStyle name="Output 3 3 23 4 4" xfId="34680"/>
    <cellStyle name="Output 3 3 23 5" xfId="34681"/>
    <cellStyle name="Output 3 3 23 5 2" xfId="34682"/>
    <cellStyle name="Output 3 3 23 6" xfId="34683"/>
    <cellStyle name="Output 3 3 23 6 2" xfId="34684"/>
    <cellStyle name="Output 3 3 23 7" xfId="34685"/>
    <cellStyle name="Output 3 3 24" xfId="34686"/>
    <cellStyle name="Output 3 3 24 2" xfId="34687"/>
    <cellStyle name="Output 3 3 24 2 2" xfId="34688"/>
    <cellStyle name="Output 3 3 24 2 2 2" xfId="34689"/>
    <cellStyle name="Output 3 3 24 2 2 2 2" xfId="34690"/>
    <cellStyle name="Output 3 3 24 2 2 3" xfId="34691"/>
    <cellStyle name="Output 3 3 24 2 2 3 2" xfId="34692"/>
    <cellStyle name="Output 3 3 24 2 2 4" xfId="34693"/>
    <cellStyle name="Output 3 3 24 2 3" xfId="34694"/>
    <cellStyle name="Output 3 3 24 2 3 2" xfId="34695"/>
    <cellStyle name="Output 3 3 24 2 4" xfId="34696"/>
    <cellStyle name="Output 3 3 24 2 4 2" xfId="34697"/>
    <cellStyle name="Output 3 3 24 2 5" xfId="34698"/>
    <cellStyle name="Output 3 3 24 3" xfId="34699"/>
    <cellStyle name="Output 3 3 24 3 2" xfId="34700"/>
    <cellStyle name="Output 3 3 24 3 2 2" xfId="34701"/>
    <cellStyle name="Output 3 3 24 3 3" xfId="34702"/>
    <cellStyle name="Output 3 3 24 3 3 2" xfId="34703"/>
    <cellStyle name="Output 3 3 24 3 4" xfId="34704"/>
    <cellStyle name="Output 3 3 24 4" xfId="34705"/>
    <cellStyle name="Output 3 3 24 4 2" xfId="34706"/>
    <cellStyle name="Output 3 3 24 5" xfId="34707"/>
    <cellStyle name="Output 3 3 24 5 2" xfId="34708"/>
    <cellStyle name="Output 3 3 24 6" xfId="34709"/>
    <cellStyle name="Output 3 3 25" xfId="34710"/>
    <cellStyle name="Output 3 3 25 2" xfId="34711"/>
    <cellStyle name="Output 3 3 25 2 2" xfId="34712"/>
    <cellStyle name="Output 3 3 25 2 2 2" xfId="34713"/>
    <cellStyle name="Output 3 3 25 2 2 2 2" xfId="34714"/>
    <cellStyle name="Output 3 3 25 2 2 3" xfId="34715"/>
    <cellStyle name="Output 3 3 25 2 2 3 2" xfId="34716"/>
    <cellStyle name="Output 3 3 25 2 2 4" xfId="34717"/>
    <cellStyle name="Output 3 3 25 2 3" xfId="34718"/>
    <cellStyle name="Output 3 3 25 2 3 2" xfId="34719"/>
    <cellStyle name="Output 3 3 25 2 4" xfId="34720"/>
    <cellStyle name="Output 3 3 25 2 4 2" xfId="34721"/>
    <cellStyle name="Output 3 3 25 2 5" xfId="34722"/>
    <cellStyle name="Output 3 3 25 3" xfId="34723"/>
    <cellStyle name="Output 3 3 25 3 2" xfId="34724"/>
    <cellStyle name="Output 3 3 25 3 2 2" xfId="34725"/>
    <cellStyle name="Output 3 3 25 3 3" xfId="34726"/>
    <cellStyle name="Output 3 3 25 3 3 2" xfId="34727"/>
    <cellStyle name="Output 3 3 25 3 4" xfId="34728"/>
    <cellStyle name="Output 3 3 25 4" xfId="34729"/>
    <cellStyle name="Output 3 3 25 4 2" xfId="34730"/>
    <cellStyle name="Output 3 3 25 5" xfId="34731"/>
    <cellStyle name="Output 3 3 25 5 2" xfId="34732"/>
    <cellStyle name="Output 3 3 25 6" xfId="34733"/>
    <cellStyle name="Output 3 3 26" xfId="34734"/>
    <cellStyle name="Output 3 3 26 2" xfId="34735"/>
    <cellStyle name="Output 3 3 26 2 2" xfId="34736"/>
    <cellStyle name="Output 3 3 26 3" xfId="34737"/>
    <cellStyle name="Output 3 3 26 3 2" xfId="34738"/>
    <cellStyle name="Output 3 3 26 4" xfId="34739"/>
    <cellStyle name="Output 3 3 27" xfId="34740"/>
    <cellStyle name="Output 3 3 27 2" xfId="34741"/>
    <cellStyle name="Output 3 3 28" xfId="34742"/>
    <cellStyle name="Output 3 3 28 2" xfId="34743"/>
    <cellStyle name="Output 3 3 29" xfId="34744"/>
    <cellStyle name="Output 3 3 3" xfId="34745"/>
    <cellStyle name="Output 3 3 3 2" xfId="34746"/>
    <cellStyle name="Output 3 3 3 2 2" xfId="34747"/>
    <cellStyle name="Output 3 3 3 2 2 2" xfId="34748"/>
    <cellStyle name="Output 3 3 3 2 2 2 2" xfId="34749"/>
    <cellStyle name="Output 3 3 3 2 2 2 2 2" xfId="34750"/>
    <cellStyle name="Output 3 3 3 2 2 2 3" xfId="34751"/>
    <cellStyle name="Output 3 3 3 2 2 2 3 2" xfId="34752"/>
    <cellStyle name="Output 3 3 3 2 2 2 4" xfId="34753"/>
    <cellStyle name="Output 3 3 3 2 2 3" xfId="34754"/>
    <cellStyle name="Output 3 3 3 2 2 3 2" xfId="34755"/>
    <cellStyle name="Output 3 3 3 2 2 4" xfId="34756"/>
    <cellStyle name="Output 3 3 3 2 2 4 2" xfId="34757"/>
    <cellStyle name="Output 3 3 3 2 2 5" xfId="34758"/>
    <cellStyle name="Output 3 3 3 2 3" xfId="34759"/>
    <cellStyle name="Output 3 3 3 2 3 2" xfId="34760"/>
    <cellStyle name="Output 3 3 3 2 3 2 2" xfId="34761"/>
    <cellStyle name="Output 3 3 3 2 3 3" xfId="34762"/>
    <cellStyle name="Output 3 3 3 2 3 3 2" xfId="34763"/>
    <cellStyle name="Output 3 3 3 2 3 4" xfId="34764"/>
    <cellStyle name="Output 3 3 3 2 4" xfId="34765"/>
    <cellStyle name="Output 3 3 3 2 4 2" xfId="34766"/>
    <cellStyle name="Output 3 3 3 2 5" xfId="34767"/>
    <cellStyle name="Output 3 3 3 2 5 2" xfId="34768"/>
    <cellStyle name="Output 3 3 3 2 6" xfId="34769"/>
    <cellStyle name="Output 3 3 3 3" xfId="34770"/>
    <cellStyle name="Output 3 3 3 3 2" xfId="34771"/>
    <cellStyle name="Output 3 3 3 3 2 2" xfId="34772"/>
    <cellStyle name="Output 3 3 3 3 2 2 2" xfId="34773"/>
    <cellStyle name="Output 3 3 3 3 2 3" xfId="34774"/>
    <cellStyle name="Output 3 3 3 3 2 3 2" xfId="34775"/>
    <cellStyle name="Output 3 3 3 3 2 4" xfId="34776"/>
    <cellStyle name="Output 3 3 3 3 3" xfId="34777"/>
    <cellStyle name="Output 3 3 3 3 3 2" xfId="34778"/>
    <cellStyle name="Output 3 3 3 3 4" xfId="34779"/>
    <cellStyle name="Output 3 3 3 3 4 2" xfId="34780"/>
    <cellStyle name="Output 3 3 3 3 5" xfId="34781"/>
    <cellStyle name="Output 3 3 3 4" xfId="34782"/>
    <cellStyle name="Output 3 3 3 4 2" xfId="34783"/>
    <cellStyle name="Output 3 3 3 4 2 2" xfId="34784"/>
    <cellStyle name="Output 3 3 3 4 3" xfId="34785"/>
    <cellStyle name="Output 3 3 3 4 3 2" xfId="34786"/>
    <cellStyle name="Output 3 3 3 4 4" xfId="34787"/>
    <cellStyle name="Output 3 3 3 5" xfId="34788"/>
    <cellStyle name="Output 3 3 3 5 2" xfId="34789"/>
    <cellStyle name="Output 3 3 3 6" xfId="34790"/>
    <cellStyle name="Output 3 3 3 6 2" xfId="34791"/>
    <cellStyle name="Output 3 3 3 7" xfId="34792"/>
    <cellStyle name="Output 3 3 4" xfId="34793"/>
    <cellStyle name="Output 3 3 4 2" xfId="34794"/>
    <cellStyle name="Output 3 3 4 2 2" xfId="34795"/>
    <cellStyle name="Output 3 3 4 2 2 2" xfId="34796"/>
    <cellStyle name="Output 3 3 4 2 2 2 2" xfId="34797"/>
    <cellStyle name="Output 3 3 4 2 2 2 2 2" xfId="34798"/>
    <cellStyle name="Output 3 3 4 2 2 2 3" xfId="34799"/>
    <cellStyle name="Output 3 3 4 2 2 2 3 2" xfId="34800"/>
    <cellStyle name="Output 3 3 4 2 2 2 4" xfId="34801"/>
    <cellStyle name="Output 3 3 4 2 2 3" xfId="34802"/>
    <cellStyle name="Output 3 3 4 2 2 3 2" xfId="34803"/>
    <cellStyle name="Output 3 3 4 2 2 4" xfId="34804"/>
    <cellStyle name="Output 3 3 4 2 2 4 2" xfId="34805"/>
    <cellStyle name="Output 3 3 4 2 2 5" xfId="34806"/>
    <cellStyle name="Output 3 3 4 2 3" xfId="34807"/>
    <cellStyle name="Output 3 3 4 2 3 2" xfId="34808"/>
    <cellStyle name="Output 3 3 4 2 3 2 2" xfId="34809"/>
    <cellStyle name="Output 3 3 4 2 3 3" xfId="34810"/>
    <cellStyle name="Output 3 3 4 2 3 3 2" xfId="34811"/>
    <cellStyle name="Output 3 3 4 2 3 4" xfId="34812"/>
    <cellStyle name="Output 3 3 4 2 4" xfId="34813"/>
    <cellStyle name="Output 3 3 4 2 4 2" xfId="34814"/>
    <cellStyle name="Output 3 3 4 2 5" xfId="34815"/>
    <cellStyle name="Output 3 3 4 2 5 2" xfId="34816"/>
    <cellStyle name="Output 3 3 4 2 6" xfId="34817"/>
    <cellStyle name="Output 3 3 4 3" xfId="34818"/>
    <cellStyle name="Output 3 3 4 3 2" xfId="34819"/>
    <cellStyle name="Output 3 3 4 3 2 2" xfId="34820"/>
    <cellStyle name="Output 3 3 4 3 2 2 2" xfId="34821"/>
    <cellStyle name="Output 3 3 4 3 2 3" xfId="34822"/>
    <cellStyle name="Output 3 3 4 3 2 3 2" xfId="34823"/>
    <cellStyle name="Output 3 3 4 3 2 4" xfId="34824"/>
    <cellStyle name="Output 3 3 4 3 3" xfId="34825"/>
    <cellStyle name="Output 3 3 4 3 3 2" xfId="34826"/>
    <cellStyle name="Output 3 3 4 3 4" xfId="34827"/>
    <cellStyle name="Output 3 3 4 3 4 2" xfId="34828"/>
    <cellStyle name="Output 3 3 4 3 5" xfId="34829"/>
    <cellStyle name="Output 3 3 4 4" xfId="34830"/>
    <cellStyle name="Output 3 3 4 4 2" xfId="34831"/>
    <cellStyle name="Output 3 3 4 4 2 2" xfId="34832"/>
    <cellStyle name="Output 3 3 4 4 3" xfId="34833"/>
    <cellStyle name="Output 3 3 4 4 3 2" xfId="34834"/>
    <cellStyle name="Output 3 3 4 4 4" xfId="34835"/>
    <cellStyle name="Output 3 3 4 5" xfId="34836"/>
    <cellStyle name="Output 3 3 4 5 2" xfId="34837"/>
    <cellStyle name="Output 3 3 4 6" xfId="34838"/>
    <cellStyle name="Output 3 3 4 6 2" xfId="34839"/>
    <cellStyle name="Output 3 3 4 7" xfId="34840"/>
    <cellStyle name="Output 3 3 5" xfId="34841"/>
    <cellStyle name="Output 3 3 5 2" xfId="34842"/>
    <cellStyle name="Output 3 3 5 2 2" xfId="34843"/>
    <cellStyle name="Output 3 3 5 2 2 2" xfId="34844"/>
    <cellStyle name="Output 3 3 5 2 2 2 2" xfId="34845"/>
    <cellStyle name="Output 3 3 5 2 2 2 2 2" xfId="34846"/>
    <cellStyle name="Output 3 3 5 2 2 2 3" xfId="34847"/>
    <cellStyle name="Output 3 3 5 2 2 2 3 2" xfId="34848"/>
    <cellStyle name="Output 3 3 5 2 2 2 4" xfId="34849"/>
    <cellStyle name="Output 3 3 5 2 2 3" xfId="34850"/>
    <cellStyle name="Output 3 3 5 2 2 3 2" xfId="34851"/>
    <cellStyle name="Output 3 3 5 2 2 4" xfId="34852"/>
    <cellStyle name="Output 3 3 5 2 2 4 2" xfId="34853"/>
    <cellStyle name="Output 3 3 5 2 2 5" xfId="34854"/>
    <cellStyle name="Output 3 3 5 2 3" xfId="34855"/>
    <cellStyle name="Output 3 3 5 2 3 2" xfId="34856"/>
    <cellStyle name="Output 3 3 5 2 3 2 2" xfId="34857"/>
    <cellStyle name="Output 3 3 5 2 3 3" xfId="34858"/>
    <cellStyle name="Output 3 3 5 2 3 3 2" xfId="34859"/>
    <cellStyle name="Output 3 3 5 2 3 4" xfId="34860"/>
    <cellStyle name="Output 3 3 5 2 4" xfId="34861"/>
    <cellStyle name="Output 3 3 5 2 4 2" xfId="34862"/>
    <cellStyle name="Output 3 3 5 2 5" xfId="34863"/>
    <cellStyle name="Output 3 3 5 2 5 2" xfId="34864"/>
    <cellStyle name="Output 3 3 5 2 6" xfId="34865"/>
    <cellStyle name="Output 3 3 5 3" xfId="34866"/>
    <cellStyle name="Output 3 3 5 3 2" xfId="34867"/>
    <cellStyle name="Output 3 3 5 3 2 2" xfId="34868"/>
    <cellStyle name="Output 3 3 5 3 2 2 2" xfId="34869"/>
    <cellStyle name="Output 3 3 5 3 2 3" xfId="34870"/>
    <cellStyle name="Output 3 3 5 3 2 3 2" xfId="34871"/>
    <cellStyle name="Output 3 3 5 3 2 4" xfId="34872"/>
    <cellStyle name="Output 3 3 5 3 3" xfId="34873"/>
    <cellStyle name="Output 3 3 5 3 3 2" xfId="34874"/>
    <cellStyle name="Output 3 3 5 3 4" xfId="34875"/>
    <cellStyle name="Output 3 3 5 3 4 2" xfId="34876"/>
    <cellStyle name="Output 3 3 5 3 5" xfId="34877"/>
    <cellStyle name="Output 3 3 5 4" xfId="34878"/>
    <cellStyle name="Output 3 3 5 4 2" xfId="34879"/>
    <cellStyle name="Output 3 3 5 4 2 2" xfId="34880"/>
    <cellStyle name="Output 3 3 5 4 3" xfId="34881"/>
    <cellStyle name="Output 3 3 5 4 3 2" xfId="34882"/>
    <cellStyle name="Output 3 3 5 4 4" xfId="34883"/>
    <cellStyle name="Output 3 3 5 5" xfId="34884"/>
    <cellStyle name="Output 3 3 5 5 2" xfId="34885"/>
    <cellStyle name="Output 3 3 5 6" xfId="34886"/>
    <cellStyle name="Output 3 3 5 6 2" xfId="34887"/>
    <cellStyle name="Output 3 3 5 7" xfId="34888"/>
    <cellStyle name="Output 3 3 6" xfId="34889"/>
    <cellStyle name="Output 3 3 6 2" xfId="34890"/>
    <cellStyle name="Output 3 3 6 2 2" xfId="34891"/>
    <cellStyle name="Output 3 3 6 2 2 2" xfId="34892"/>
    <cellStyle name="Output 3 3 6 2 2 2 2" xfId="34893"/>
    <cellStyle name="Output 3 3 6 2 2 2 2 2" xfId="34894"/>
    <cellStyle name="Output 3 3 6 2 2 2 3" xfId="34895"/>
    <cellStyle name="Output 3 3 6 2 2 2 3 2" xfId="34896"/>
    <cellStyle name="Output 3 3 6 2 2 2 4" xfId="34897"/>
    <cellStyle name="Output 3 3 6 2 2 3" xfId="34898"/>
    <cellStyle name="Output 3 3 6 2 2 3 2" xfId="34899"/>
    <cellStyle name="Output 3 3 6 2 2 4" xfId="34900"/>
    <cellStyle name="Output 3 3 6 2 2 4 2" xfId="34901"/>
    <cellStyle name="Output 3 3 6 2 2 5" xfId="34902"/>
    <cellStyle name="Output 3 3 6 2 3" xfId="34903"/>
    <cellStyle name="Output 3 3 6 2 3 2" xfId="34904"/>
    <cellStyle name="Output 3 3 6 2 3 2 2" xfId="34905"/>
    <cellStyle name="Output 3 3 6 2 3 3" xfId="34906"/>
    <cellStyle name="Output 3 3 6 2 3 3 2" xfId="34907"/>
    <cellStyle name="Output 3 3 6 2 3 4" xfId="34908"/>
    <cellStyle name="Output 3 3 6 2 4" xfId="34909"/>
    <cellStyle name="Output 3 3 6 2 4 2" xfId="34910"/>
    <cellStyle name="Output 3 3 6 2 5" xfId="34911"/>
    <cellStyle name="Output 3 3 6 2 5 2" xfId="34912"/>
    <cellStyle name="Output 3 3 6 2 6" xfId="34913"/>
    <cellStyle name="Output 3 3 6 3" xfId="34914"/>
    <cellStyle name="Output 3 3 6 3 2" xfId="34915"/>
    <cellStyle name="Output 3 3 6 3 2 2" xfId="34916"/>
    <cellStyle name="Output 3 3 6 3 2 2 2" xfId="34917"/>
    <cellStyle name="Output 3 3 6 3 2 3" xfId="34918"/>
    <cellStyle name="Output 3 3 6 3 2 3 2" xfId="34919"/>
    <cellStyle name="Output 3 3 6 3 2 4" xfId="34920"/>
    <cellStyle name="Output 3 3 6 3 3" xfId="34921"/>
    <cellStyle name="Output 3 3 6 3 3 2" xfId="34922"/>
    <cellStyle name="Output 3 3 6 3 4" xfId="34923"/>
    <cellStyle name="Output 3 3 6 3 4 2" xfId="34924"/>
    <cellStyle name="Output 3 3 6 3 5" xfId="34925"/>
    <cellStyle name="Output 3 3 6 4" xfId="34926"/>
    <cellStyle name="Output 3 3 6 4 2" xfId="34927"/>
    <cellStyle name="Output 3 3 6 4 2 2" xfId="34928"/>
    <cellStyle name="Output 3 3 6 4 3" xfId="34929"/>
    <cellStyle name="Output 3 3 6 4 3 2" xfId="34930"/>
    <cellStyle name="Output 3 3 6 4 4" xfId="34931"/>
    <cellStyle name="Output 3 3 6 5" xfId="34932"/>
    <cellStyle name="Output 3 3 6 5 2" xfId="34933"/>
    <cellStyle name="Output 3 3 6 6" xfId="34934"/>
    <cellStyle name="Output 3 3 6 6 2" xfId="34935"/>
    <cellStyle name="Output 3 3 6 7" xfId="34936"/>
    <cellStyle name="Output 3 3 7" xfId="34937"/>
    <cellStyle name="Output 3 3 7 2" xfId="34938"/>
    <cellStyle name="Output 3 3 7 2 2" xfId="34939"/>
    <cellStyle name="Output 3 3 7 2 2 2" xfId="34940"/>
    <cellStyle name="Output 3 3 7 2 2 2 2" xfId="34941"/>
    <cellStyle name="Output 3 3 7 2 2 2 2 2" xfId="34942"/>
    <cellStyle name="Output 3 3 7 2 2 2 3" xfId="34943"/>
    <cellStyle name="Output 3 3 7 2 2 2 3 2" xfId="34944"/>
    <cellStyle name="Output 3 3 7 2 2 2 4" xfId="34945"/>
    <cellStyle name="Output 3 3 7 2 2 3" xfId="34946"/>
    <cellStyle name="Output 3 3 7 2 2 3 2" xfId="34947"/>
    <cellStyle name="Output 3 3 7 2 2 4" xfId="34948"/>
    <cellStyle name="Output 3 3 7 2 2 4 2" xfId="34949"/>
    <cellStyle name="Output 3 3 7 2 2 5" xfId="34950"/>
    <cellStyle name="Output 3 3 7 2 3" xfId="34951"/>
    <cellStyle name="Output 3 3 7 2 3 2" xfId="34952"/>
    <cellStyle name="Output 3 3 7 2 3 2 2" xfId="34953"/>
    <cellStyle name="Output 3 3 7 2 3 3" xfId="34954"/>
    <cellStyle name="Output 3 3 7 2 3 3 2" xfId="34955"/>
    <cellStyle name="Output 3 3 7 2 3 4" xfId="34956"/>
    <cellStyle name="Output 3 3 7 2 4" xfId="34957"/>
    <cellStyle name="Output 3 3 7 2 4 2" xfId="34958"/>
    <cellStyle name="Output 3 3 7 2 5" xfId="34959"/>
    <cellStyle name="Output 3 3 7 2 5 2" xfId="34960"/>
    <cellStyle name="Output 3 3 7 2 6" xfId="34961"/>
    <cellStyle name="Output 3 3 7 3" xfId="34962"/>
    <cellStyle name="Output 3 3 7 3 2" xfId="34963"/>
    <cellStyle name="Output 3 3 7 3 2 2" xfId="34964"/>
    <cellStyle name="Output 3 3 7 3 2 2 2" xfId="34965"/>
    <cellStyle name="Output 3 3 7 3 2 3" xfId="34966"/>
    <cellStyle name="Output 3 3 7 3 2 3 2" xfId="34967"/>
    <cellStyle name="Output 3 3 7 3 2 4" xfId="34968"/>
    <cellStyle name="Output 3 3 7 3 3" xfId="34969"/>
    <cellStyle name="Output 3 3 7 3 3 2" xfId="34970"/>
    <cellStyle name="Output 3 3 7 3 4" xfId="34971"/>
    <cellStyle name="Output 3 3 7 3 4 2" xfId="34972"/>
    <cellStyle name="Output 3 3 7 3 5" xfId="34973"/>
    <cellStyle name="Output 3 3 7 4" xfId="34974"/>
    <cellStyle name="Output 3 3 7 4 2" xfId="34975"/>
    <cellStyle name="Output 3 3 7 4 2 2" xfId="34976"/>
    <cellStyle name="Output 3 3 7 4 3" xfId="34977"/>
    <cellStyle name="Output 3 3 7 4 3 2" xfId="34978"/>
    <cellStyle name="Output 3 3 7 4 4" xfId="34979"/>
    <cellStyle name="Output 3 3 7 5" xfId="34980"/>
    <cellStyle name="Output 3 3 7 5 2" xfId="34981"/>
    <cellStyle name="Output 3 3 7 6" xfId="34982"/>
    <cellStyle name="Output 3 3 7 6 2" xfId="34983"/>
    <cellStyle name="Output 3 3 7 7" xfId="34984"/>
    <cellStyle name="Output 3 3 8" xfId="34985"/>
    <cellStyle name="Output 3 3 8 2" xfId="34986"/>
    <cellStyle name="Output 3 3 8 2 2" xfId="34987"/>
    <cellStyle name="Output 3 3 8 2 2 2" xfId="34988"/>
    <cellStyle name="Output 3 3 8 2 2 2 2" xfId="34989"/>
    <cellStyle name="Output 3 3 8 2 2 2 2 2" xfId="34990"/>
    <cellStyle name="Output 3 3 8 2 2 2 3" xfId="34991"/>
    <cellStyle name="Output 3 3 8 2 2 2 3 2" xfId="34992"/>
    <cellStyle name="Output 3 3 8 2 2 2 4" xfId="34993"/>
    <cellStyle name="Output 3 3 8 2 2 3" xfId="34994"/>
    <cellStyle name="Output 3 3 8 2 2 3 2" xfId="34995"/>
    <cellStyle name="Output 3 3 8 2 2 4" xfId="34996"/>
    <cellStyle name="Output 3 3 8 2 2 4 2" xfId="34997"/>
    <cellStyle name="Output 3 3 8 2 2 5" xfId="34998"/>
    <cellStyle name="Output 3 3 8 2 3" xfId="34999"/>
    <cellStyle name="Output 3 3 8 2 3 2" xfId="35000"/>
    <cellStyle name="Output 3 3 8 2 3 2 2" xfId="35001"/>
    <cellStyle name="Output 3 3 8 2 3 3" xfId="35002"/>
    <cellStyle name="Output 3 3 8 2 3 3 2" xfId="35003"/>
    <cellStyle name="Output 3 3 8 2 3 4" xfId="35004"/>
    <cellStyle name="Output 3 3 8 2 4" xfId="35005"/>
    <cellStyle name="Output 3 3 8 2 4 2" xfId="35006"/>
    <cellStyle name="Output 3 3 8 2 5" xfId="35007"/>
    <cellStyle name="Output 3 3 8 2 5 2" xfId="35008"/>
    <cellStyle name="Output 3 3 8 2 6" xfId="35009"/>
    <cellStyle name="Output 3 3 8 3" xfId="35010"/>
    <cellStyle name="Output 3 3 8 3 2" xfId="35011"/>
    <cellStyle name="Output 3 3 8 3 2 2" xfId="35012"/>
    <cellStyle name="Output 3 3 8 3 2 2 2" xfId="35013"/>
    <cellStyle name="Output 3 3 8 3 2 3" xfId="35014"/>
    <cellStyle name="Output 3 3 8 3 2 3 2" xfId="35015"/>
    <cellStyle name="Output 3 3 8 3 2 4" xfId="35016"/>
    <cellStyle name="Output 3 3 8 3 3" xfId="35017"/>
    <cellStyle name="Output 3 3 8 3 3 2" xfId="35018"/>
    <cellStyle name="Output 3 3 8 3 4" xfId="35019"/>
    <cellStyle name="Output 3 3 8 3 4 2" xfId="35020"/>
    <cellStyle name="Output 3 3 8 3 5" xfId="35021"/>
    <cellStyle name="Output 3 3 8 4" xfId="35022"/>
    <cellStyle name="Output 3 3 8 4 2" xfId="35023"/>
    <cellStyle name="Output 3 3 8 4 2 2" xfId="35024"/>
    <cellStyle name="Output 3 3 8 4 3" xfId="35025"/>
    <cellStyle name="Output 3 3 8 4 3 2" xfId="35026"/>
    <cellStyle name="Output 3 3 8 4 4" xfId="35027"/>
    <cellStyle name="Output 3 3 8 5" xfId="35028"/>
    <cellStyle name="Output 3 3 8 5 2" xfId="35029"/>
    <cellStyle name="Output 3 3 8 6" xfId="35030"/>
    <cellStyle name="Output 3 3 8 6 2" xfId="35031"/>
    <cellStyle name="Output 3 3 8 7" xfId="35032"/>
    <cellStyle name="Output 3 3 9" xfId="35033"/>
    <cellStyle name="Output 3 3 9 2" xfId="35034"/>
    <cellStyle name="Output 3 3 9 2 2" xfId="35035"/>
    <cellStyle name="Output 3 3 9 2 2 2" xfId="35036"/>
    <cellStyle name="Output 3 3 9 2 2 2 2" xfId="35037"/>
    <cellStyle name="Output 3 3 9 2 2 2 2 2" xfId="35038"/>
    <cellStyle name="Output 3 3 9 2 2 2 3" xfId="35039"/>
    <cellStyle name="Output 3 3 9 2 2 2 3 2" xfId="35040"/>
    <cellStyle name="Output 3 3 9 2 2 2 4" xfId="35041"/>
    <cellStyle name="Output 3 3 9 2 2 3" xfId="35042"/>
    <cellStyle name="Output 3 3 9 2 2 3 2" xfId="35043"/>
    <cellStyle name="Output 3 3 9 2 2 4" xfId="35044"/>
    <cellStyle name="Output 3 3 9 2 2 4 2" xfId="35045"/>
    <cellStyle name="Output 3 3 9 2 2 5" xfId="35046"/>
    <cellStyle name="Output 3 3 9 2 3" xfId="35047"/>
    <cellStyle name="Output 3 3 9 2 3 2" xfId="35048"/>
    <cellStyle name="Output 3 3 9 2 3 2 2" xfId="35049"/>
    <cellStyle name="Output 3 3 9 2 3 3" xfId="35050"/>
    <cellStyle name="Output 3 3 9 2 3 3 2" xfId="35051"/>
    <cellStyle name="Output 3 3 9 2 3 4" xfId="35052"/>
    <cellStyle name="Output 3 3 9 2 4" xfId="35053"/>
    <cellStyle name="Output 3 3 9 2 4 2" xfId="35054"/>
    <cellStyle name="Output 3 3 9 2 5" xfId="35055"/>
    <cellStyle name="Output 3 3 9 2 5 2" xfId="35056"/>
    <cellStyle name="Output 3 3 9 2 6" xfId="35057"/>
    <cellStyle name="Output 3 3 9 3" xfId="35058"/>
    <cellStyle name="Output 3 3 9 3 2" xfId="35059"/>
    <cellStyle name="Output 3 3 9 3 2 2" xfId="35060"/>
    <cellStyle name="Output 3 3 9 3 2 2 2" xfId="35061"/>
    <cellStyle name="Output 3 3 9 3 2 3" xfId="35062"/>
    <cellStyle name="Output 3 3 9 3 2 3 2" xfId="35063"/>
    <cellStyle name="Output 3 3 9 3 2 4" xfId="35064"/>
    <cellStyle name="Output 3 3 9 3 3" xfId="35065"/>
    <cellStyle name="Output 3 3 9 3 3 2" xfId="35066"/>
    <cellStyle name="Output 3 3 9 3 4" xfId="35067"/>
    <cellStyle name="Output 3 3 9 3 4 2" xfId="35068"/>
    <cellStyle name="Output 3 3 9 3 5" xfId="35069"/>
    <cellStyle name="Output 3 3 9 4" xfId="35070"/>
    <cellStyle name="Output 3 3 9 4 2" xfId="35071"/>
    <cellStyle name="Output 3 3 9 4 2 2" xfId="35072"/>
    <cellStyle name="Output 3 3 9 4 3" xfId="35073"/>
    <cellStyle name="Output 3 3 9 4 3 2" xfId="35074"/>
    <cellStyle name="Output 3 3 9 4 4" xfId="35075"/>
    <cellStyle name="Output 3 3 9 5" xfId="35076"/>
    <cellStyle name="Output 3 3 9 5 2" xfId="35077"/>
    <cellStyle name="Output 3 3 9 6" xfId="35078"/>
    <cellStyle name="Output 3 3 9 6 2" xfId="35079"/>
    <cellStyle name="Output 3 3 9 7" xfId="35080"/>
    <cellStyle name="Output 3 4" xfId="35081"/>
    <cellStyle name="Output 3 4 10" xfId="35082"/>
    <cellStyle name="Output 3 4 11" xfId="35083"/>
    <cellStyle name="Output 3 4 12" xfId="35084"/>
    <cellStyle name="Output 3 4 13" xfId="35085"/>
    <cellStyle name="Output 3 4 14" xfId="35086"/>
    <cellStyle name="Output 3 4 15" xfId="35087"/>
    <cellStyle name="Output 3 4 2" xfId="35088"/>
    <cellStyle name="Output 3 4 2 2" xfId="35089"/>
    <cellStyle name="Output 3 4 2 2 2" xfId="35090"/>
    <cellStyle name="Output 3 4 2 2 2 2" xfId="35091"/>
    <cellStyle name="Output 3 4 2 2 2 2 2" xfId="35092"/>
    <cellStyle name="Output 3 4 2 2 2 3" xfId="35093"/>
    <cellStyle name="Output 3 4 2 2 2 3 2" xfId="35094"/>
    <cellStyle name="Output 3 4 2 2 2 4" xfId="35095"/>
    <cellStyle name="Output 3 4 2 2 3" xfId="35096"/>
    <cellStyle name="Output 3 4 2 2 3 2" xfId="35097"/>
    <cellStyle name="Output 3 4 2 2 4" xfId="35098"/>
    <cellStyle name="Output 3 4 2 2 4 2" xfId="35099"/>
    <cellStyle name="Output 3 4 2 2 5" xfId="35100"/>
    <cellStyle name="Output 3 4 2 3" xfId="35101"/>
    <cellStyle name="Output 3 4 2 3 2" xfId="35102"/>
    <cellStyle name="Output 3 4 2 3 2 2" xfId="35103"/>
    <cellStyle name="Output 3 4 2 3 3" xfId="35104"/>
    <cellStyle name="Output 3 4 2 3 3 2" xfId="35105"/>
    <cellStyle name="Output 3 4 2 3 4" xfId="35106"/>
    <cellStyle name="Output 3 4 2 4" xfId="35107"/>
    <cellStyle name="Output 3 4 2 4 2" xfId="35108"/>
    <cellStyle name="Output 3 4 2 5" xfId="35109"/>
    <cellStyle name="Output 3 4 2 5 2" xfId="35110"/>
    <cellStyle name="Output 3 4 2 6" xfId="35111"/>
    <cellStyle name="Output 3 4 3" xfId="35112"/>
    <cellStyle name="Output 3 4 3 2" xfId="35113"/>
    <cellStyle name="Output 3 4 3 2 2" xfId="35114"/>
    <cellStyle name="Output 3 4 3 2 2 2" xfId="35115"/>
    <cellStyle name="Output 3 4 3 2 3" xfId="35116"/>
    <cellStyle name="Output 3 4 3 2 3 2" xfId="35117"/>
    <cellStyle name="Output 3 4 3 2 4" xfId="35118"/>
    <cellStyle name="Output 3 4 3 3" xfId="35119"/>
    <cellStyle name="Output 3 4 3 3 2" xfId="35120"/>
    <cellStyle name="Output 3 4 3 4" xfId="35121"/>
    <cellStyle name="Output 3 4 3 4 2" xfId="35122"/>
    <cellStyle name="Output 3 4 3 5" xfId="35123"/>
    <cellStyle name="Output 3 4 4" xfId="35124"/>
    <cellStyle name="Output 3 4 4 2" xfId="35125"/>
    <cellStyle name="Output 3 4 4 2 2" xfId="35126"/>
    <cellStyle name="Output 3 4 4 3" xfId="35127"/>
    <cellStyle name="Output 3 4 4 3 2" xfId="35128"/>
    <cellStyle name="Output 3 4 4 4" xfId="35129"/>
    <cellStyle name="Output 3 4 5" xfId="35130"/>
    <cellStyle name="Output 3 4 5 2" xfId="35131"/>
    <cellStyle name="Output 3 4 6" xfId="35132"/>
    <cellStyle name="Output 3 4 6 2" xfId="35133"/>
    <cellStyle name="Output 3 4 7" xfId="35134"/>
    <cellStyle name="Output 3 4 8" xfId="35135"/>
    <cellStyle name="Output 3 4 9" xfId="35136"/>
    <cellStyle name="Output 3 5" xfId="35137"/>
    <cellStyle name="Output 3 5 2" xfId="35138"/>
    <cellStyle name="Output 3 5 2 2" xfId="35139"/>
    <cellStyle name="Output 3 5 2 2 2" xfId="35140"/>
    <cellStyle name="Output 3 5 2 2 2 2" xfId="35141"/>
    <cellStyle name="Output 3 5 2 2 2 2 2" xfId="35142"/>
    <cellStyle name="Output 3 5 2 2 2 3" xfId="35143"/>
    <cellStyle name="Output 3 5 2 2 2 3 2" xfId="35144"/>
    <cellStyle name="Output 3 5 2 2 2 4" xfId="35145"/>
    <cellStyle name="Output 3 5 2 2 3" xfId="35146"/>
    <cellStyle name="Output 3 5 2 2 3 2" xfId="35147"/>
    <cellStyle name="Output 3 5 2 2 4" xfId="35148"/>
    <cellStyle name="Output 3 5 2 2 4 2" xfId="35149"/>
    <cellStyle name="Output 3 5 2 2 5" xfId="35150"/>
    <cellStyle name="Output 3 5 2 3" xfId="35151"/>
    <cellStyle name="Output 3 5 2 3 2" xfId="35152"/>
    <cellStyle name="Output 3 5 2 3 2 2" xfId="35153"/>
    <cellStyle name="Output 3 5 2 3 3" xfId="35154"/>
    <cellStyle name="Output 3 5 2 3 3 2" xfId="35155"/>
    <cellStyle name="Output 3 5 2 3 4" xfId="35156"/>
    <cellStyle name="Output 3 5 2 4" xfId="35157"/>
    <cellStyle name="Output 3 5 2 4 2" xfId="35158"/>
    <cellStyle name="Output 3 5 2 5" xfId="35159"/>
    <cellStyle name="Output 3 5 2 5 2" xfId="35160"/>
    <cellStyle name="Output 3 5 2 6" xfId="35161"/>
    <cellStyle name="Output 3 5 3" xfId="35162"/>
    <cellStyle name="Output 3 5 3 2" xfId="35163"/>
    <cellStyle name="Output 3 5 3 2 2" xfId="35164"/>
    <cellStyle name="Output 3 5 3 2 2 2" xfId="35165"/>
    <cellStyle name="Output 3 5 3 2 3" xfId="35166"/>
    <cellStyle name="Output 3 5 3 2 3 2" xfId="35167"/>
    <cellStyle name="Output 3 5 3 2 4" xfId="35168"/>
    <cellStyle name="Output 3 5 3 3" xfId="35169"/>
    <cellStyle name="Output 3 5 3 3 2" xfId="35170"/>
    <cellStyle name="Output 3 5 3 4" xfId="35171"/>
    <cellStyle name="Output 3 5 3 4 2" xfId="35172"/>
    <cellStyle name="Output 3 5 3 5" xfId="35173"/>
    <cellStyle name="Output 3 5 4" xfId="35174"/>
    <cellStyle name="Output 3 5 4 2" xfId="35175"/>
    <cellStyle name="Output 3 5 4 2 2" xfId="35176"/>
    <cellStyle name="Output 3 5 4 3" xfId="35177"/>
    <cellStyle name="Output 3 5 4 3 2" xfId="35178"/>
    <cellStyle name="Output 3 5 4 4" xfId="35179"/>
    <cellStyle name="Output 3 5 5" xfId="35180"/>
    <cellStyle name="Output 3 5 5 2" xfId="35181"/>
    <cellStyle name="Output 3 5 6" xfId="35182"/>
    <cellStyle name="Output 3 5 6 2" xfId="35183"/>
    <cellStyle name="Output 3 5 7" xfId="35184"/>
    <cellStyle name="Output 3 6" xfId="35185"/>
    <cellStyle name="Output 3 6 2" xfId="35186"/>
    <cellStyle name="Output 3 6 2 2" xfId="35187"/>
    <cellStyle name="Output 3 6 2 2 2" xfId="35188"/>
    <cellStyle name="Output 3 6 2 2 2 2" xfId="35189"/>
    <cellStyle name="Output 3 6 2 2 2 2 2" xfId="35190"/>
    <cellStyle name="Output 3 6 2 2 2 3" xfId="35191"/>
    <cellStyle name="Output 3 6 2 2 2 3 2" xfId="35192"/>
    <cellStyle name="Output 3 6 2 2 2 4" xfId="35193"/>
    <cellStyle name="Output 3 6 2 2 3" xfId="35194"/>
    <cellStyle name="Output 3 6 2 2 3 2" xfId="35195"/>
    <cellStyle name="Output 3 6 2 2 4" xfId="35196"/>
    <cellStyle name="Output 3 6 2 2 4 2" xfId="35197"/>
    <cellStyle name="Output 3 6 2 2 5" xfId="35198"/>
    <cellStyle name="Output 3 6 2 3" xfId="35199"/>
    <cellStyle name="Output 3 6 2 3 2" xfId="35200"/>
    <cellStyle name="Output 3 6 2 3 2 2" xfId="35201"/>
    <cellStyle name="Output 3 6 2 3 3" xfId="35202"/>
    <cellStyle name="Output 3 6 2 3 3 2" xfId="35203"/>
    <cellStyle name="Output 3 6 2 3 4" xfId="35204"/>
    <cellStyle name="Output 3 6 2 4" xfId="35205"/>
    <cellStyle name="Output 3 6 2 4 2" xfId="35206"/>
    <cellStyle name="Output 3 6 2 5" xfId="35207"/>
    <cellStyle name="Output 3 6 2 5 2" xfId="35208"/>
    <cellStyle name="Output 3 6 2 6" xfId="35209"/>
    <cellStyle name="Output 3 6 3" xfId="35210"/>
    <cellStyle name="Output 3 6 3 2" xfId="35211"/>
    <cellStyle name="Output 3 6 3 2 2" xfId="35212"/>
    <cellStyle name="Output 3 6 3 2 2 2" xfId="35213"/>
    <cellStyle name="Output 3 6 3 2 3" xfId="35214"/>
    <cellStyle name="Output 3 6 3 2 3 2" xfId="35215"/>
    <cellStyle name="Output 3 6 3 2 4" xfId="35216"/>
    <cellStyle name="Output 3 6 3 3" xfId="35217"/>
    <cellStyle name="Output 3 6 3 3 2" xfId="35218"/>
    <cellStyle name="Output 3 6 3 4" xfId="35219"/>
    <cellStyle name="Output 3 6 3 4 2" xfId="35220"/>
    <cellStyle name="Output 3 6 3 5" xfId="35221"/>
    <cellStyle name="Output 3 6 4" xfId="35222"/>
    <cellStyle name="Output 3 6 4 2" xfId="35223"/>
    <cellStyle name="Output 3 6 4 2 2" xfId="35224"/>
    <cellStyle name="Output 3 6 4 3" xfId="35225"/>
    <cellStyle name="Output 3 6 4 3 2" xfId="35226"/>
    <cellStyle name="Output 3 6 4 4" xfId="35227"/>
    <cellStyle name="Output 3 6 5" xfId="35228"/>
    <cellStyle name="Output 3 6 5 2" xfId="35229"/>
    <cellStyle name="Output 3 6 6" xfId="35230"/>
    <cellStyle name="Output 3 6 6 2" xfId="35231"/>
    <cellStyle name="Output 3 6 7" xfId="35232"/>
    <cellStyle name="Output 3 7" xfId="35233"/>
    <cellStyle name="Output 3 7 2" xfId="35234"/>
    <cellStyle name="Output 3 7 2 2" xfId="35235"/>
    <cellStyle name="Output 3 7 2 2 2" xfId="35236"/>
    <cellStyle name="Output 3 7 2 2 2 2" xfId="35237"/>
    <cellStyle name="Output 3 7 2 2 2 2 2" xfId="35238"/>
    <cellStyle name="Output 3 7 2 2 2 3" xfId="35239"/>
    <cellStyle name="Output 3 7 2 2 2 3 2" xfId="35240"/>
    <cellStyle name="Output 3 7 2 2 2 4" xfId="35241"/>
    <cellStyle name="Output 3 7 2 2 3" xfId="35242"/>
    <cellStyle name="Output 3 7 2 2 3 2" xfId="35243"/>
    <cellStyle name="Output 3 7 2 2 4" xfId="35244"/>
    <cellStyle name="Output 3 7 2 2 4 2" xfId="35245"/>
    <cellStyle name="Output 3 7 2 2 5" xfId="35246"/>
    <cellStyle name="Output 3 7 2 3" xfId="35247"/>
    <cellStyle name="Output 3 7 2 3 2" xfId="35248"/>
    <cellStyle name="Output 3 7 2 3 2 2" xfId="35249"/>
    <cellStyle name="Output 3 7 2 3 3" xfId="35250"/>
    <cellStyle name="Output 3 7 2 3 3 2" xfId="35251"/>
    <cellStyle name="Output 3 7 2 3 4" xfId="35252"/>
    <cellStyle name="Output 3 7 2 4" xfId="35253"/>
    <cellStyle name="Output 3 7 2 4 2" xfId="35254"/>
    <cellStyle name="Output 3 7 2 5" xfId="35255"/>
    <cellStyle name="Output 3 7 2 5 2" xfId="35256"/>
    <cellStyle name="Output 3 7 2 6" xfId="35257"/>
    <cellStyle name="Output 3 7 3" xfId="35258"/>
    <cellStyle name="Output 3 7 3 2" xfId="35259"/>
    <cellStyle name="Output 3 7 3 2 2" xfId="35260"/>
    <cellStyle name="Output 3 7 3 2 2 2" xfId="35261"/>
    <cellStyle name="Output 3 7 3 2 3" xfId="35262"/>
    <cellStyle name="Output 3 7 3 2 3 2" xfId="35263"/>
    <cellStyle name="Output 3 7 3 2 4" xfId="35264"/>
    <cellStyle name="Output 3 7 3 3" xfId="35265"/>
    <cellStyle name="Output 3 7 3 3 2" xfId="35266"/>
    <cellStyle name="Output 3 7 3 4" xfId="35267"/>
    <cellStyle name="Output 3 7 3 4 2" xfId="35268"/>
    <cellStyle name="Output 3 7 3 5" xfId="35269"/>
    <cellStyle name="Output 3 7 4" xfId="35270"/>
    <cellStyle name="Output 3 7 4 2" xfId="35271"/>
    <cellStyle name="Output 3 7 4 2 2" xfId="35272"/>
    <cellStyle name="Output 3 7 4 3" xfId="35273"/>
    <cellStyle name="Output 3 7 4 3 2" xfId="35274"/>
    <cellStyle name="Output 3 7 4 4" xfId="35275"/>
    <cellStyle name="Output 3 7 5" xfId="35276"/>
    <cellStyle name="Output 3 7 5 2" xfId="35277"/>
    <cellStyle name="Output 3 7 6" xfId="35278"/>
    <cellStyle name="Output 3 7 6 2" xfId="35279"/>
    <cellStyle name="Output 3 7 7" xfId="35280"/>
    <cellStyle name="Output 3 8" xfId="35281"/>
    <cellStyle name="Output 3 8 2" xfId="35282"/>
    <cellStyle name="Output 3 8 2 2" xfId="35283"/>
    <cellStyle name="Output 3 8 2 2 2" xfId="35284"/>
    <cellStyle name="Output 3 8 2 2 2 2" xfId="35285"/>
    <cellStyle name="Output 3 8 2 2 2 2 2" xfId="35286"/>
    <cellStyle name="Output 3 8 2 2 2 3" xfId="35287"/>
    <cellStyle name="Output 3 8 2 2 2 3 2" xfId="35288"/>
    <cellStyle name="Output 3 8 2 2 2 4" xfId="35289"/>
    <cellStyle name="Output 3 8 2 2 3" xfId="35290"/>
    <cellStyle name="Output 3 8 2 2 3 2" xfId="35291"/>
    <cellStyle name="Output 3 8 2 2 4" xfId="35292"/>
    <cellStyle name="Output 3 8 2 2 4 2" xfId="35293"/>
    <cellStyle name="Output 3 8 2 2 5" xfId="35294"/>
    <cellStyle name="Output 3 8 2 3" xfId="35295"/>
    <cellStyle name="Output 3 8 2 3 2" xfId="35296"/>
    <cellStyle name="Output 3 8 2 3 2 2" xfId="35297"/>
    <cellStyle name="Output 3 8 2 3 3" xfId="35298"/>
    <cellStyle name="Output 3 8 2 3 3 2" xfId="35299"/>
    <cellStyle name="Output 3 8 2 3 4" xfId="35300"/>
    <cellStyle name="Output 3 8 2 4" xfId="35301"/>
    <cellStyle name="Output 3 8 2 4 2" xfId="35302"/>
    <cellStyle name="Output 3 8 2 5" xfId="35303"/>
    <cellStyle name="Output 3 8 2 5 2" xfId="35304"/>
    <cellStyle name="Output 3 8 2 6" xfId="35305"/>
    <cellStyle name="Output 3 8 3" xfId="35306"/>
    <cellStyle name="Output 3 8 3 2" xfId="35307"/>
    <cellStyle name="Output 3 8 3 2 2" xfId="35308"/>
    <cellStyle name="Output 3 8 3 2 2 2" xfId="35309"/>
    <cellStyle name="Output 3 8 3 2 3" xfId="35310"/>
    <cellStyle name="Output 3 8 3 2 3 2" xfId="35311"/>
    <cellStyle name="Output 3 8 3 2 4" xfId="35312"/>
    <cellStyle name="Output 3 8 3 3" xfId="35313"/>
    <cellStyle name="Output 3 8 3 3 2" xfId="35314"/>
    <cellStyle name="Output 3 8 3 4" xfId="35315"/>
    <cellStyle name="Output 3 8 3 4 2" xfId="35316"/>
    <cellStyle name="Output 3 8 3 5" xfId="35317"/>
    <cellStyle name="Output 3 8 4" xfId="35318"/>
    <cellStyle name="Output 3 8 4 2" xfId="35319"/>
    <cellStyle name="Output 3 8 4 2 2" xfId="35320"/>
    <cellStyle name="Output 3 8 4 3" xfId="35321"/>
    <cellStyle name="Output 3 8 4 3 2" xfId="35322"/>
    <cellStyle name="Output 3 8 4 4" xfId="35323"/>
    <cellStyle name="Output 3 8 5" xfId="35324"/>
    <cellStyle name="Output 3 8 5 2" xfId="35325"/>
    <cellStyle name="Output 3 8 6" xfId="35326"/>
    <cellStyle name="Output 3 8 6 2" xfId="35327"/>
    <cellStyle name="Output 3 8 7" xfId="35328"/>
    <cellStyle name="Output 3 9" xfId="35329"/>
    <cellStyle name="Output 3 9 2" xfId="35330"/>
    <cellStyle name="Output 3 9 2 2" xfId="35331"/>
    <cellStyle name="Output 3 9 2 2 2" xfId="35332"/>
    <cellStyle name="Output 3 9 2 2 2 2" xfId="35333"/>
    <cellStyle name="Output 3 9 2 2 2 2 2" xfId="35334"/>
    <cellStyle name="Output 3 9 2 2 2 3" xfId="35335"/>
    <cellStyle name="Output 3 9 2 2 2 3 2" xfId="35336"/>
    <cellStyle name="Output 3 9 2 2 2 4" xfId="35337"/>
    <cellStyle name="Output 3 9 2 2 3" xfId="35338"/>
    <cellStyle name="Output 3 9 2 2 3 2" xfId="35339"/>
    <cellStyle name="Output 3 9 2 2 4" xfId="35340"/>
    <cellStyle name="Output 3 9 2 2 4 2" xfId="35341"/>
    <cellStyle name="Output 3 9 2 2 5" xfId="35342"/>
    <cellStyle name="Output 3 9 2 3" xfId="35343"/>
    <cellStyle name="Output 3 9 2 3 2" xfId="35344"/>
    <cellStyle name="Output 3 9 2 3 2 2" xfId="35345"/>
    <cellStyle name="Output 3 9 2 3 3" xfId="35346"/>
    <cellStyle name="Output 3 9 2 3 3 2" xfId="35347"/>
    <cellStyle name="Output 3 9 2 3 4" xfId="35348"/>
    <cellStyle name="Output 3 9 2 4" xfId="35349"/>
    <cellStyle name="Output 3 9 2 4 2" xfId="35350"/>
    <cellStyle name="Output 3 9 2 5" xfId="35351"/>
    <cellStyle name="Output 3 9 2 5 2" xfId="35352"/>
    <cellStyle name="Output 3 9 2 6" xfId="35353"/>
    <cellStyle name="Output 3 9 3" xfId="35354"/>
    <cellStyle name="Output 3 9 3 2" xfId="35355"/>
    <cellStyle name="Output 3 9 3 2 2" xfId="35356"/>
    <cellStyle name="Output 3 9 3 2 2 2" xfId="35357"/>
    <cellStyle name="Output 3 9 3 2 3" xfId="35358"/>
    <cellStyle name="Output 3 9 3 2 3 2" xfId="35359"/>
    <cellStyle name="Output 3 9 3 2 4" xfId="35360"/>
    <cellStyle name="Output 3 9 3 3" xfId="35361"/>
    <cellStyle name="Output 3 9 3 3 2" xfId="35362"/>
    <cellStyle name="Output 3 9 3 4" xfId="35363"/>
    <cellStyle name="Output 3 9 3 4 2" xfId="35364"/>
    <cellStyle name="Output 3 9 3 5" xfId="35365"/>
    <cellStyle name="Output 3 9 4" xfId="35366"/>
    <cellStyle name="Output 3 9 4 2" xfId="35367"/>
    <cellStyle name="Output 3 9 4 2 2" xfId="35368"/>
    <cellStyle name="Output 3 9 4 3" xfId="35369"/>
    <cellStyle name="Output 3 9 4 3 2" xfId="35370"/>
    <cellStyle name="Output 3 9 4 4" xfId="35371"/>
    <cellStyle name="Output 3 9 5" xfId="35372"/>
    <cellStyle name="Output 3 9 5 2" xfId="35373"/>
    <cellStyle name="Output 3 9 6" xfId="35374"/>
    <cellStyle name="Output 3 9 6 2" xfId="35375"/>
    <cellStyle name="Output 3 9 7" xfId="35376"/>
    <cellStyle name="Output 4" xfId="35377"/>
    <cellStyle name="Output 4 10" xfId="35378"/>
    <cellStyle name="Output 4 10 2" xfId="35379"/>
    <cellStyle name="Output 4 10 2 2" xfId="35380"/>
    <cellStyle name="Output 4 10 2 2 2" xfId="35381"/>
    <cellStyle name="Output 4 10 2 2 2 2" xfId="35382"/>
    <cellStyle name="Output 4 10 2 2 2 2 2" xfId="35383"/>
    <cellStyle name="Output 4 10 2 2 2 3" xfId="35384"/>
    <cellStyle name="Output 4 10 2 2 2 3 2" xfId="35385"/>
    <cellStyle name="Output 4 10 2 2 2 4" xfId="35386"/>
    <cellStyle name="Output 4 10 2 2 3" xfId="35387"/>
    <cellStyle name="Output 4 10 2 2 3 2" xfId="35388"/>
    <cellStyle name="Output 4 10 2 2 4" xfId="35389"/>
    <cellStyle name="Output 4 10 2 2 4 2" xfId="35390"/>
    <cellStyle name="Output 4 10 2 2 5" xfId="35391"/>
    <cellStyle name="Output 4 10 2 3" xfId="35392"/>
    <cellStyle name="Output 4 10 2 3 2" xfId="35393"/>
    <cellStyle name="Output 4 10 2 3 2 2" xfId="35394"/>
    <cellStyle name="Output 4 10 2 3 3" xfId="35395"/>
    <cellStyle name="Output 4 10 2 3 3 2" xfId="35396"/>
    <cellStyle name="Output 4 10 2 3 4" xfId="35397"/>
    <cellStyle name="Output 4 10 2 4" xfId="35398"/>
    <cellStyle name="Output 4 10 2 4 2" xfId="35399"/>
    <cellStyle name="Output 4 10 2 5" xfId="35400"/>
    <cellStyle name="Output 4 10 2 5 2" xfId="35401"/>
    <cellStyle name="Output 4 10 2 6" xfId="35402"/>
    <cellStyle name="Output 4 10 3" xfId="35403"/>
    <cellStyle name="Output 4 10 3 2" xfId="35404"/>
    <cellStyle name="Output 4 10 3 2 2" xfId="35405"/>
    <cellStyle name="Output 4 10 3 2 2 2" xfId="35406"/>
    <cellStyle name="Output 4 10 3 2 3" xfId="35407"/>
    <cellStyle name="Output 4 10 3 2 3 2" xfId="35408"/>
    <cellStyle name="Output 4 10 3 2 4" xfId="35409"/>
    <cellStyle name="Output 4 10 3 3" xfId="35410"/>
    <cellStyle name="Output 4 10 3 3 2" xfId="35411"/>
    <cellStyle name="Output 4 10 3 4" xfId="35412"/>
    <cellStyle name="Output 4 10 3 4 2" xfId="35413"/>
    <cellStyle name="Output 4 10 3 5" xfId="35414"/>
    <cellStyle name="Output 4 10 4" xfId="35415"/>
    <cellStyle name="Output 4 10 4 2" xfId="35416"/>
    <cellStyle name="Output 4 10 4 2 2" xfId="35417"/>
    <cellStyle name="Output 4 10 4 3" xfId="35418"/>
    <cellStyle name="Output 4 10 4 3 2" xfId="35419"/>
    <cellStyle name="Output 4 10 4 4" xfId="35420"/>
    <cellStyle name="Output 4 10 5" xfId="35421"/>
    <cellStyle name="Output 4 10 5 2" xfId="35422"/>
    <cellStyle name="Output 4 10 6" xfId="35423"/>
    <cellStyle name="Output 4 10 6 2" xfId="35424"/>
    <cellStyle name="Output 4 10 7" xfId="35425"/>
    <cellStyle name="Output 4 11" xfId="35426"/>
    <cellStyle name="Output 4 11 2" xfId="35427"/>
    <cellStyle name="Output 4 11 2 2" xfId="35428"/>
    <cellStyle name="Output 4 11 2 2 2" xfId="35429"/>
    <cellStyle name="Output 4 11 2 2 2 2" xfId="35430"/>
    <cellStyle name="Output 4 11 2 2 2 2 2" xfId="35431"/>
    <cellStyle name="Output 4 11 2 2 2 3" xfId="35432"/>
    <cellStyle name="Output 4 11 2 2 2 3 2" xfId="35433"/>
    <cellStyle name="Output 4 11 2 2 2 4" xfId="35434"/>
    <cellStyle name="Output 4 11 2 2 3" xfId="35435"/>
    <cellStyle name="Output 4 11 2 2 3 2" xfId="35436"/>
    <cellStyle name="Output 4 11 2 2 4" xfId="35437"/>
    <cellStyle name="Output 4 11 2 2 4 2" xfId="35438"/>
    <cellStyle name="Output 4 11 2 2 5" xfId="35439"/>
    <cellStyle name="Output 4 11 2 3" xfId="35440"/>
    <cellStyle name="Output 4 11 2 3 2" xfId="35441"/>
    <cellStyle name="Output 4 11 2 3 2 2" xfId="35442"/>
    <cellStyle name="Output 4 11 2 3 3" xfId="35443"/>
    <cellStyle name="Output 4 11 2 3 3 2" xfId="35444"/>
    <cellStyle name="Output 4 11 2 3 4" xfId="35445"/>
    <cellStyle name="Output 4 11 2 4" xfId="35446"/>
    <cellStyle name="Output 4 11 2 4 2" xfId="35447"/>
    <cellStyle name="Output 4 11 2 5" xfId="35448"/>
    <cellStyle name="Output 4 11 2 5 2" xfId="35449"/>
    <cellStyle name="Output 4 11 2 6" xfId="35450"/>
    <cellStyle name="Output 4 11 3" xfId="35451"/>
    <cellStyle name="Output 4 11 3 2" xfId="35452"/>
    <cellStyle name="Output 4 11 3 2 2" xfId="35453"/>
    <cellStyle name="Output 4 11 3 2 2 2" xfId="35454"/>
    <cellStyle name="Output 4 11 3 2 3" xfId="35455"/>
    <cellStyle name="Output 4 11 3 2 3 2" xfId="35456"/>
    <cellStyle name="Output 4 11 3 2 4" xfId="35457"/>
    <cellStyle name="Output 4 11 3 3" xfId="35458"/>
    <cellStyle name="Output 4 11 3 3 2" xfId="35459"/>
    <cellStyle name="Output 4 11 3 4" xfId="35460"/>
    <cellStyle name="Output 4 11 3 4 2" xfId="35461"/>
    <cellStyle name="Output 4 11 3 5" xfId="35462"/>
    <cellStyle name="Output 4 11 4" xfId="35463"/>
    <cellStyle name="Output 4 11 4 2" xfId="35464"/>
    <cellStyle name="Output 4 11 4 2 2" xfId="35465"/>
    <cellStyle name="Output 4 11 4 3" xfId="35466"/>
    <cellStyle name="Output 4 11 4 3 2" xfId="35467"/>
    <cellStyle name="Output 4 11 4 4" xfId="35468"/>
    <cellStyle name="Output 4 11 5" xfId="35469"/>
    <cellStyle name="Output 4 11 5 2" xfId="35470"/>
    <cellStyle name="Output 4 11 6" xfId="35471"/>
    <cellStyle name="Output 4 11 6 2" xfId="35472"/>
    <cellStyle name="Output 4 11 7" xfId="35473"/>
    <cellStyle name="Output 4 12" xfId="35474"/>
    <cellStyle name="Output 4 12 2" xfId="35475"/>
    <cellStyle name="Output 4 12 2 2" xfId="35476"/>
    <cellStyle name="Output 4 12 2 2 2" xfId="35477"/>
    <cellStyle name="Output 4 12 2 2 2 2" xfId="35478"/>
    <cellStyle name="Output 4 12 2 2 2 2 2" xfId="35479"/>
    <cellStyle name="Output 4 12 2 2 2 3" xfId="35480"/>
    <cellStyle name="Output 4 12 2 2 2 3 2" xfId="35481"/>
    <cellStyle name="Output 4 12 2 2 2 4" xfId="35482"/>
    <cellStyle name="Output 4 12 2 2 3" xfId="35483"/>
    <cellStyle name="Output 4 12 2 2 3 2" xfId="35484"/>
    <cellStyle name="Output 4 12 2 2 4" xfId="35485"/>
    <cellStyle name="Output 4 12 2 2 4 2" xfId="35486"/>
    <cellStyle name="Output 4 12 2 2 5" xfId="35487"/>
    <cellStyle name="Output 4 12 2 3" xfId="35488"/>
    <cellStyle name="Output 4 12 2 3 2" xfId="35489"/>
    <cellStyle name="Output 4 12 2 3 2 2" xfId="35490"/>
    <cellStyle name="Output 4 12 2 3 3" xfId="35491"/>
    <cellStyle name="Output 4 12 2 3 3 2" xfId="35492"/>
    <cellStyle name="Output 4 12 2 3 4" xfId="35493"/>
    <cellStyle name="Output 4 12 2 4" xfId="35494"/>
    <cellStyle name="Output 4 12 2 4 2" xfId="35495"/>
    <cellStyle name="Output 4 12 2 5" xfId="35496"/>
    <cellStyle name="Output 4 12 2 5 2" xfId="35497"/>
    <cellStyle name="Output 4 12 2 6" xfId="35498"/>
    <cellStyle name="Output 4 12 3" xfId="35499"/>
    <cellStyle name="Output 4 12 3 2" xfId="35500"/>
    <cellStyle name="Output 4 12 3 2 2" xfId="35501"/>
    <cellStyle name="Output 4 12 3 2 2 2" xfId="35502"/>
    <cellStyle name="Output 4 12 3 2 3" xfId="35503"/>
    <cellStyle name="Output 4 12 3 2 3 2" xfId="35504"/>
    <cellStyle name="Output 4 12 3 2 4" xfId="35505"/>
    <cellStyle name="Output 4 12 3 3" xfId="35506"/>
    <cellStyle name="Output 4 12 3 3 2" xfId="35507"/>
    <cellStyle name="Output 4 12 3 4" xfId="35508"/>
    <cellStyle name="Output 4 12 3 4 2" xfId="35509"/>
    <cellStyle name="Output 4 12 3 5" xfId="35510"/>
    <cellStyle name="Output 4 12 4" xfId="35511"/>
    <cellStyle name="Output 4 12 4 2" xfId="35512"/>
    <cellStyle name="Output 4 12 4 2 2" xfId="35513"/>
    <cellStyle name="Output 4 12 4 3" xfId="35514"/>
    <cellStyle name="Output 4 12 4 3 2" xfId="35515"/>
    <cellStyle name="Output 4 12 4 4" xfId="35516"/>
    <cellStyle name="Output 4 12 5" xfId="35517"/>
    <cellStyle name="Output 4 12 5 2" xfId="35518"/>
    <cellStyle name="Output 4 12 6" xfId="35519"/>
    <cellStyle name="Output 4 12 6 2" xfId="35520"/>
    <cellStyle name="Output 4 12 7" xfId="35521"/>
    <cellStyle name="Output 4 13" xfId="35522"/>
    <cellStyle name="Output 4 13 2" xfId="35523"/>
    <cellStyle name="Output 4 13 2 2" xfId="35524"/>
    <cellStyle name="Output 4 13 2 2 2" xfId="35525"/>
    <cellStyle name="Output 4 13 2 2 2 2" xfId="35526"/>
    <cellStyle name="Output 4 13 2 2 2 2 2" xfId="35527"/>
    <cellStyle name="Output 4 13 2 2 2 3" xfId="35528"/>
    <cellStyle name="Output 4 13 2 2 2 3 2" xfId="35529"/>
    <cellStyle name="Output 4 13 2 2 2 4" xfId="35530"/>
    <cellStyle name="Output 4 13 2 2 3" xfId="35531"/>
    <cellStyle name="Output 4 13 2 2 3 2" xfId="35532"/>
    <cellStyle name="Output 4 13 2 2 4" xfId="35533"/>
    <cellStyle name="Output 4 13 2 2 4 2" xfId="35534"/>
    <cellStyle name="Output 4 13 2 2 5" xfId="35535"/>
    <cellStyle name="Output 4 13 2 3" xfId="35536"/>
    <cellStyle name="Output 4 13 2 3 2" xfId="35537"/>
    <cellStyle name="Output 4 13 2 3 2 2" xfId="35538"/>
    <cellStyle name="Output 4 13 2 3 3" xfId="35539"/>
    <cellStyle name="Output 4 13 2 3 3 2" xfId="35540"/>
    <cellStyle name="Output 4 13 2 3 4" xfId="35541"/>
    <cellStyle name="Output 4 13 2 4" xfId="35542"/>
    <cellStyle name="Output 4 13 2 4 2" xfId="35543"/>
    <cellStyle name="Output 4 13 2 5" xfId="35544"/>
    <cellStyle name="Output 4 13 2 5 2" xfId="35545"/>
    <cellStyle name="Output 4 13 2 6" xfId="35546"/>
    <cellStyle name="Output 4 13 3" xfId="35547"/>
    <cellStyle name="Output 4 13 3 2" xfId="35548"/>
    <cellStyle name="Output 4 13 3 2 2" xfId="35549"/>
    <cellStyle name="Output 4 13 3 2 2 2" xfId="35550"/>
    <cellStyle name="Output 4 13 3 2 3" xfId="35551"/>
    <cellStyle name="Output 4 13 3 2 3 2" xfId="35552"/>
    <cellStyle name="Output 4 13 3 2 4" xfId="35553"/>
    <cellStyle name="Output 4 13 3 3" xfId="35554"/>
    <cellStyle name="Output 4 13 3 3 2" xfId="35555"/>
    <cellStyle name="Output 4 13 3 4" xfId="35556"/>
    <cellStyle name="Output 4 13 3 4 2" xfId="35557"/>
    <cellStyle name="Output 4 13 3 5" xfId="35558"/>
    <cellStyle name="Output 4 13 4" xfId="35559"/>
    <cellStyle name="Output 4 13 4 2" xfId="35560"/>
    <cellStyle name="Output 4 13 4 2 2" xfId="35561"/>
    <cellStyle name="Output 4 13 4 3" xfId="35562"/>
    <cellStyle name="Output 4 13 4 3 2" xfId="35563"/>
    <cellStyle name="Output 4 13 4 4" xfId="35564"/>
    <cellStyle name="Output 4 13 5" xfId="35565"/>
    <cellStyle name="Output 4 13 5 2" xfId="35566"/>
    <cellStyle name="Output 4 13 6" xfId="35567"/>
    <cellStyle name="Output 4 13 6 2" xfId="35568"/>
    <cellStyle name="Output 4 13 7" xfId="35569"/>
    <cellStyle name="Output 4 14" xfId="35570"/>
    <cellStyle name="Output 4 14 2" xfId="35571"/>
    <cellStyle name="Output 4 14 2 2" xfId="35572"/>
    <cellStyle name="Output 4 14 2 2 2" xfId="35573"/>
    <cellStyle name="Output 4 14 2 2 2 2" xfId="35574"/>
    <cellStyle name="Output 4 14 2 2 3" xfId="35575"/>
    <cellStyle name="Output 4 14 2 2 3 2" xfId="35576"/>
    <cellStyle name="Output 4 14 2 2 4" xfId="35577"/>
    <cellStyle name="Output 4 14 2 3" xfId="35578"/>
    <cellStyle name="Output 4 14 2 3 2" xfId="35579"/>
    <cellStyle name="Output 4 14 2 4" xfId="35580"/>
    <cellStyle name="Output 4 14 2 4 2" xfId="35581"/>
    <cellStyle name="Output 4 14 2 5" xfId="35582"/>
    <cellStyle name="Output 4 14 3" xfId="35583"/>
    <cellStyle name="Output 4 14 3 2" xfId="35584"/>
    <cellStyle name="Output 4 14 3 2 2" xfId="35585"/>
    <cellStyle name="Output 4 14 3 3" xfId="35586"/>
    <cellStyle name="Output 4 14 3 3 2" xfId="35587"/>
    <cellStyle name="Output 4 14 3 4" xfId="35588"/>
    <cellStyle name="Output 4 14 4" xfId="35589"/>
    <cellStyle name="Output 4 14 4 2" xfId="35590"/>
    <cellStyle name="Output 4 14 5" xfId="35591"/>
    <cellStyle name="Output 4 14 5 2" xfId="35592"/>
    <cellStyle name="Output 4 14 6" xfId="35593"/>
    <cellStyle name="Output 4 15" xfId="35594"/>
    <cellStyle name="Output 4 15 2" xfId="35595"/>
    <cellStyle name="Output 4 15 2 2" xfId="35596"/>
    <cellStyle name="Output 4 15 2 2 2" xfId="35597"/>
    <cellStyle name="Output 4 15 2 2 2 2" xfId="35598"/>
    <cellStyle name="Output 4 15 2 2 3" xfId="35599"/>
    <cellStyle name="Output 4 15 2 2 3 2" xfId="35600"/>
    <cellStyle name="Output 4 15 2 2 4" xfId="35601"/>
    <cellStyle name="Output 4 15 2 3" xfId="35602"/>
    <cellStyle name="Output 4 15 2 3 2" xfId="35603"/>
    <cellStyle name="Output 4 15 2 4" xfId="35604"/>
    <cellStyle name="Output 4 15 2 4 2" xfId="35605"/>
    <cellStyle name="Output 4 15 2 5" xfId="35606"/>
    <cellStyle name="Output 4 15 3" xfId="35607"/>
    <cellStyle name="Output 4 15 3 2" xfId="35608"/>
    <cellStyle name="Output 4 15 3 2 2" xfId="35609"/>
    <cellStyle name="Output 4 15 3 3" xfId="35610"/>
    <cellStyle name="Output 4 15 3 3 2" xfId="35611"/>
    <cellStyle name="Output 4 15 3 4" xfId="35612"/>
    <cellStyle name="Output 4 15 4" xfId="35613"/>
    <cellStyle name="Output 4 15 4 2" xfId="35614"/>
    <cellStyle name="Output 4 15 5" xfId="35615"/>
    <cellStyle name="Output 4 15 5 2" xfId="35616"/>
    <cellStyle name="Output 4 15 6" xfId="35617"/>
    <cellStyle name="Output 4 16" xfId="35618"/>
    <cellStyle name="Output 4 16 2" xfId="35619"/>
    <cellStyle name="Output 4 16 2 2" xfId="35620"/>
    <cellStyle name="Output 4 16 3" xfId="35621"/>
    <cellStyle name="Output 4 16 3 2" xfId="35622"/>
    <cellStyle name="Output 4 16 4" xfId="35623"/>
    <cellStyle name="Output 4 17" xfId="35624"/>
    <cellStyle name="Output 4 17 2" xfId="35625"/>
    <cellStyle name="Output 4 17 2 2" xfId="35626"/>
    <cellStyle name="Output 4 17 3" xfId="35627"/>
    <cellStyle name="Output 4 17 3 2" xfId="35628"/>
    <cellStyle name="Output 4 17 4" xfId="35629"/>
    <cellStyle name="Output 4 17 4 2" xfId="35630"/>
    <cellStyle name="Output 4 17 5" xfId="35631"/>
    <cellStyle name="Output 4 18" xfId="35632"/>
    <cellStyle name="Output 4 18 2" xfId="35633"/>
    <cellStyle name="Output 4 18 2 2" xfId="35634"/>
    <cellStyle name="Output 4 18 3" xfId="35635"/>
    <cellStyle name="Output 4 18 3 2" xfId="35636"/>
    <cellStyle name="Output 4 18 4" xfId="35637"/>
    <cellStyle name="Output 4 18 4 2" xfId="35638"/>
    <cellStyle name="Output 4 18 5" xfId="35639"/>
    <cellStyle name="Output 4 19" xfId="35640"/>
    <cellStyle name="Output 4 19 2" xfId="35641"/>
    <cellStyle name="Output 4 2" xfId="35642"/>
    <cellStyle name="Output 4 2 10" xfId="35643"/>
    <cellStyle name="Output 4 2 10 2" xfId="35644"/>
    <cellStyle name="Output 4 2 10 2 2" xfId="35645"/>
    <cellStyle name="Output 4 2 10 2 2 2" xfId="35646"/>
    <cellStyle name="Output 4 2 10 2 2 2 2" xfId="35647"/>
    <cellStyle name="Output 4 2 10 2 2 2 2 2" xfId="35648"/>
    <cellStyle name="Output 4 2 10 2 2 2 3" xfId="35649"/>
    <cellStyle name="Output 4 2 10 2 2 2 3 2" xfId="35650"/>
    <cellStyle name="Output 4 2 10 2 2 2 4" xfId="35651"/>
    <cellStyle name="Output 4 2 10 2 2 3" xfId="35652"/>
    <cellStyle name="Output 4 2 10 2 2 3 2" xfId="35653"/>
    <cellStyle name="Output 4 2 10 2 2 4" xfId="35654"/>
    <cellStyle name="Output 4 2 10 2 2 4 2" xfId="35655"/>
    <cellStyle name="Output 4 2 10 2 2 5" xfId="35656"/>
    <cellStyle name="Output 4 2 10 2 3" xfId="35657"/>
    <cellStyle name="Output 4 2 10 2 3 2" xfId="35658"/>
    <cellStyle name="Output 4 2 10 2 3 2 2" xfId="35659"/>
    <cellStyle name="Output 4 2 10 2 3 3" xfId="35660"/>
    <cellStyle name="Output 4 2 10 2 3 3 2" xfId="35661"/>
    <cellStyle name="Output 4 2 10 2 3 4" xfId="35662"/>
    <cellStyle name="Output 4 2 10 2 4" xfId="35663"/>
    <cellStyle name="Output 4 2 10 2 4 2" xfId="35664"/>
    <cellStyle name="Output 4 2 10 2 5" xfId="35665"/>
    <cellStyle name="Output 4 2 10 2 5 2" xfId="35666"/>
    <cellStyle name="Output 4 2 10 2 6" xfId="35667"/>
    <cellStyle name="Output 4 2 10 3" xfId="35668"/>
    <cellStyle name="Output 4 2 10 3 2" xfId="35669"/>
    <cellStyle name="Output 4 2 10 3 2 2" xfId="35670"/>
    <cellStyle name="Output 4 2 10 3 2 2 2" xfId="35671"/>
    <cellStyle name="Output 4 2 10 3 2 3" xfId="35672"/>
    <cellStyle name="Output 4 2 10 3 2 3 2" xfId="35673"/>
    <cellStyle name="Output 4 2 10 3 2 4" xfId="35674"/>
    <cellStyle name="Output 4 2 10 3 3" xfId="35675"/>
    <cellStyle name="Output 4 2 10 3 3 2" xfId="35676"/>
    <cellStyle name="Output 4 2 10 3 4" xfId="35677"/>
    <cellStyle name="Output 4 2 10 3 4 2" xfId="35678"/>
    <cellStyle name="Output 4 2 10 3 5" xfId="35679"/>
    <cellStyle name="Output 4 2 10 4" xfId="35680"/>
    <cellStyle name="Output 4 2 10 4 2" xfId="35681"/>
    <cellStyle name="Output 4 2 10 4 2 2" xfId="35682"/>
    <cellStyle name="Output 4 2 10 4 3" xfId="35683"/>
    <cellStyle name="Output 4 2 10 4 3 2" xfId="35684"/>
    <cellStyle name="Output 4 2 10 4 4" xfId="35685"/>
    <cellStyle name="Output 4 2 10 5" xfId="35686"/>
    <cellStyle name="Output 4 2 10 5 2" xfId="35687"/>
    <cellStyle name="Output 4 2 10 6" xfId="35688"/>
    <cellStyle name="Output 4 2 10 6 2" xfId="35689"/>
    <cellStyle name="Output 4 2 10 7" xfId="35690"/>
    <cellStyle name="Output 4 2 11" xfId="35691"/>
    <cellStyle name="Output 4 2 11 2" xfId="35692"/>
    <cellStyle name="Output 4 2 11 2 2" xfId="35693"/>
    <cellStyle name="Output 4 2 11 2 2 2" xfId="35694"/>
    <cellStyle name="Output 4 2 11 2 2 2 2" xfId="35695"/>
    <cellStyle name="Output 4 2 11 2 2 2 2 2" xfId="35696"/>
    <cellStyle name="Output 4 2 11 2 2 2 3" xfId="35697"/>
    <cellStyle name="Output 4 2 11 2 2 2 3 2" xfId="35698"/>
    <cellStyle name="Output 4 2 11 2 2 2 4" xfId="35699"/>
    <cellStyle name="Output 4 2 11 2 2 3" xfId="35700"/>
    <cellStyle name="Output 4 2 11 2 2 3 2" xfId="35701"/>
    <cellStyle name="Output 4 2 11 2 2 4" xfId="35702"/>
    <cellStyle name="Output 4 2 11 2 2 4 2" xfId="35703"/>
    <cellStyle name="Output 4 2 11 2 2 5" xfId="35704"/>
    <cellStyle name="Output 4 2 11 2 3" xfId="35705"/>
    <cellStyle name="Output 4 2 11 2 3 2" xfId="35706"/>
    <cellStyle name="Output 4 2 11 2 3 2 2" xfId="35707"/>
    <cellStyle name="Output 4 2 11 2 3 3" xfId="35708"/>
    <cellStyle name="Output 4 2 11 2 3 3 2" xfId="35709"/>
    <cellStyle name="Output 4 2 11 2 3 4" xfId="35710"/>
    <cellStyle name="Output 4 2 11 2 4" xfId="35711"/>
    <cellStyle name="Output 4 2 11 2 4 2" xfId="35712"/>
    <cellStyle name="Output 4 2 11 2 5" xfId="35713"/>
    <cellStyle name="Output 4 2 11 2 5 2" xfId="35714"/>
    <cellStyle name="Output 4 2 11 2 6" xfId="35715"/>
    <cellStyle name="Output 4 2 11 3" xfId="35716"/>
    <cellStyle name="Output 4 2 11 3 2" xfId="35717"/>
    <cellStyle name="Output 4 2 11 3 2 2" xfId="35718"/>
    <cellStyle name="Output 4 2 11 3 2 2 2" xfId="35719"/>
    <cellStyle name="Output 4 2 11 3 2 3" xfId="35720"/>
    <cellStyle name="Output 4 2 11 3 2 3 2" xfId="35721"/>
    <cellStyle name="Output 4 2 11 3 2 4" xfId="35722"/>
    <cellStyle name="Output 4 2 11 3 3" xfId="35723"/>
    <cellStyle name="Output 4 2 11 3 3 2" xfId="35724"/>
    <cellStyle name="Output 4 2 11 3 4" xfId="35725"/>
    <cellStyle name="Output 4 2 11 3 4 2" xfId="35726"/>
    <cellStyle name="Output 4 2 11 3 5" xfId="35727"/>
    <cellStyle name="Output 4 2 11 4" xfId="35728"/>
    <cellStyle name="Output 4 2 11 4 2" xfId="35729"/>
    <cellStyle name="Output 4 2 11 4 2 2" xfId="35730"/>
    <cellStyle name="Output 4 2 11 4 3" xfId="35731"/>
    <cellStyle name="Output 4 2 11 4 3 2" xfId="35732"/>
    <cellStyle name="Output 4 2 11 4 4" xfId="35733"/>
    <cellStyle name="Output 4 2 11 5" xfId="35734"/>
    <cellStyle name="Output 4 2 11 5 2" xfId="35735"/>
    <cellStyle name="Output 4 2 11 6" xfId="35736"/>
    <cellStyle name="Output 4 2 11 6 2" xfId="35737"/>
    <cellStyle name="Output 4 2 11 7" xfId="35738"/>
    <cellStyle name="Output 4 2 12" xfId="35739"/>
    <cellStyle name="Output 4 2 12 2" xfId="35740"/>
    <cellStyle name="Output 4 2 12 2 2" xfId="35741"/>
    <cellStyle name="Output 4 2 12 2 2 2" xfId="35742"/>
    <cellStyle name="Output 4 2 12 2 2 2 2" xfId="35743"/>
    <cellStyle name="Output 4 2 12 2 2 2 2 2" xfId="35744"/>
    <cellStyle name="Output 4 2 12 2 2 2 3" xfId="35745"/>
    <cellStyle name="Output 4 2 12 2 2 2 3 2" xfId="35746"/>
    <cellStyle name="Output 4 2 12 2 2 2 4" xfId="35747"/>
    <cellStyle name="Output 4 2 12 2 2 3" xfId="35748"/>
    <cellStyle name="Output 4 2 12 2 2 3 2" xfId="35749"/>
    <cellStyle name="Output 4 2 12 2 2 4" xfId="35750"/>
    <cellStyle name="Output 4 2 12 2 2 4 2" xfId="35751"/>
    <cellStyle name="Output 4 2 12 2 2 5" xfId="35752"/>
    <cellStyle name="Output 4 2 12 2 3" xfId="35753"/>
    <cellStyle name="Output 4 2 12 2 3 2" xfId="35754"/>
    <cellStyle name="Output 4 2 12 2 3 2 2" xfId="35755"/>
    <cellStyle name="Output 4 2 12 2 3 3" xfId="35756"/>
    <cellStyle name="Output 4 2 12 2 3 3 2" xfId="35757"/>
    <cellStyle name="Output 4 2 12 2 3 4" xfId="35758"/>
    <cellStyle name="Output 4 2 12 2 4" xfId="35759"/>
    <cellStyle name="Output 4 2 12 2 4 2" xfId="35760"/>
    <cellStyle name="Output 4 2 12 2 5" xfId="35761"/>
    <cellStyle name="Output 4 2 12 2 5 2" xfId="35762"/>
    <cellStyle name="Output 4 2 12 2 6" xfId="35763"/>
    <cellStyle name="Output 4 2 12 3" xfId="35764"/>
    <cellStyle name="Output 4 2 12 3 2" xfId="35765"/>
    <cellStyle name="Output 4 2 12 3 2 2" xfId="35766"/>
    <cellStyle name="Output 4 2 12 3 2 2 2" xfId="35767"/>
    <cellStyle name="Output 4 2 12 3 2 3" xfId="35768"/>
    <cellStyle name="Output 4 2 12 3 2 3 2" xfId="35769"/>
    <cellStyle name="Output 4 2 12 3 2 4" xfId="35770"/>
    <cellStyle name="Output 4 2 12 3 3" xfId="35771"/>
    <cellStyle name="Output 4 2 12 3 3 2" xfId="35772"/>
    <cellStyle name="Output 4 2 12 3 4" xfId="35773"/>
    <cellStyle name="Output 4 2 12 3 4 2" xfId="35774"/>
    <cellStyle name="Output 4 2 12 3 5" xfId="35775"/>
    <cellStyle name="Output 4 2 12 4" xfId="35776"/>
    <cellStyle name="Output 4 2 12 4 2" xfId="35777"/>
    <cellStyle name="Output 4 2 12 4 2 2" xfId="35778"/>
    <cellStyle name="Output 4 2 12 4 3" xfId="35779"/>
    <cellStyle name="Output 4 2 12 4 3 2" xfId="35780"/>
    <cellStyle name="Output 4 2 12 4 4" xfId="35781"/>
    <cellStyle name="Output 4 2 12 5" xfId="35782"/>
    <cellStyle name="Output 4 2 12 5 2" xfId="35783"/>
    <cellStyle name="Output 4 2 12 6" xfId="35784"/>
    <cellStyle name="Output 4 2 12 6 2" xfId="35785"/>
    <cellStyle name="Output 4 2 12 7" xfId="35786"/>
    <cellStyle name="Output 4 2 13" xfId="35787"/>
    <cellStyle name="Output 4 2 13 2" xfId="35788"/>
    <cellStyle name="Output 4 2 13 2 2" xfId="35789"/>
    <cellStyle name="Output 4 2 13 2 2 2" xfId="35790"/>
    <cellStyle name="Output 4 2 13 2 2 2 2" xfId="35791"/>
    <cellStyle name="Output 4 2 13 2 2 2 2 2" xfId="35792"/>
    <cellStyle name="Output 4 2 13 2 2 2 3" xfId="35793"/>
    <cellStyle name="Output 4 2 13 2 2 2 3 2" xfId="35794"/>
    <cellStyle name="Output 4 2 13 2 2 2 4" xfId="35795"/>
    <cellStyle name="Output 4 2 13 2 2 3" xfId="35796"/>
    <cellStyle name="Output 4 2 13 2 2 3 2" xfId="35797"/>
    <cellStyle name="Output 4 2 13 2 2 4" xfId="35798"/>
    <cellStyle name="Output 4 2 13 2 2 4 2" xfId="35799"/>
    <cellStyle name="Output 4 2 13 2 2 5" xfId="35800"/>
    <cellStyle name="Output 4 2 13 2 3" xfId="35801"/>
    <cellStyle name="Output 4 2 13 2 3 2" xfId="35802"/>
    <cellStyle name="Output 4 2 13 2 3 2 2" xfId="35803"/>
    <cellStyle name="Output 4 2 13 2 3 3" xfId="35804"/>
    <cellStyle name="Output 4 2 13 2 3 3 2" xfId="35805"/>
    <cellStyle name="Output 4 2 13 2 3 4" xfId="35806"/>
    <cellStyle name="Output 4 2 13 2 4" xfId="35807"/>
    <cellStyle name="Output 4 2 13 2 4 2" xfId="35808"/>
    <cellStyle name="Output 4 2 13 2 5" xfId="35809"/>
    <cellStyle name="Output 4 2 13 2 5 2" xfId="35810"/>
    <cellStyle name="Output 4 2 13 2 6" xfId="35811"/>
    <cellStyle name="Output 4 2 13 3" xfId="35812"/>
    <cellStyle name="Output 4 2 13 3 2" xfId="35813"/>
    <cellStyle name="Output 4 2 13 3 2 2" xfId="35814"/>
    <cellStyle name="Output 4 2 13 3 2 2 2" xfId="35815"/>
    <cellStyle name="Output 4 2 13 3 2 3" xfId="35816"/>
    <cellStyle name="Output 4 2 13 3 2 3 2" xfId="35817"/>
    <cellStyle name="Output 4 2 13 3 2 4" xfId="35818"/>
    <cellStyle name="Output 4 2 13 3 3" xfId="35819"/>
    <cellStyle name="Output 4 2 13 3 3 2" xfId="35820"/>
    <cellStyle name="Output 4 2 13 3 4" xfId="35821"/>
    <cellStyle name="Output 4 2 13 3 4 2" xfId="35822"/>
    <cellStyle name="Output 4 2 13 3 5" xfId="35823"/>
    <cellStyle name="Output 4 2 13 4" xfId="35824"/>
    <cellStyle name="Output 4 2 13 4 2" xfId="35825"/>
    <cellStyle name="Output 4 2 13 4 2 2" xfId="35826"/>
    <cellStyle name="Output 4 2 13 4 3" xfId="35827"/>
    <cellStyle name="Output 4 2 13 4 3 2" xfId="35828"/>
    <cellStyle name="Output 4 2 13 4 4" xfId="35829"/>
    <cellStyle name="Output 4 2 13 5" xfId="35830"/>
    <cellStyle name="Output 4 2 13 5 2" xfId="35831"/>
    <cellStyle name="Output 4 2 13 6" xfId="35832"/>
    <cellStyle name="Output 4 2 13 6 2" xfId="35833"/>
    <cellStyle name="Output 4 2 13 7" xfId="35834"/>
    <cellStyle name="Output 4 2 14" xfId="35835"/>
    <cellStyle name="Output 4 2 14 2" xfId="35836"/>
    <cellStyle name="Output 4 2 14 2 2" xfId="35837"/>
    <cellStyle name="Output 4 2 14 2 2 2" xfId="35838"/>
    <cellStyle name="Output 4 2 14 2 2 2 2" xfId="35839"/>
    <cellStyle name="Output 4 2 14 2 2 3" xfId="35840"/>
    <cellStyle name="Output 4 2 14 2 2 3 2" xfId="35841"/>
    <cellStyle name="Output 4 2 14 2 2 4" xfId="35842"/>
    <cellStyle name="Output 4 2 14 2 3" xfId="35843"/>
    <cellStyle name="Output 4 2 14 2 3 2" xfId="35844"/>
    <cellStyle name="Output 4 2 14 2 4" xfId="35845"/>
    <cellStyle name="Output 4 2 14 2 4 2" xfId="35846"/>
    <cellStyle name="Output 4 2 14 2 5" xfId="35847"/>
    <cellStyle name="Output 4 2 14 3" xfId="35848"/>
    <cellStyle name="Output 4 2 14 3 2" xfId="35849"/>
    <cellStyle name="Output 4 2 14 3 2 2" xfId="35850"/>
    <cellStyle name="Output 4 2 14 3 3" xfId="35851"/>
    <cellStyle name="Output 4 2 14 3 3 2" xfId="35852"/>
    <cellStyle name="Output 4 2 14 3 4" xfId="35853"/>
    <cellStyle name="Output 4 2 14 4" xfId="35854"/>
    <cellStyle name="Output 4 2 14 4 2" xfId="35855"/>
    <cellStyle name="Output 4 2 14 5" xfId="35856"/>
    <cellStyle name="Output 4 2 14 5 2" xfId="35857"/>
    <cellStyle name="Output 4 2 14 6" xfId="35858"/>
    <cellStyle name="Output 4 2 15" xfId="35859"/>
    <cellStyle name="Output 4 2 15 2" xfId="35860"/>
    <cellStyle name="Output 4 2 15 2 2" xfId="35861"/>
    <cellStyle name="Output 4 2 15 2 2 2" xfId="35862"/>
    <cellStyle name="Output 4 2 15 2 2 2 2" xfId="35863"/>
    <cellStyle name="Output 4 2 15 2 2 3" xfId="35864"/>
    <cellStyle name="Output 4 2 15 2 2 3 2" xfId="35865"/>
    <cellStyle name="Output 4 2 15 2 2 4" xfId="35866"/>
    <cellStyle name="Output 4 2 15 2 3" xfId="35867"/>
    <cellStyle name="Output 4 2 15 2 3 2" xfId="35868"/>
    <cellStyle name="Output 4 2 15 2 4" xfId="35869"/>
    <cellStyle name="Output 4 2 15 2 4 2" xfId="35870"/>
    <cellStyle name="Output 4 2 15 2 5" xfId="35871"/>
    <cellStyle name="Output 4 2 15 3" xfId="35872"/>
    <cellStyle name="Output 4 2 15 3 2" xfId="35873"/>
    <cellStyle name="Output 4 2 15 3 2 2" xfId="35874"/>
    <cellStyle name="Output 4 2 15 3 3" xfId="35875"/>
    <cellStyle name="Output 4 2 15 3 3 2" xfId="35876"/>
    <cellStyle name="Output 4 2 15 3 4" xfId="35877"/>
    <cellStyle name="Output 4 2 15 4" xfId="35878"/>
    <cellStyle name="Output 4 2 15 4 2" xfId="35879"/>
    <cellStyle name="Output 4 2 15 5" xfId="35880"/>
    <cellStyle name="Output 4 2 15 5 2" xfId="35881"/>
    <cellStyle name="Output 4 2 15 6" xfId="35882"/>
    <cellStyle name="Output 4 2 16" xfId="35883"/>
    <cellStyle name="Output 4 2 16 2" xfId="35884"/>
    <cellStyle name="Output 4 2 16 2 2" xfId="35885"/>
    <cellStyle name="Output 4 2 16 3" xfId="35886"/>
    <cellStyle name="Output 4 2 16 3 2" xfId="35887"/>
    <cellStyle name="Output 4 2 16 4" xfId="35888"/>
    <cellStyle name="Output 4 2 17" xfId="35889"/>
    <cellStyle name="Output 4 2 17 2" xfId="35890"/>
    <cellStyle name="Output 4 2 17 2 2" xfId="35891"/>
    <cellStyle name="Output 4 2 17 3" xfId="35892"/>
    <cellStyle name="Output 4 2 17 3 2" xfId="35893"/>
    <cellStyle name="Output 4 2 17 4" xfId="35894"/>
    <cellStyle name="Output 4 2 17 4 2" xfId="35895"/>
    <cellStyle name="Output 4 2 17 5" xfId="35896"/>
    <cellStyle name="Output 4 2 18" xfId="35897"/>
    <cellStyle name="Output 4 2 18 2" xfId="35898"/>
    <cellStyle name="Output 4 2 18 2 2" xfId="35899"/>
    <cellStyle name="Output 4 2 18 3" xfId="35900"/>
    <cellStyle name="Output 4 2 18 3 2" xfId="35901"/>
    <cellStyle name="Output 4 2 18 4" xfId="35902"/>
    <cellStyle name="Output 4 2 18 4 2" xfId="35903"/>
    <cellStyle name="Output 4 2 18 5" xfId="35904"/>
    <cellStyle name="Output 4 2 19" xfId="35905"/>
    <cellStyle name="Output 4 2 19 2" xfId="35906"/>
    <cellStyle name="Output 4 2 2" xfId="35907"/>
    <cellStyle name="Output 4 2 2 10" xfId="35908"/>
    <cellStyle name="Output 4 2 2 10 2" xfId="35909"/>
    <cellStyle name="Output 4 2 2 10 2 2" xfId="35910"/>
    <cellStyle name="Output 4 2 2 10 2 2 2" xfId="35911"/>
    <cellStyle name="Output 4 2 2 10 2 2 2 2" xfId="35912"/>
    <cellStyle name="Output 4 2 2 10 2 2 2 2 2" xfId="35913"/>
    <cellStyle name="Output 4 2 2 10 2 2 2 3" xfId="35914"/>
    <cellStyle name="Output 4 2 2 10 2 2 2 3 2" xfId="35915"/>
    <cellStyle name="Output 4 2 2 10 2 2 2 4" xfId="35916"/>
    <cellStyle name="Output 4 2 2 10 2 2 3" xfId="35917"/>
    <cellStyle name="Output 4 2 2 10 2 2 3 2" xfId="35918"/>
    <cellStyle name="Output 4 2 2 10 2 2 4" xfId="35919"/>
    <cellStyle name="Output 4 2 2 10 2 2 4 2" xfId="35920"/>
    <cellStyle name="Output 4 2 2 10 2 2 5" xfId="35921"/>
    <cellStyle name="Output 4 2 2 10 2 3" xfId="35922"/>
    <cellStyle name="Output 4 2 2 10 2 3 2" xfId="35923"/>
    <cellStyle name="Output 4 2 2 10 2 3 2 2" xfId="35924"/>
    <cellStyle name="Output 4 2 2 10 2 3 3" xfId="35925"/>
    <cellStyle name="Output 4 2 2 10 2 3 3 2" xfId="35926"/>
    <cellStyle name="Output 4 2 2 10 2 3 4" xfId="35927"/>
    <cellStyle name="Output 4 2 2 10 2 4" xfId="35928"/>
    <cellStyle name="Output 4 2 2 10 2 4 2" xfId="35929"/>
    <cellStyle name="Output 4 2 2 10 2 5" xfId="35930"/>
    <cellStyle name="Output 4 2 2 10 2 5 2" xfId="35931"/>
    <cellStyle name="Output 4 2 2 10 2 6" xfId="35932"/>
    <cellStyle name="Output 4 2 2 10 3" xfId="35933"/>
    <cellStyle name="Output 4 2 2 10 3 2" xfId="35934"/>
    <cellStyle name="Output 4 2 2 10 3 2 2" xfId="35935"/>
    <cellStyle name="Output 4 2 2 10 3 2 2 2" xfId="35936"/>
    <cellStyle name="Output 4 2 2 10 3 2 3" xfId="35937"/>
    <cellStyle name="Output 4 2 2 10 3 2 3 2" xfId="35938"/>
    <cellStyle name="Output 4 2 2 10 3 2 4" xfId="35939"/>
    <cellStyle name="Output 4 2 2 10 3 3" xfId="35940"/>
    <cellStyle name="Output 4 2 2 10 3 3 2" xfId="35941"/>
    <cellStyle name="Output 4 2 2 10 3 4" xfId="35942"/>
    <cellStyle name="Output 4 2 2 10 3 4 2" xfId="35943"/>
    <cellStyle name="Output 4 2 2 10 3 5" xfId="35944"/>
    <cellStyle name="Output 4 2 2 10 4" xfId="35945"/>
    <cellStyle name="Output 4 2 2 10 4 2" xfId="35946"/>
    <cellStyle name="Output 4 2 2 10 4 2 2" xfId="35947"/>
    <cellStyle name="Output 4 2 2 10 4 3" xfId="35948"/>
    <cellStyle name="Output 4 2 2 10 4 3 2" xfId="35949"/>
    <cellStyle name="Output 4 2 2 10 4 4" xfId="35950"/>
    <cellStyle name="Output 4 2 2 10 5" xfId="35951"/>
    <cellStyle name="Output 4 2 2 10 5 2" xfId="35952"/>
    <cellStyle name="Output 4 2 2 10 6" xfId="35953"/>
    <cellStyle name="Output 4 2 2 10 6 2" xfId="35954"/>
    <cellStyle name="Output 4 2 2 10 7" xfId="35955"/>
    <cellStyle name="Output 4 2 2 11" xfId="35956"/>
    <cellStyle name="Output 4 2 2 11 2" xfId="35957"/>
    <cellStyle name="Output 4 2 2 11 2 2" xfId="35958"/>
    <cellStyle name="Output 4 2 2 11 2 2 2" xfId="35959"/>
    <cellStyle name="Output 4 2 2 11 2 2 2 2" xfId="35960"/>
    <cellStyle name="Output 4 2 2 11 2 2 2 2 2" xfId="35961"/>
    <cellStyle name="Output 4 2 2 11 2 2 2 3" xfId="35962"/>
    <cellStyle name="Output 4 2 2 11 2 2 2 3 2" xfId="35963"/>
    <cellStyle name="Output 4 2 2 11 2 2 2 4" xfId="35964"/>
    <cellStyle name="Output 4 2 2 11 2 2 3" xfId="35965"/>
    <cellStyle name="Output 4 2 2 11 2 2 3 2" xfId="35966"/>
    <cellStyle name="Output 4 2 2 11 2 2 4" xfId="35967"/>
    <cellStyle name="Output 4 2 2 11 2 2 4 2" xfId="35968"/>
    <cellStyle name="Output 4 2 2 11 2 2 5" xfId="35969"/>
    <cellStyle name="Output 4 2 2 11 2 3" xfId="35970"/>
    <cellStyle name="Output 4 2 2 11 2 3 2" xfId="35971"/>
    <cellStyle name="Output 4 2 2 11 2 3 2 2" xfId="35972"/>
    <cellStyle name="Output 4 2 2 11 2 3 3" xfId="35973"/>
    <cellStyle name="Output 4 2 2 11 2 3 3 2" xfId="35974"/>
    <cellStyle name="Output 4 2 2 11 2 3 4" xfId="35975"/>
    <cellStyle name="Output 4 2 2 11 2 4" xfId="35976"/>
    <cellStyle name="Output 4 2 2 11 2 4 2" xfId="35977"/>
    <cellStyle name="Output 4 2 2 11 2 5" xfId="35978"/>
    <cellStyle name="Output 4 2 2 11 2 5 2" xfId="35979"/>
    <cellStyle name="Output 4 2 2 11 2 6" xfId="35980"/>
    <cellStyle name="Output 4 2 2 11 3" xfId="35981"/>
    <cellStyle name="Output 4 2 2 11 3 2" xfId="35982"/>
    <cellStyle name="Output 4 2 2 11 3 2 2" xfId="35983"/>
    <cellStyle name="Output 4 2 2 11 3 2 2 2" xfId="35984"/>
    <cellStyle name="Output 4 2 2 11 3 2 3" xfId="35985"/>
    <cellStyle name="Output 4 2 2 11 3 2 3 2" xfId="35986"/>
    <cellStyle name="Output 4 2 2 11 3 2 4" xfId="35987"/>
    <cellStyle name="Output 4 2 2 11 3 3" xfId="35988"/>
    <cellStyle name="Output 4 2 2 11 3 3 2" xfId="35989"/>
    <cellStyle name="Output 4 2 2 11 3 4" xfId="35990"/>
    <cellStyle name="Output 4 2 2 11 3 4 2" xfId="35991"/>
    <cellStyle name="Output 4 2 2 11 3 5" xfId="35992"/>
    <cellStyle name="Output 4 2 2 11 4" xfId="35993"/>
    <cellStyle name="Output 4 2 2 11 4 2" xfId="35994"/>
    <cellStyle name="Output 4 2 2 11 4 2 2" xfId="35995"/>
    <cellStyle name="Output 4 2 2 11 4 3" xfId="35996"/>
    <cellStyle name="Output 4 2 2 11 4 3 2" xfId="35997"/>
    <cellStyle name="Output 4 2 2 11 4 4" xfId="35998"/>
    <cellStyle name="Output 4 2 2 11 5" xfId="35999"/>
    <cellStyle name="Output 4 2 2 11 5 2" xfId="36000"/>
    <cellStyle name="Output 4 2 2 11 6" xfId="36001"/>
    <cellStyle name="Output 4 2 2 11 6 2" xfId="36002"/>
    <cellStyle name="Output 4 2 2 11 7" xfId="36003"/>
    <cellStyle name="Output 4 2 2 12" xfId="36004"/>
    <cellStyle name="Output 4 2 2 12 2" xfId="36005"/>
    <cellStyle name="Output 4 2 2 12 2 2" xfId="36006"/>
    <cellStyle name="Output 4 2 2 12 2 2 2" xfId="36007"/>
    <cellStyle name="Output 4 2 2 12 2 2 2 2" xfId="36008"/>
    <cellStyle name="Output 4 2 2 12 2 2 2 2 2" xfId="36009"/>
    <cellStyle name="Output 4 2 2 12 2 2 2 3" xfId="36010"/>
    <cellStyle name="Output 4 2 2 12 2 2 2 3 2" xfId="36011"/>
    <cellStyle name="Output 4 2 2 12 2 2 2 4" xfId="36012"/>
    <cellStyle name="Output 4 2 2 12 2 2 3" xfId="36013"/>
    <cellStyle name="Output 4 2 2 12 2 2 3 2" xfId="36014"/>
    <cellStyle name="Output 4 2 2 12 2 2 4" xfId="36015"/>
    <cellStyle name="Output 4 2 2 12 2 2 4 2" xfId="36016"/>
    <cellStyle name="Output 4 2 2 12 2 2 5" xfId="36017"/>
    <cellStyle name="Output 4 2 2 12 2 3" xfId="36018"/>
    <cellStyle name="Output 4 2 2 12 2 3 2" xfId="36019"/>
    <cellStyle name="Output 4 2 2 12 2 3 2 2" xfId="36020"/>
    <cellStyle name="Output 4 2 2 12 2 3 3" xfId="36021"/>
    <cellStyle name="Output 4 2 2 12 2 3 3 2" xfId="36022"/>
    <cellStyle name="Output 4 2 2 12 2 3 4" xfId="36023"/>
    <cellStyle name="Output 4 2 2 12 2 4" xfId="36024"/>
    <cellStyle name="Output 4 2 2 12 2 4 2" xfId="36025"/>
    <cellStyle name="Output 4 2 2 12 2 5" xfId="36026"/>
    <cellStyle name="Output 4 2 2 12 2 5 2" xfId="36027"/>
    <cellStyle name="Output 4 2 2 12 2 6" xfId="36028"/>
    <cellStyle name="Output 4 2 2 12 3" xfId="36029"/>
    <cellStyle name="Output 4 2 2 12 3 2" xfId="36030"/>
    <cellStyle name="Output 4 2 2 12 3 2 2" xfId="36031"/>
    <cellStyle name="Output 4 2 2 12 3 2 2 2" xfId="36032"/>
    <cellStyle name="Output 4 2 2 12 3 2 3" xfId="36033"/>
    <cellStyle name="Output 4 2 2 12 3 2 3 2" xfId="36034"/>
    <cellStyle name="Output 4 2 2 12 3 2 4" xfId="36035"/>
    <cellStyle name="Output 4 2 2 12 3 3" xfId="36036"/>
    <cellStyle name="Output 4 2 2 12 3 3 2" xfId="36037"/>
    <cellStyle name="Output 4 2 2 12 3 4" xfId="36038"/>
    <cellStyle name="Output 4 2 2 12 3 4 2" xfId="36039"/>
    <cellStyle name="Output 4 2 2 12 3 5" xfId="36040"/>
    <cellStyle name="Output 4 2 2 12 4" xfId="36041"/>
    <cellStyle name="Output 4 2 2 12 4 2" xfId="36042"/>
    <cellStyle name="Output 4 2 2 12 4 2 2" xfId="36043"/>
    <cellStyle name="Output 4 2 2 12 4 3" xfId="36044"/>
    <cellStyle name="Output 4 2 2 12 4 3 2" xfId="36045"/>
    <cellStyle name="Output 4 2 2 12 4 4" xfId="36046"/>
    <cellStyle name="Output 4 2 2 12 5" xfId="36047"/>
    <cellStyle name="Output 4 2 2 12 5 2" xfId="36048"/>
    <cellStyle name="Output 4 2 2 12 6" xfId="36049"/>
    <cellStyle name="Output 4 2 2 12 6 2" xfId="36050"/>
    <cellStyle name="Output 4 2 2 12 7" xfId="36051"/>
    <cellStyle name="Output 4 2 2 13" xfId="36052"/>
    <cellStyle name="Output 4 2 2 13 2" xfId="36053"/>
    <cellStyle name="Output 4 2 2 13 2 2" xfId="36054"/>
    <cellStyle name="Output 4 2 2 13 2 2 2" xfId="36055"/>
    <cellStyle name="Output 4 2 2 13 2 2 2 2" xfId="36056"/>
    <cellStyle name="Output 4 2 2 13 2 2 2 2 2" xfId="36057"/>
    <cellStyle name="Output 4 2 2 13 2 2 2 3" xfId="36058"/>
    <cellStyle name="Output 4 2 2 13 2 2 2 3 2" xfId="36059"/>
    <cellStyle name="Output 4 2 2 13 2 2 2 4" xfId="36060"/>
    <cellStyle name="Output 4 2 2 13 2 2 3" xfId="36061"/>
    <cellStyle name="Output 4 2 2 13 2 2 3 2" xfId="36062"/>
    <cellStyle name="Output 4 2 2 13 2 2 4" xfId="36063"/>
    <cellStyle name="Output 4 2 2 13 2 2 4 2" xfId="36064"/>
    <cellStyle name="Output 4 2 2 13 2 2 5" xfId="36065"/>
    <cellStyle name="Output 4 2 2 13 2 3" xfId="36066"/>
    <cellStyle name="Output 4 2 2 13 2 3 2" xfId="36067"/>
    <cellStyle name="Output 4 2 2 13 2 3 2 2" xfId="36068"/>
    <cellStyle name="Output 4 2 2 13 2 3 3" xfId="36069"/>
    <cellStyle name="Output 4 2 2 13 2 3 3 2" xfId="36070"/>
    <cellStyle name="Output 4 2 2 13 2 3 4" xfId="36071"/>
    <cellStyle name="Output 4 2 2 13 2 4" xfId="36072"/>
    <cellStyle name="Output 4 2 2 13 2 4 2" xfId="36073"/>
    <cellStyle name="Output 4 2 2 13 2 5" xfId="36074"/>
    <cellStyle name="Output 4 2 2 13 2 5 2" xfId="36075"/>
    <cellStyle name="Output 4 2 2 13 2 6" xfId="36076"/>
    <cellStyle name="Output 4 2 2 13 3" xfId="36077"/>
    <cellStyle name="Output 4 2 2 13 3 2" xfId="36078"/>
    <cellStyle name="Output 4 2 2 13 3 2 2" xfId="36079"/>
    <cellStyle name="Output 4 2 2 13 3 2 2 2" xfId="36080"/>
    <cellStyle name="Output 4 2 2 13 3 2 3" xfId="36081"/>
    <cellStyle name="Output 4 2 2 13 3 2 3 2" xfId="36082"/>
    <cellStyle name="Output 4 2 2 13 3 2 4" xfId="36083"/>
    <cellStyle name="Output 4 2 2 13 3 3" xfId="36084"/>
    <cellStyle name="Output 4 2 2 13 3 3 2" xfId="36085"/>
    <cellStyle name="Output 4 2 2 13 3 4" xfId="36086"/>
    <cellStyle name="Output 4 2 2 13 3 4 2" xfId="36087"/>
    <cellStyle name="Output 4 2 2 13 3 5" xfId="36088"/>
    <cellStyle name="Output 4 2 2 13 4" xfId="36089"/>
    <cellStyle name="Output 4 2 2 13 4 2" xfId="36090"/>
    <cellStyle name="Output 4 2 2 13 4 2 2" xfId="36091"/>
    <cellStyle name="Output 4 2 2 13 4 3" xfId="36092"/>
    <cellStyle name="Output 4 2 2 13 4 3 2" xfId="36093"/>
    <cellStyle name="Output 4 2 2 13 4 4" xfId="36094"/>
    <cellStyle name="Output 4 2 2 13 5" xfId="36095"/>
    <cellStyle name="Output 4 2 2 13 5 2" xfId="36096"/>
    <cellStyle name="Output 4 2 2 13 6" xfId="36097"/>
    <cellStyle name="Output 4 2 2 13 6 2" xfId="36098"/>
    <cellStyle name="Output 4 2 2 13 7" xfId="36099"/>
    <cellStyle name="Output 4 2 2 14" xfId="36100"/>
    <cellStyle name="Output 4 2 2 14 2" xfId="36101"/>
    <cellStyle name="Output 4 2 2 14 2 2" xfId="36102"/>
    <cellStyle name="Output 4 2 2 14 2 2 2" xfId="36103"/>
    <cellStyle name="Output 4 2 2 14 2 2 2 2" xfId="36104"/>
    <cellStyle name="Output 4 2 2 14 2 2 2 2 2" xfId="36105"/>
    <cellStyle name="Output 4 2 2 14 2 2 2 3" xfId="36106"/>
    <cellStyle name="Output 4 2 2 14 2 2 2 3 2" xfId="36107"/>
    <cellStyle name="Output 4 2 2 14 2 2 2 4" xfId="36108"/>
    <cellStyle name="Output 4 2 2 14 2 2 3" xfId="36109"/>
    <cellStyle name="Output 4 2 2 14 2 2 3 2" xfId="36110"/>
    <cellStyle name="Output 4 2 2 14 2 2 4" xfId="36111"/>
    <cellStyle name="Output 4 2 2 14 2 2 4 2" xfId="36112"/>
    <cellStyle name="Output 4 2 2 14 2 2 5" xfId="36113"/>
    <cellStyle name="Output 4 2 2 14 2 3" xfId="36114"/>
    <cellStyle name="Output 4 2 2 14 2 3 2" xfId="36115"/>
    <cellStyle name="Output 4 2 2 14 2 3 2 2" xfId="36116"/>
    <cellStyle name="Output 4 2 2 14 2 3 3" xfId="36117"/>
    <cellStyle name="Output 4 2 2 14 2 3 3 2" xfId="36118"/>
    <cellStyle name="Output 4 2 2 14 2 3 4" xfId="36119"/>
    <cellStyle name="Output 4 2 2 14 2 4" xfId="36120"/>
    <cellStyle name="Output 4 2 2 14 2 4 2" xfId="36121"/>
    <cellStyle name="Output 4 2 2 14 2 5" xfId="36122"/>
    <cellStyle name="Output 4 2 2 14 2 5 2" xfId="36123"/>
    <cellStyle name="Output 4 2 2 14 2 6" xfId="36124"/>
    <cellStyle name="Output 4 2 2 14 3" xfId="36125"/>
    <cellStyle name="Output 4 2 2 14 3 2" xfId="36126"/>
    <cellStyle name="Output 4 2 2 14 3 2 2" xfId="36127"/>
    <cellStyle name="Output 4 2 2 14 3 2 2 2" xfId="36128"/>
    <cellStyle name="Output 4 2 2 14 3 2 3" xfId="36129"/>
    <cellStyle name="Output 4 2 2 14 3 2 3 2" xfId="36130"/>
    <cellStyle name="Output 4 2 2 14 3 2 4" xfId="36131"/>
    <cellStyle name="Output 4 2 2 14 3 3" xfId="36132"/>
    <cellStyle name="Output 4 2 2 14 3 3 2" xfId="36133"/>
    <cellStyle name="Output 4 2 2 14 3 4" xfId="36134"/>
    <cellStyle name="Output 4 2 2 14 3 4 2" xfId="36135"/>
    <cellStyle name="Output 4 2 2 14 3 5" xfId="36136"/>
    <cellStyle name="Output 4 2 2 14 4" xfId="36137"/>
    <cellStyle name="Output 4 2 2 14 4 2" xfId="36138"/>
    <cellStyle name="Output 4 2 2 14 4 2 2" xfId="36139"/>
    <cellStyle name="Output 4 2 2 14 4 3" xfId="36140"/>
    <cellStyle name="Output 4 2 2 14 4 3 2" xfId="36141"/>
    <cellStyle name="Output 4 2 2 14 4 4" xfId="36142"/>
    <cellStyle name="Output 4 2 2 14 5" xfId="36143"/>
    <cellStyle name="Output 4 2 2 14 5 2" xfId="36144"/>
    <cellStyle name="Output 4 2 2 14 6" xfId="36145"/>
    <cellStyle name="Output 4 2 2 14 6 2" xfId="36146"/>
    <cellStyle name="Output 4 2 2 14 7" xfId="36147"/>
    <cellStyle name="Output 4 2 2 15" xfId="36148"/>
    <cellStyle name="Output 4 2 2 15 2" xfId="36149"/>
    <cellStyle name="Output 4 2 2 15 2 2" xfId="36150"/>
    <cellStyle name="Output 4 2 2 15 2 2 2" xfId="36151"/>
    <cellStyle name="Output 4 2 2 15 2 2 2 2" xfId="36152"/>
    <cellStyle name="Output 4 2 2 15 2 2 2 2 2" xfId="36153"/>
    <cellStyle name="Output 4 2 2 15 2 2 2 3" xfId="36154"/>
    <cellStyle name="Output 4 2 2 15 2 2 2 3 2" xfId="36155"/>
    <cellStyle name="Output 4 2 2 15 2 2 2 4" xfId="36156"/>
    <cellStyle name="Output 4 2 2 15 2 2 3" xfId="36157"/>
    <cellStyle name="Output 4 2 2 15 2 2 3 2" xfId="36158"/>
    <cellStyle name="Output 4 2 2 15 2 2 4" xfId="36159"/>
    <cellStyle name="Output 4 2 2 15 2 2 4 2" xfId="36160"/>
    <cellStyle name="Output 4 2 2 15 2 2 5" xfId="36161"/>
    <cellStyle name="Output 4 2 2 15 2 3" xfId="36162"/>
    <cellStyle name="Output 4 2 2 15 2 3 2" xfId="36163"/>
    <cellStyle name="Output 4 2 2 15 2 3 2 2" xfId="36164"/>
    <cellStyle name="Output 4 2 2 15 2 3 3" xfId="36165"/>
    <cellStyle name="Output 4 2 2 15 2 3 3 2" xfId="36166"/>
    <cellStyle name="Output 4 2 2 15 2 3 4" xfId="36167"/>
    <cellStyle name="Output 4 2 2 15 2 4" xfId="36168"/>
    <cellStyle name="Output 4 2 2 15 2 4 2" xfId="36169"/>
    <cellStyle name="Output 4 2 2 15 2 5" xfId="36170"/>
    <cellStyle name="Output 4 2 2 15 2 5 2" xfId="36171"/>
    <cellStyle name="Output 4 2 2 15 2 6" xfId="36172"/>
    <cellStyle name="Output 4 2 2 15 3" xfId="36173"/>
    <cellStyle name="Output 4 2 2 15 3 2" xfId="36174"/>
    <cellStyle name="Output 4 2 2 15 3 2 2" xfId="36175"/>
    <cellStyle name="Output 4 2 2 15 3 2 2 2" xfId="36176"/>
    <cellStyle name="Output 4 2 2 15 3 2 3" xfId="36177"/>
    <cellStyle name="Output 4 2 2 15 3 2 3 2" xfId="36178"/>
    <cellStyle name="Output 4 2 2 15 3 2 4" xfId="36179"/>
    <cellStyle name="Output 4 2 2 15 3 3" xfId="36180"/>
    <cellStyle name="Output 4 2 2 15 3 3 2" xfId="36181"/>
    <cellStyle name="Output 4 2 2 15 3 4" xfId="36182"/>
    <cellStyle name="Output 4 2 2 15 3 4 2" xfId="36183"/>
    <cellStyle name="Output 4 2 2 15 3 5" xfId="36184"/>
    <cellStyle name="Output 4 2 2 15 4" xfId="36185"/>
    <cellStyle name="Output 4 2 2 15 4 2" xfId="36186"/>
    <cellStyle name="Output 4 2 2 15 4 2 2" xfId="36187"/>
    <cellStyle name="Output 4 2 2 15 4 3" xfId="36188"/>
    <cellStyle name="Output 4 2 2 15 4 3 2" xfId="36189"/>
    <cellStyle name="Output 4 2 2 15 4 4" xfId="36190"/>
    <cellStyle name="Output 4 2 2 15 5" xfId="36191"/>
    <cellStyle name="Output 4 2 2 15 5 2" xfId="36192"/>
    <cellStyle name="Output 4 2 2 15 6" xfId="36193"/>
    <cellStyle name="Output 4 2 2 15 6 2" xfId="36194"/>
    <cellStyle name="Output 4 2 2 15 7" xfId="36195"/>
    <cellStyle name="Output 4 2 2 16" xfId="36196"/>
    <cellStyle name="Output 4 2 2 16 2" xfId="36197"/>
    <cellStyle name="Output 4 2 2 16 2 2" xfId="36198"/>
    <cellStyle name="Output 4 2 2 16 2 2 2" xfId="36199"/>
    <cellStyle name="Output 4 2 2 16 2 2 2 2" xfId="36200"/>
    <cellStyle name="Output 4 2 2 16 2 2 2 2 2" xfId="36201"/>
    <cellStyle name="Output 4 2 2 16 2 2 2 3" xfId="36202"/>
    <cellStyle name="Output 4 2 2 16 2 2 2 3 2" xfId="36203"/>
    <cellStyle name="Output 4 2 2 16 2 2 2 4" xfId="36204"/>
    <cellStyle name="Output 4 2 2 16 2 2 3" xfId="36205"/>
    <cellStyle name="Output 4 2 2 16 2 2 3 2" xfId="36206"/>
    <cellStyle name="Output 4 2 2 16 2 2 4" xfId="36207"/>
    <cellStyle name="Output 4 2 2 16 2 2 4 2" xfId="36208"/>
    <cellStyle name="Output 4 2 2 16 2 2 5" xfId="36209"/>
    <cellStyle name="Output 4 2 2 16 2 3" xfId="36210"/>
    <cellStyle name="Output 4 2 2 16 2 3 2" xfId="36211"/>
    <cellStyle name="Output 4 2 2 16 2 3 2 2" xfId="36212"/>
    <cellStyle name="Output 4 2 2 16 2 3 3" xfId="36213"/>
    <cellStyle name="Output 4 2 2 16 2 3 3 2" xfId="36214"/>
    <cellStyle name="Output 4 2 2 16 2 3 4" xfId="36215"/>
    <cellStyle name="Output 4 2 2 16 2 4" xfId="36216"/>
    <cellStyle name="Output 4 2 2 16 2 4 2" xfId="36217"/>
    <cellStyle name="Output 4 2 2 16 2 5" xfId="36218"/>
    <cellStyle name="Output 4 2 2 16 2 5 2" xfId="36219"/>
    <cellStyle name="Output 4 2 2 16 2 6" xfId="36220"/>
    <cellStyle name="Output 4 2 2 16 3" xfId="36221"/>
    <cellStyle name="Output 4 2 2 16 3 2" xfId="36222"/>
    <cellStyle name="Output 4 2 2 16 3 2 2" xfId="36223"/>
    <cellStyle name="Output 4 2 2 16 3 2 2 2" xfId="36224"/>
    <cellStyle name="Output 4 2 2 16 3 2 3" xfId="36225"/>
    <cellStyle name="Output 4 2 2 16 3 2 3 2" xfId="36226"/>
    <cellStyle name="Output 4 2 2 16 3 2 4" xfId="36227"/>
    <cellStyle name="Output 4 2 2 16 3 3" xfId="36228"/>
    <cellStyle name="Output 4 2 2 16 3 3 2" xfId="36229"/>
    <cellStyle name="Output 4 2 2 16 3 4" xfId="36230"/>
    <cellStyle name="Output 4 2 2 16 3 4 2" xfId="36231"/>
    <cellStyle name="Output 4 2 2 16 3 5" xfId="36232"/>
    <cellStyle name="Output 4 2 2 16 4" xfId="36233"/>
    <cellStyle name="Output 4 2 2 16 4 2" xfId="36234"/>
    <cellStyle name="Output 4 2 2 16 4 2 2" xfId="36235"/>
    <cellStyle name="Output 4 2 2 16 4 3" xfId="36236"/>
    <cellStyle name="Output 4 2 2 16 4 3 2" xfId="36237"/>
    <cellStyle name="Output 4 2 2 16 4 4" xfId="36238"/>
    <cellStyle name="Output 4 2 2 16 5" xfId="36239"/>
    <cellStyle name="Output 4 2 2 16 5 2" xfId="36240"/>
    <cellStyle name="Output 4 2 2 16 6" xfId="36241"/>
    <cellStyle name="Output 4 2 2 16 6 2" xfId="36242"/>
    <cellStyle name="Output 4 2 2 16 7" xfId="36243"/>
    <cellStyle name="Output 4 2 2 17" xfId="36244"/>
    <cellStyle name="Output 4 2 2 17 2" xfId="36245"/>
    <cellStyle name="Output 4 2 2 17 2 2" xfId="36246"/>
    <cellStyle name="Output 4 2 2 17 2 2 2" xfId="36247"/>
    <cellStyle name="Output 4 2 2 17 2 2 2 2" xfId="36248"/>
    <cellStyle name="Output 4 2 2 17 2 2 2 2 2" xfId="36249"/>
    <cellStyle name="Output 4 2 2 17 2 2 2 3" xfId="36250"/>
    <cellStyle name="Output 4 2 2 17 2 2 2 3 2" xfId="36251"/>
    <cellStyle name="Output 4 2 2 17 2 2 2 4" xfId="36252"/>
    <cellStyle name="Output 4 2 2 17 2 2 3" xfId="36253"/>
    <cellStyle name="Output 4 2 2 17 2 2 3 2" xfId="36254"/>
    <cellStyle name="Output 4 2 2 17 2 2 4" xfId="36255"/>
    <cellStyle name="Output 4 2 2 17 2 2 4 2" xfId="36256"/>
    <cellStyle name="Output 4 2 2 17 2 2 5" xfId="36257"/>
    <cellStyle name="Output 4 2 2 17 2 3" xfId="36258"/>
    <cellStyle name="Output 4 2 2 17 2 3 2" xfId="36259"/>
    <cellStyle name="Output 4 2 2 17 2 3 2 2" xfId="36260"/>
    <cellStyle name="Output 4 2 2 17 2 3 3" xfId="36261"/>
    <cellStyle name="Output 4 2 2 17 2 3 3 2" xfId="36262"/>
    <cellStyle name="Output 4 2 2 17 2 3 4" xfId="36263"/>
    <cellStyle name="Output 4 2 2 17 2 4" xfId="36264"/>
    <cellStyle name="Output 4 2 2 17 2 4 2" xfId="36265"/>
    <cellStyle name="Output 4 2 2 17 2 5" xfId="36266"/>
    <cellStyle name="Output 4 2 2 17 2 5 2" xfId="36267"/>
    <cellStyle name="Output 4 2 2 17 2 6" xfId="36268"/>
    <cellStyle name="Output 4 2 2 17 3" xfId="36269"/>
    <cellStyle name="Output 4 2 2 17 3 2" xfId="36270"/>
    <cellStyle name="Output 4 2 2 17 3 2 2" xfId="36271"/>
    <cellStyle name="Output 4 2 2 17 3 2 2 2" xfId="36272"/>
    <cellStyle name="Output 4 2 2 17 3 2 3" xfId="36273"/>
    <cellStyle name="Output 4 2 2 17 3 2 3 2" xfId="36274"/>
    <cellStyle name="Output 4 2 2 17 3 2 4" xfId="36275"/>
    <cellStyle name="Output 4 2 2 17 3 3" xfId="36276"/>
    <cellStyle name="Output 4 2 2 17 3 3 2" xfId="36277"/>
    <cellStyle name="Output 4 2 2 17 3 4" xfId="36278"/>
    <cellStyle name="Output 4 2 2 17 3 4 2" xfId="36279"/>
    <cellStyle name="Output 4 2 2 17 3 5" xfId="36280"/>
    <cellStyle name="Output 4 2 2 17 4" xfId="36281"/>
    <cellStyle name="Output 4 2 2 17 4 2" xfId="36282"/>
    <cellStyle name="Output 4 2 2 17 4 2 2" xfId="36283"/>
    <cellStyle name="Output 4 2 2 17 4 3" xfId="36284"/>
    <cellStyle name="Output 4 2 2 17 4 3 2" xfId="36285"/>
    <cellStyle name="Output 4 2 2 17 4 4" xfId="36286"/>
    <cellStyle name="Output 4 2 2 17 5" xfId="36287"/>
    <cellStyle name="Output 4 2 2 17 5 2" xfId="36288"/>
    <cellStyle name="Output 4 2 2 17 6" xfId="36289"/>
    <cellStyle name="Output 4 2 2 17 6 2" xfId="36290"/>
    <cellStyle name="Output 4 2 2 17 7" xfId="36291"/>
    <cellStyle name="Output 4 2 2 18" xfId="36292"/>
    <cellStyle name="Output 4 2 2 18 2" xfId="36293"/>
    <cellStyle name="Output 4 2 2 18 2 2" xfId="36294"/>
    <cellStyle name="Output 4 2 2 18 2 2 2" xfId="36295"/>
    <cellStyle name="Output 4 2 2 18 2 2 2 2" xfId="36296"/>
    <cellStyle name="Output 4 2 2 18 2 2 2 2 2" xfId="36297"/>
    <cellStyle name="Output 4 2 2 18 2 2 2 3" xfId="36298"/>
    <cellStyle name="Output 4 2 2 18 2 2 2 3 2" xfId="36299"/>
    <cellStyle name="Output 4 2 2 18 2 2 2 4" xfId="36300"/>
    <cellStyle name="Output 4 2 2 18 2 2 3" xfId="36301"/>
    <cellStyle name="Output 4 2 2 18 2 2 3 2" xfId="36302"/>
    <cellStyle name="Output 4 2 2 18 2 2 4" xfId="36303"/>
    <cellStyle name="Output 4 2 2 18 2 2 4 2" xfId="36304"/>
    <cellStyle name="Output 4 2 2 18 2 2 5" xfId="36305"/>
    <cellStyle name="Output 4 2 2 18 2 3" xfId="36306"/>
    <cellStyle name="Output 4 2 2 18 2 3 2" xfId="36307"/>
    <cellStyle name="Output 4 2 2 18 2 3 2 2" xfId="36308"/>
    <cellStyle name="Output 4 2 2 18 2 3 3" xfId="36309"/>
    <cellStyle name="Output 4 2 2 18 2 3 3 2" xfId="36310"/>
    <cellStyle name="Output 4 2 2 18 2 3 4" xfId="36311"/>
    <cellStyle name="Output 4 2 2 18 2 4" xfId="36312"/>
    <cellStyle name="Output 4 2 2 18 2 4 2" xfId="36313"/>
    <cellStyle name="Output 4 2 2 18 2 5" xfId="36314"/>
    <cellStyle name="Output 4 2 2 18 2 5 2" xfId="36315"/>
    <cellStyle name="Output 4 2 2 18 2 6" xfId="36316"/>
    <cellStyle name="Output 4 2 2 18 3" xfId="36317"/>
    <cellStyle name="Output 4 2 2 18 3 2" xfId="36318"/>
    <cellStyle name="Output 4 2 2 18 3 2 2" xfId="36319"/>
    <cellStyle name="Output 4 2 2 18 3 2 2 2" xfId="36320"/>
    <cellStyle name="Output 4 2 2 18 3 2 3" xfId="36321"/>
    <cellStyle name="Output 4 2 2 18 3 2 3 2" xfId="36322"/>
    <cellStyle name="Output 4 2 2 18 3 2 4" xfId="36323"/>
    <cellStyle name="Output 4 2 2 18 3 3" xfId="36324"/>
    <cellStyle name="Output 4 2 2 18 3 3 2" xfId="36325"/>
    <cellStyle name="Output 4 2 2 18 3 4" xfId="36326"/>
    <cellStyle name="Output 4 2 2 18 3 4 2" xfId="36327"/>
    <cellStyle name="Output 4 2 2 18 3 5" xfId="36328"/>
    <cellStyle name="Output 4 2 2 18 4" xfId="36329"/>
    <cellStyle name="Output 4 2 2 18 4 2" xfId="36330"/>
    <cellStyle name="Output 4 2 2 18 4 2 2" xfId="36331"/>
    <cellStyle name="Output 4 2 2 18 4 3" xfId="36332"/>
    <cellStyle name="Output 4 2 2 18 4 3 2" xfId="36333"/>
    <cellStyle name="Output 4 2 2 18 4 4" xfId="36334"/>
    <cellStyle name="Output 4 2 2 18 5" xfId="36335"/>
    <cellStyle name="Output 4 2 2 18 5 2" xfId="36336"/>
    <cellStyle name="Output 4 2 2 18 6" xfId="36337"/>
    <cellStyle name="Output 4 2 2 18 6 2" xfId="36338"/>
    <cellStyle name="Output 4 2 2 18 7" xfId="36339"/>
    <cellStyle name="Output 4 2 2 19" xfId="36340"/>
    <cellStyle name="Output 4 2 2 19 2" xfId="36341"/>
    <cellStyle name="Output 4 2 2 19 2 2" xfId="36342"/>
    <cellStyle name="Output 4 2 2 19 2 2 2" xfId="36343"/>
    <cellStyle name="Output 4 2 2 19 2 2 2 2" xfId="36344"/>
    <cellStyle name="Output 4 2 2 19 2 2 2 2 2" xfId="36345"/>
    <cellStyle name="Output 4 2 2 19 2 2 2 3" xfId="36346"/>
    <cellStyle name="Output 4 2 2 19 2 2 2 3 2" xfId="36347"/>
    <cellStyle name="Output 4 2 2 19 2 2 2 4" xfId="36348"/>
    <cellStyle name="Output 4 2 2 19 2 2 3" xfId="36349"/>
    <cellStyle name="Output 4 2 2 19 2 2 3 2" xfId="36350"/>
    <cellStyle name="Output 4 2 2 19 2 2 4" xfId="36351"/>
    <cellStyle name="Output 4 2 2 19 2 2 4 2" xfId="36352"/>
    <cellStyle name="Output 4 2 2 19 2 2 5" xfId="36353"/>
    <cellStyle name="Output 4 2 2 19 2 3" xfId="36354"/>
    <cellStyle name="Output 4 2 2 19 2 3 2" xfId="36355"/>
    <cellStyle name="Output 4 2 2 19 2 3 2 2" xfId="36356"/>
    <cellStyle name="Output 4 2 2 19 2 3 3" xfId="36357"/>
    <cellStyle name="Output 4 2 2 19 2 3 3 2" xfId="36358"/>
    <cellStyle name="Output 4 2 2 19 2 3 4" xfId="36359"/>
    <cellStyle name="Output 4 2 2 19 2 4" xfId="36360"/>
    <cellStyle name="Output 4 2 2 19 2 4 2" xfId="36361"/>
    <cellStyle name="Output 4 2 2 19 2 5" xfId="36362"/>
    <cellStyle name="Output 4 2 2 19 2 5 2" xfId="36363"/>
    <cellStyle name="Output 4 2 2 19 2 6" xfId="36364"/>
    <cellStyle name="Output 4 2 2 19 3" xfId="36365"/>
    <cellStyle name="Output 4 2 2 19 3 2" xfId="36366"/>
    <cellStyle name="Output 4 2 2 19 3 2 2" xfId="36367"/>
    <cellStyle name="Output 4 2 2 19 3 2 2 2" xfId="36368"/>
    <cellStyle name="Output 4 2 2 19 3 2 3" xfId="36369"/>
    <cellStyle name="Output 4 2 2 19 3 2 3 2" xfId="36370"/>
    <cellStyle name="Output 4 2 2 19 3 2 4" xfId="36371"/>
    <cellStyle name="Output 4 2 2 19 3 3" xfId="36372"/>
    <cellStyle name="Output 4 2 2 19 3 3 2" xfId="36373"/>
    <cellStyle name="Output 4 2 2 19 3 4" xfId="36374"/>
    <cellStyle name="Output 4 2 2 19 3 4 2" xfId="36375"/>
    <cellStyle name="Output 4 2 2 19 3 5" xfId="36376"/>
    <cellStyle name="Output 4 2 2 19 4" xfId="36377"/>
    <cellStyle name="Output 4 2 2 19 4 2" xfId="36378"/>
    <cellStyle name="Output 4 2 2 19 4 2 2" xfId="36379"/>
    <cellStyle name="Output 4 2 2 19 4 3" xfId="36380"/>
    <cellStyle name="Output 4 2 2 19 4 3 2" xfId="36381"/>
    <cellStyle name="Output 4 2 2 19 4 4" xfId="36382"/>
    <cellStyle name="Output 4 2 2 19 5" xfId="36383"/>
    <cellStyle name="Output 4 2 2 19 5 2" xfId="36384"/>
    <cellStyle name="Output 4 2 2 19 6" xfId="36385"/>
    <cellStyle name="Output 4 2 2 19 6 2" xfId="36386"/>
    <cellStyle name="Output 4 2 2 19 7" xfId="36387"/>
    <cellStyle name="Output 4 2 2 2" xfId="36388"/>
    <cellStyle name="Output 4 2 2 2 2" xfId="36389"/>
    <cellStyle name="Output 4 2 2 2 2 2" xfId="36390"/>
    <cellStyle name="Output 4 2 2 2 2 2 2" xfId="36391"/>
    <cellStyle name="Output 4 2 2 2 2 2 2 2" xfId="36392"/>
    <cellStyle name="Output 4 2 2 2 2 2 2 2 2" xfId="36393"/>
    <cellStyle name="Output 4 2 2 2 2 2 2 3" xfId="36394"/>
    <cellStyle name="Output 4 2 2 2 2 2 2 3 2" xfId="36395"/>
    <cellStyle name="Output 4 2 2 2 2 2 2 4" xfId="36396"/>
    <cellStyle name="Output 4 2 2 2 2 2 3" xfId="36397"/>
    <cellStyle name="Output 4 2 2 2 2 2 3 2" xfId="36398"/>
    <cellStyle name="Output 4 2 2 2 2 2 4" xfId="36399"/>
    <cellStyle name="Output 4 2 2 2 2 2 4 2" xfId="36400"/>
    <cellStyle name="Output 4 2 2 2 2 2 5" xfId="36401"/>
    <cellStyle name="Output 4 2 2 2 2 3" xfId="36402"/>
    <cellStyle name="Output 4 2 2 2 2 3 2" xfId="36403"/>
    <cellStyle name="Output 4 2 2 2 2 3 2 2" xfId="36404"/>
    <cellStyle name="Output 4 2 2 2 2 3 3" xfId="36405"/>
    <cellStyle name="Output 4 2 2 2 2 3 3 2" xfId="36406"/>
    <cellStyle name="Output 4 2 2 2 2 3 4" xfId="36407"/>
    <cellStyle name="Output 4 2 2 2 2 4" xfId="36408"/>
    <cellStyle name="Output 4 2 2 2 2 4 2" xfId="36409"/>
    <cellStyle name="Output 4 2 2 2 2 5" xfId="36410"/>
    <cellStyle name="Output 4 2 2 2 2 5 2" xfId="36411"/>
    <cellStyle name="Output 4 2 2 2 2 6" xfId="36412"/>
    <cellStyle name="Output 4 2 2 2 3" xfId="36413"/>
    <cellStyle name="Output 4 2 2 2 3 2" xfId="36414"/>
    <cellStyle name="Output 4 2 2 2 3 2 2" xfId="36415"/>
    <cellStyle name="Output 4 2 2 2 3 2 2 2" xfId="36416"/>
    <cellStyle name="Output 4 2 2 2 3 2 3" xfId="36417"/>
    <cellStyle name="Output 4 2 2 2 3 2 3 2" xfId="36418"/>
    <cellStyle name="Output 4 2 2 2 3 2 4" xfId="36419"/>
    <cellStyle name="Output 4 2 2 2 3 3" xfId="36420"/>
    <cellStyle name="Output 4 2 2 2 3 3 2" xfId="36421"/>
    <cellStyle name="Output 4 2 2 2 3 4" xfId="36422"/>
    <cellStyle name="Output 4 2 2 2 3 4 2" xfId="36423"/>
    <cellStyle name="Output 4 2 2 2 3 5" xfId="36424"/>
    <cellStyle name="Output 4 2 2 2 4" xfId="36425"/>
    <cellStyle name="Output 4 2 2 2 4 2" xfId="36426"/>
    <cellStyle name="Output 4 2 2 2 4 2 2" xfId="36427"/>
    <cellStyle name="Output 4 2 2 2 4 3" xfId="36428"/>
    <cellStyle name="Output 4 2 2 2 4 3 2" xfId="36429"/>
    <cellStyle name="Output 4 2 2 2 4 4" xfId="36430"/>
    <cellStyle name="Output 4 2 2 2 5" xfId="36431"/>
    <cellStyle name="Output 4 2 2 2 5 2" xfId="36432"/>
    <cellStyle name="Output 4 2 2 2 6" xfId="36433"/>
    <cellStyle name="Output 4 2 2 2 6 2" xfId="36434"/>
    <cellStyle name="Output 4 2 2 2 7" xfId="36435"/>
    <cellStyle name="Output 4 2 2 20" xfId="36436"/>
    <cellStyle name="Output 4 2 2 20 2" xfId="36437"/>
    <cellStyle name="Output 4 2 2 20 2 2" xfId="36438"/>
    <cellStyle name="Output 4 2 2 20 2 2 2" xfId="36439"/>
    <cellStyle name="Output 4 2 2 20 2 2 2 2" xfId="36440"/>
    <cellStyle name="Output 4 2 2 20 2 2 2 2 2" xfId="36441"/>
    <cellStyle name="Output 4 2 2 20 2 2 2 3" xfId="36442"/>
    <cellStyle name="Output 4 2 2 20 2 2 2 3 2" xfId="36443"/>
    <cellStyle name="Output 4 2 2 20 2 2 2 4" xfId="36444"/>
    <cellStyle name="Output 4 2 2 20 2 2 3" xfId="36445"/>
    <cellStyle name="Output 4 2 2 20 2 2 3 2" xfId="36446"/>
    <cellStyle name="Output 4 2 2 20 2 2 4" xfId="36447"/>
    <cellStyle name="Output 4 2 2 20 2 2 4 2" xfId="36448"/>
    <cellStyle name="Output 4 2 2 20 2 2 5" xfId="36449"/>
    <cellStyle name="Output 4 2 2 20 2 3" xfId="36450"/>
    <cellStyle name="Output 4 2 2 20 2 3 2" xfId="36451"/>
    <cellStyle name="Output 4 2 2 20 2 3 2 2" xfId="36452"/>
    <cellStyle name="Output 4 2 2 20 2 3 3" xfId="36453"/>
    <cellStyle name="Output 4 2 2 20 2 3 3 2" xfId="36454"/>
    <cellStyle name="Output 4 2 2 20 2 3 4" xfId="36455"/>
    <cellStyle name="Output 4 2 2 20 2 4" xfId="36456"/>
    <cellStyle name="Output 4 2 2 20 2 4 2" xfId="36457"/>
    <cellStyle name="Output 4 2 2 20 2 5" xfId="36458"/>
    <cellStyle name="Output 4 2 2 20 2 5 2" xfId="36459"/>
    <cellStyle name="Output 4 2 2 20 2 6" xfId="36460"/>
    <cellStyle name="Output 4 2 2 20 3" xfId="36461"/>
    <cellStyle name="Output 4 2 2 20 3 2" xfId="36462"/>
    <cellStyle name="Output 4 2 2 20 3 2 2" xfId="36463"/>
    <cellStyle name="Output 4 2 2 20 3 2 2 2" xfId="36464"/>
    <cellStyle name="Output 4 2 2 20 3 2 3" xfId="36465"/>
    <cellStyle name="Output 4 2 2 20 3 2 3 2" xfId="36466"/>
    <cellStyle name="Output 4 2 2 20 3 2 4" xfId="36467"/>
    <cellStyle name="Output 4 2 2 20 3 3" xfId="36468"/>
    <cellStyle name="Output 4 2 2 20 3 3 2" xfId="36469"/>
    <cellStyle name="Output 4 2 2 20 3 4" xfId="36470"/>
    <cellStyle name="Output 4 2 2 20 3 4 2" xfId="36471"/>
    <cellStyle name="Output 4 2 2 20 3 5" xfId="36472"/>
    <cellStyle name="Output 4 2 2 20 4" xfId="36473"/>
    <cellStyle name="Output 4 2 2 20 4 2" xfId="36474"/>
    <cellStyle name="Output 4 2 2 20 4 2 2" xfId="36475"/>
    <cellStyle name="Output 4 2 2 20 4 3" xfId="36476"/>
    <cellStyle name="Output 4 2 2 20 4 3 2" xfId="36477"/>
    <cellStyle name="Output 4 2 2 20 4 4" xfId="36478"/>
    <cellStyle name="Output 4 2 2 20 5" xfId="36479"/>
    <cellStyle name="Output 4 2 2 20 5 2" xfId="36480"/>
    <cellStyle name="Output 4 2 2 20 6" xfId="36481"/>
    <cellStyle name="Output 4 2 2 20 6 2" xfId="36482"/>
    <cellStyle name="Output 4 2 2 20 7" xfId="36483"/>
    <cellStyle name="Output 4 2 2 21" xfId="36484"/>
    <cellStyle name="Output 4 2 2 21 2" xfId="36485"/>
    <cellStyle name="Output 4 2 2 21 2 2" xfId="36486"/>
    <cellStyle name="Output 4 2 2 21 2 2 2" xfId="36487"/>
    <cellStyle name="Output 4 2 2 21 2 2 2 2" xfId="36488"/>
    <cellStyle name="Output 4 2 2 21 2 2 2 2 2" xfId="36489"/>
    <cellStyle name="Output 4 2 2 21 2 2 2 3" xfId="36490"/>
    <cellStyle name="Output 4 2 2 21 2 2 2 3 2" xfId="36491"/>
    <cellStyle name="Output 4 2 2 21 2 2 2 4" xfId="36492"/>
    <cellStyle name="Output 4 2 2 21 2 2 3" xfId="36493"/>
    <cellStyle name="Output 4 2 2 21 2 2 3 2" xfId="36494"/>
    <cellStyle name="Output 4 2 2 21 2 2 4" xfId="36495"/>
    <cellStyle name="Output 4 2 2 21 2 2 4 2" xfId="36496"/>
    <cellStyle name="Output 4 2 2 21 2 2 5" xfId="36497"/>
    <cellStyle name="Output 4 2 2 21 2 3" xfId="36498"/>
    <cellStyle name="Output 4 2 2 21 2 3 2" xfId="36499"/>
    <cellStyle name="Output 4 2 2 21 2 3 2 2" xfId="36500"/>
    <cellStyle name="Output 4 2 2 21 2 3 3" xfId="36501"/>
    <cellStyle name="Output 4 2 2 21 2 3 3 2" xfId="36502"/>
    <cellStyle name="Output 4 2 2 21 2 3 4" xfId="36503"/>
    <cellStyle name="Output 4 2 2 21 2 4" xfId="36504"/>
    <cellStyle name="Output 4 2 2 21 2 4 2" xfId="36505"/>
    <cellStyle name="Output 4 2 2 21 2 5" xfId="36506"/>
    <cellStyle name="Output 4 2 2 21 2 5 2" xfId="36507"/>
    <cellStyle name="Output 4 2 2 21 2 6" xfId="36508"/>
    <cellStyle name="Output 4 2 2 21 3" xfId="36509"/>
    <cellStyle name="Output 4 2 2 21 3 2" xfId="36510"/>
    <cellStyle name="Output 4 2 2 21 3 2 2" xfId="36511"/>
    <cellStyle name="Output 4 2 2 21 3 2 2 2" xfId="36512"/>
    <cellStyle name="Output 4 2 2 21 3 2 3" xfId="36513"/>
    <cellStyle name="Output 4 2 2 21 3 2 3 2" xfId="36514"/>
    <cellStyle name="Output 4 2 2 21 3 2 4" xfId="36515"/>
    <cellStyle name="Output 4 2 2 21 3 3" xfId="36516"/>
    <cellStyle name="Output 4 2 2 21 3 3 2" xfId="36517"/>
    <cellStyle name="Output 4 2 2 21 3 4" xfId="36518"/>
    <cellStyle name="Output 4 2 2 21 3 4 2" xfId="36519"/>
    <cellStyle name="Output 4 2 2 21 3 5" xfId="36520"/>
    <cellStyle name="Output 4 2 2 21 4" xfId="36521"/>
    <cellStyle name="Output 4 2 2 21 4 2" xfId="36522"/>
    <cellStyle name="Output 4 2 2 21 4 2 2" xfId="36523"/>
    <cellStyle name="Output 4 2 2 21 4 3" xfId="36524"/>
    <cellStyle name="Output 4 2 2 21 4 3 2" xfId="36525"/>
    <cellStyle name="Output 4 2 2 21 4 4" xfId="36526"/>
    <cellStyle name="Output 4 2 2 21 5" xfId="36527"/>
    <cellStyle name="Output 4 2 2 21 5 2" xfId="36528"/>
    <cellStyle name="Output 4 2 2 21 6" xfId="36529"/>
    <cellStyle name="Output 4 2 2 21 6 2" xfId="36530"/>
    <cellStyle name="Output 4 2 2 21 7" xfId="36531"/>
    <cellStyle name="Output 4 2 2 22" xfId="36532"/>
    <cellStyle name="Output 4 2 2 22 2" xfId="36533"/>
    <cellStyle name="Output 4 2 2 22 2 2" xfId="36534"/>
    <cellStyle name="Output 4 2 2 22 2 2 2" xfId="36535"/>
    <cellStyle name="Output 4 2 2 22 2 2 2 2" xfId="36536"/>
    <cellStyle name="Output 4 2 2 22 2 2 2 2 2" xfId="36537"/>
    <cellStyle name="Output 4 2 2 22 2 2 2 3" xfId="36538"/>
    <cellStyle name="Output 4 2 2 22 2 2 2 3 2" xfId="36539"/>
    <cellStyle name="Output 4 2 2 22 2 2 2 4" xfId="36540"/>
    <cellStyle name="Output 4 2 2 22 2 2 3" xfId="36541"/>
    <cellStyle name="Output 4 2 2 22 2 2 3 2" xfId="36542"/>
    <cellStyle name="Output 4 2 2 22 2 2 4" xfId="36543"/>
    <cellStyle name="Output 4 2 2 22 2 2 4 2" xfId="36544"/>
    <cellStyle name="Output 4 2 2 22 2 2 5" xfId="36545"/>
    <cellStyle name="Output 4 2 2 22 2 3" xfId="36546"/>
    <cellStyle name="Output 4 2 2 22 2 3 2" xfId="36547"/>
    <cellStyle name="Output 4 2 2 22 2 3 2 2" xfId="36548"/>
    <cellStyle name="Output 4 2 2 22 2 3 3" xfId="36549"/>
    <cellStyle name="Output 4 2 2 22 2 3 3 2" xfId="36550"/>
    <cellStyle name="Output 4 2 2 22 2 3 4" xfId="36551"/>
    <cellStyle name="Output 4 2 2 22 2 4" xfId="36552"/>
    <cellStyle name="Output 4 2 2 22 2 4 2" xfId="36553"/>
    <cellStyle name="Output 4 2 2 22 2 5" xfId="36554"/>
    <cellStyle name="Output 4 2 2 22 2 5 2" xfId="36555"/>
    <cellStyle name="Output 4 2 2 22 2 6" xfId="36556"/>
    <cellStyle name="Output 4 2 2 22 3" xfId="36557"/>
    <cellStyle name="Output 4 2 2 22 3 2" xfId="36558"/>
    <cellStyle name="Output 4 2 2 22 3 2 2" xfId="36559"/>
    <cellStyle name="Output 4 2 2 22 3 2 2 2" xfId="36560"/>
    <cellStyle name="Output 4 2 2 22 3 2 3" xfId="36561"/>
    <cellStyle name="Output 4 2 2 22 3 2 3 2" xfId="36562"/>
    <cellStyle name="Output 4 2 2 22 3 2 4" xfId="36563"/>
    <cellStyle name="Output 4 2 2 22 3 3" xfId="36564"/>
    <cellStyle name="Output 4 2 2 22 3 3 2" xfId="36565"/>
    <cellStyle name="Output 4 2 2 22 3 4" xfId="36566"/>
    <cellStyle name="Output 4 2 2 22 3 4 2" xfId="36567"/>
    <cellStyle name="Output 4 2 2 22 3 5" xfId="36568"/>
    <cellStyle name="Output 4 2 2 22 4" xfId="36569"/>
    <cellStyle name="Output 4 2 2 22 4 2" xfId="36570"/>
    <cellStyle name="Output 4 2 2 22 4 2 2" xfId="36571"/>
    <cellStyle name="Output 4 2 2 22 4 3" xfId="36572"/>
    <cellStyle name="Output 4 2 2 22 4 3 2" xfId="36573"/>
    <cellStyle name="Output 4 2 2 22 4 4" xfId="36574"/>
    <cellStyle name="Output 4 2 2 22 5" xfId="36575"/>
    <cellStyle name="Output 4 2 2 22 5 2" xfId="36576"/>
    <cellStyle name="Output 4 2 2 22 6" xfId="36577"/>
    <cellStyle name="Output 4 2 2 22 6 2" xfId="36578"/>
    <cellStyle name="Output 4 2 2 22 7" xfId="36579"/>
    <cellStyle name="Output 4 2 2 23" xfId="36580"/>
    <cellStyle name="Output 4 2 2 23 2" xfId="36581"/>
    <cellStyle name="Output 4 2 2 23 2 2" xfId="36582"/>
    <cellStyle name="Output 4 2 2 23 2 2 2" xfId="36583"/>
    <cellStyle name="Output 4 2 2 23 2 2 2 2" xfId="36584"/>
    <cellStyle name="Output 4 2 2 23 2 2 2 2 2" xfId="36585"/>
    <cellStyle name="Output 4 2 2 23 2 2 2 3" xfId="36586"/>
    <cellStyle name="Output 4 2 2 23 2 2 2 3 2" xfId="36587"/>
    <cellStyle name="Output 4 2 2 23 2 2 2 4" xfId="36588"/>
    <cellStyle name="Output 4 2 2 23 2 2 3" xfId="36589"/>
    <cellStyle name="Output 4 2 2 23 2 2 3 2" xfId="36590"/>
    <cellStyle name="Output 4 2 2 23 2 2 4" xfId="36591"/>
    <cellStyle name="Output 4 2 2 23 2 2 4 2" xfId="36592"/>
    <cellStyle name="Output 4 2 2 23 2 2 5" xfId="36593"/>
    <cellStyle name="Output 4 2 2 23 2 3" xfId="36594"/>
    <cellStyle name="Output 4 2 2 23 2 3 2" xfId="36595"/>
    <cellStyle name="Output 4 2 2 23 2 3 2 2" xfId="36596"/>
    <cellStyle name="Output 4 2 2 23 2 3 3" xfId="36597"/>
    <cellStyle name="Output 4 2 2 23 2 3 3 2" xfId="36598"/>
    <cellStyle name="Output 4 2 2 23 2 3 4" xfId="36599"/>
    <cellStyle name="Output 4 2 2 23 2 4" xfId="36600"/>
    <cellStyle name="Output 4 2 2 23 2 4 2" xfId="36601"/>
    <cellStyle name="Output 4 2 2 23 2 5" xfId="36602"/>
    <cellStyle name="Output 4 2 2 23 2 5 2" xfId="36603"/>
    <cellStyle name="Output 4 2 2 23 2 6" xfId="36604"/>
    <cellStyle name="Output 4 2 2 23 3" xfId="36605"/>
    <cellStyle name="Output 4 2 2 23 3 2" xfId="36606"/>
    <cellStyle name="Output 4 2 2 23 3 2 2" xfId="36607"/>
    <cellStyle name="Output 4 2 2 23 3 2 2 2" xfId="36608"/>
    <cellStyle name="Output 4 2 2 23 3 2 3" xfId="36609"/>
    <cellStyle name="Output 4 2 2 23 3 2 3 2" xfId="36610"/>
    <cellStyle name="Output 4 2 2 23 3 2 4" xfId="36611"/>
    <cellStyle name="Output 4 2 2 23 3 3" xfId="36612"/>
    <cellStyle name="Output 4 2 2 23 3 3 2" xfId="36613"/>
    <cellStyle name="Output 4 2 2 23 3 4" xfId="36614"/>
    <cellStyle name="Output 4 2 2 23 3 4 2" xfId="36615"/>
    <cellStyle name="Output 4 2 2 23 3 5" xfId="36616"/>
    <cellStyle name="Output 4 2 2 23 4" xfId="36617"/>
    <cellStyle name="Output 4 2 2 23 4 2" xfId="36618"/>
    <cellStyle name="Output 4 2 2 23 4 2 2" xfId="36619"/>
    <cellStyle name="Output 4 2 2 23 4 3" xfId="36620"/>
    <cellStyle name="Output 4 2 2 23 4 3 2" xfId="36621"/>
    <cellStyle name="Output 4 2 2 23 4 4" xfId="36622"/>
    <cellStyle name="Output 4 2 2 23 5" xfId="36623"/>
    <cellStyle name="Output 4 2 2 23 5 2" xfId="36624"/>
    <cellStyle name="Output 4 2 2 23 6" xfId="36625"/>
    <cellStyle name="Output 4 2 2 23 6 2" xfId="36626"/>
    <cellStyle name="Output 4 2 2 23 7" xfId="36627"/>
    <cellStyle name="Output 4 2 2 24" xfId="36628"/>
    <cellStyle name="Output 4 2 2 24 2" xfId="36629"/>
    <cellStyle name="Output 4 2 2 24 2 2" xfId="36630"/>
    <cellStyle name="Output 4 2 2 24 2 2 2" xfId="36631"/>
    <cellStyle name="Output 4 2 2 24 2 2 2 2" xfId="36632"/>
    <cellStyle name="Output 4 2 2 24 2 2 3" xfId="36633"/>
    <cellStyle name="Output 4 2 2 24 2 2 3 2" xfId="36634"/>
    <cellStyle name="Output 4 2 2 24 2 2 4" xfId="36635"/>
    <cellStyle name="Output 4 2 2 24 2 3" xfId="36636"/>
    <cellStyle name="Output 4 2 2 24 2 3 2" xfId="36637"/>
    <cellStyle name="Output 4 2 2 24 2 4" xfId="36638"/>
    <cellStyle name="Output 4 2 2 24 2 4 2" xfId="36639"/>
    <cellStyle name="Output 4 2 2 24 2 5" xfId="36640"/>
    <cellStyle name="Output 4 2 2 24 3" xfId="36641"/>
    <cellStyle name="Output 4 2 2 24 3 2" xfId="36642"/>
    <cellStyle name="Output 4 2 2 24 3 2 2" xfId="36643"/>
    <cellStyle name="Output 4 2 2 24 3 3" xfId="36644"/>
    <cellStyle name="Output 4 2 2 24 3 3 2" xfId="36645"/>
    <cellStyle name="Output 4 2 2 24 3 4" xfId="36646"/>
    <cellStyle name="Output 4 2 2 24 4" xfId="36647"/>
    <cellStyle name="Output 4 2 2 24 4 2" xfId="36648"/>
    <cellStyle name="Output 4 2 2 24 5" xfId="36649"/>
    <cellStyle name="Output 4 2 2 24 5 2" xfId="36650"/>
    <cellStyle name="Output 4 2 2 24 6" xfId="36651"/>
    <cellStyle name="Output 4 2 2 25" xfId="36652"/>
    <cellStyle name="Output 4 2 2 25 2" xfId="36653"/>
    <cellStyle name="Output 4 2 2 25 2 2" xfId="36654"/>
    <cellStyle name="Output 4 2 2 25 2 2 2" xfId="36655"/>
    <cellStyle name="Output 4 2 2 25 2 2 2 2" xfId="36656"/>
    <cellStyle name="Output 4 2 2 25 2 2 3" xfId="36657"/>
    <cellStyle name="Output 4 2 2 25 2 2 3 2" xfId="36658"/>
    <cellStyle name="Output 4 2 2 25 2 2 4" xfId="36659"/>
    <cellStyle name="Output 4 2 2 25 2 3" xfId="36660"/>
    <cellStyle name="Output 4 2 2 25 2 3 2" xfId="36661"/>
    <cellStyle name="Output 4 2 2 25 2 4" xfId="36662"/>
    <cellStyle name="Output 4 2 2 25 2 4 2" xfId="36663"/>
    <cellStyle name="Output 4 2 2 25 2 5" xfId="36664"/>
    <cellStyle name="Output 4 2 2 25 3" xfId="36665"/>
    <cellStyle name="Output 4 2 2 25 3 2" xfId="36666"/>
    <cellStyle name="Output 4 2 2 25 3 2 2" xfId="36667"/>
    <cellStyle name="Output 4 2 2 25 3 3" xfId="36668"/>
    <cellStyle name="Output 4 2 2 25 3 3 2" xfId="36669"/>
    <cellStyle name="Output 4 2 2 25 3 4" xfId="36670"/>
    <cellStyle name="Output 4 2 2 25 4" xfId="36671"/>
    <cellStyle name="Output 4 2 2 25 4 2" xfId="36672"/>
    <cellStyle name="Output 4 2 2 25 5" xfId="36673"/>
    <cellStyle name="Output 4 2 2 25 5 2" xfId="36674"/>
    <cellStyle name="Output 4 2 2 25 6" xfId="36675"/>
    <cellStyle name="Output 4 2 2 26" xfId="36676"/>
    <cellStyle name="Output 4 2 2 26 2" xfId="36677"/>
    <cellStyle name="Output 4 2 2 26 2 2" xfId="36678"/>
    <cellStyle name="Output 4 2 2 26 3" xfId="36679"/>
    <cellStyle name="Output 4 2 2 26 3 2" xfId="36680"/>
    <cellStyle name="Output 4 2 2 26 4" xfId="36681"/>
    <cellStyle name="Output 4 2 2 27" xfId="36682"/>
    <cellStyle name="Output 4 2 2 27 2" xfId="36683"/>
    <cellStyle name="Output 4 2 2 28" xfId="36684"/>
    <cellStyle name="Output 4 2 2 28 2" xfId="36685"/>
    <cellStyle name="Output 4 2 2 29" xfId="36686"/>
    <cellStyle name="Output 4 2 2 3" xfId="36687"/>
    <cellStyle name="Output 4 2 2 3 2" xfId="36688"/>
    <cellStyle name="Output 4 2 2 3 2 2" xfId="36689"/>
    <cellStyle name="Output 4 2 2 3 2 2 2" xfId="36690"/>
    <cellStyle name="Output 4 2 2 3 2 2 2 2" xfId="36691"/>
    <cellStyle name="Output 4 2 2 3 2 2 2 2 2" xfId="36692"/>
    <cellStyle name="Output 4 2 2 3 2 2 2 3" xfId="36693"/>
    <cellStyle name="Output 4 2 2 3 2 2 2 3 2" xfId="36694"/>
    <cellStyle name="Output 4 2 2 3 2 2 2 4" xfId="36695"/>
    <cellStyle name="Output 4 2 2 3 2 2 3" xfId="36696"/>
    <cellStyle name="Output 4 2 2 3 2 2 3 2" xfId="36697"/>
    <cellStyle name="Output 4 2 2 3 2 2 4" xfId="36698"/>
    <cellStyle name="Output 4 2 2 3 2 2 4 2" xfId="36699"/>
    <cellStyle name="Output 4 2 2 3 2 2 5" xfId="36700"/>
    <cellStyle name="Output 4 2 2 3 2 3" xfId="36701"/>
    <cellStyle name="Output 4 2 2 3 2 3 2" xfId="36702"/>
    <cellStyle name="Output 4 2 2 3 2 3 2 2" xfId="36703"/>
    <cellStyle name="Output 4 2 2 3 2 3 3" xfId="36704"/>
    <cellStyle name="Output 4 2 2 3 2 3 3 2" xfId="36705"/>
    <cellStyle name="Output 4 2 2 3 2 3 4" xfId="36706"/>
    <cellStyle name="Output 4 2 2 3 2 4" xfId="36707"/>
    <cellStyle name="Output 4 2 2 3 2 4 2" xfId="36708"/>
    <cellStyle name="Output 4 2 2 3 2 5" xfId="36709"/>
    <cellStyle name="Output 4 2 2 3 2 5 2" xfId="36710"/>
    <cellStyle name="Output 4 2 2 3 2 6" xfId="36711"/>
    <cellStyle name="Output 4 2 2 3 3" xfId="36712"/>
    <cellStyle name="Output 4 2 2 3 3 2" xfId="36713"/>
    <cellStyle name="Output 4 2 2 3 3 2 2" xfId="36714"/>
    <cellStyle name="Output 4 2 2 3 3 2 2 2" xfId="36715"/>
    <cellStyle name="Output 4 2 2 3 3 2 3" xfId="36716"/>
    <cellStyle name="Output 4 2 2 3 3 2 3 2" xfId="36717"/>
    <cellStyle name="Output 4 2 2 3 3 2 4" xfId="36718"/>
    <cellStyle name="Output 4 2 2 3 3 3" xfId="36719"/>
    <cellStyle name="Output 4 2 2 3 3 3 2" xfId="36720"/>
    <cellStyle name="Output 4 2 2 3 3 4" xfId="36721"/>
    <cellStyle name="Output 4 2 2 3 3 4 2" xfId="36722"/>
    <cellStyle name="Output 4 2 2 3 3 5" xfId="36723"/>
    <cellStyle name="Output 4 2 2 3 4" xfId="36724"/>
    <cellStyle name="Output 4 2 2 3 4 2" xfId="36725"/>
    <cellStyle name="Output 4 2 2 3 4 2 2" xfId="36726"/>
    <cellStyle name="Output 4 2 2 3 4 3" xfId="36727"/>
    <cellStyle name="Output 4 2 2 3 4 3 2" xfId="36728"/>
    <cellStyle name="Output 4 2 2 3 4 4" xfId="36729"/>
    <cellStyle name="Output 4 2 2 3 5" xfId="36730"/>
    <cellStyle name="Output 4 2 2 3 5 2" xfId="36731"/>
    <cellStyle name="Output 4 2 2 3 6" xfId="36732"/>
    <cellStyle name="Output 4 2 2 3 6 2" xfId="36733"/>
    <cellStyle name="Output 4 2 2 3 7" xfId="36734"/>
    <cellStyle name="Output 4 2 2 4" xfId="36735"/>
    <cellStyle name="Output 4 2 2 4 2" xfId="36736"/>
    <cellStyle name="Output 4 2 2 4 2 2" xfId="36737"/>
    <cellStyle name="Output 4 2 2 4 2 2 2" xfId="36738"/>
    <cellStyle name="Output 4 2 2 4 2 2 2 2" xfId="36739"/>
    <cellStyle name="Output 4 2 2 4 2 2 2 2 2" xfId="36740"/>
    <cellStyle name="Output 4 2 2 4 2 2 2 3" xfId="36741"/>
    <cellStyle name="Output 4 2 2 4 2 2 2 3 2" xfId="36742"/>
    <cellStyle name="Output 4 2 2 4 2 2 2 4" xfId="36743"/>
    <cellStyle name="Output 4 2 2 4 2 2 3" xfId="36744"/>
    <cellStyle name="Output 4 2 2 4 2 2 3 2" xfId="36745"/>
    <cellStyle name="Output 4 2 2 4 2 2 4" xfId="36746"/>
    <cellStyle name="Output 4 2 2 4 2 2 4 2" xfId="36747"/>
    <cellStyle name="Output 4 2 2 4 2 2 5" xfId="36748"/>
    <cellStyle name="Output 4 2 2 4 2 3" xfId="36749"/>
    <cellStyle name="Output 4 2 2 4 2 3 2" xfId="36750"/>
    <cellStyle name="Output 4 2 2 4 2 3 2 2" xfId="36751"/>
    <cellStyle name="Output 4 2 2 4 2 3 3" xfId="36752"/>
    <cellStyle name="Output 4 2 2 4 2 3 3 2" xfId="36753"/>
    <cellStyle name="Output 4 2 2 4 2 3 4" xfId="36754"/>
    <cellStyle name="Output 4 2 2 4 2 4" xfId="36755"/>
    <cellStyle name="Output 4 2 2 4 2 4 2" xfId="36756"/>
    <cellStyle name="Output 4 2 2 4 2 5" xfId="36757"/>
    <cellStyle name="Output 4 2 2 4 2 5 2" xfId="36758"/>
    <cellStyle name="Output 4 2 2 4 2 6" xfId="36759"/>
    <cellStyle name="Output 4 2 2 4 3" xfId="36760"/>
    <cellStyle name="Output 4 2 2 4 3 2" xfId="36761"/>
    <cellStyle name="Output 4 2 2 4 3 2 2" xfId="36762"/>
    <cellStyle name="Output 4 2 2 4 3 2 2 2" xfId="36763"/>
    <cellStyle name="Output 4 2 2 4 3 2 3" xfId="36764"/>
    <cellStyle name="Output 4 2 2 4 3 2 3 2" xfId="36765"/>
    <cellStyle name="Output 4 2 2 4 3 2 4" xfId="36766"/>
    <cellStyle name="Output 4 2 2 4 3 3" xfId="36767"/>
    <cellStyle name="Output 4 2 2 4 3 3 2" xfId="36768"/>
    <cellStyle name="Output 4 2 2 4 3 4" xfId="36769"/>
    <cellStyle name="Output 4 2 2 4 3 4 2" xfId="36770"/>
    <cellStyle name="Output 4 2 2 4 3 5" xfId="36771"/>
    <cellStyle name="Output 4 2 2 4 4" xfId="36772"/>
    <cellStyle name="Output 4 2 2 4 4 2" xfId="36773"/>
    <cellStyle name="Output 4 2 2 4 4 2 2" xfId="36774"/>
    <cellStyle name="Output 4 2 2 4 4 3" xfId="36775"/>
    <cellStyle name="Output 4 2 2 4 4 3 2" xfId="36776"/>
    <cellStyle name="Output 4 2 2 4 4 4" xfId="36777"/>
    <cellStyle name="Output 4 2 2 4 5" xfId="36778"/>
    <cellStyle name="Output 4 2 2 4 5 2" xfId="36779"/>
    <cellStyle name="Output 4 2 2 4 6" xfId="36780"/>
    <cellStyle name="Output 4 2 2 4 6 2" xfId="36781"/>
    <cellStyle name="Output 4 2 2 4 7" xfId="36782"/>
    <cellStyle name="Output 4 2 2 5" xfId="36783"/>
    <cellStyle name="Output 4 2 2 5 2" xfId="36784"/>
    <cellStyle name="Output 4 2 2 5 2 2" xfId="36785"/>
    <cellStyle name="Output 4 2 2 5 2 2 2" xfId="36786"/>
    <cellStyle name="Output 4 2 2 5 2 2 2 2" xfId="36787"/>
    <cellStyle name="Output 4 2 2 5 2 2 2 2 2" xfId="36788"/>
    <cellStyle name="Output 4 2 2 5 2 2 2 3" xfId="36789"/>
    <cellStyle name="Output 4 2 2 5 2 2 2 3 2" xfId="36790"/>
    <cellStyle name="Output 4 2 2 5 2 2 2 4" xfId="36791"/>
    <cellStyle name="Output 4 2 2 5 2 2 3" xfId="36792"/>
    <cellStyle name="Output 4 2 2 5 2 2 3 2" xfId="36793"/>
    <cellStyle name="Output 4 2 2 5 2 2 4" xfId="36794"/>
    <cellStyle name="Output 4 2 2 5 2 2 4 2" xfId="36795"/>
    <cellStyle name="Output 4 2 2 5 2 2 5" xfId="36796"/>
    <cellStyle name="Output 4 2 2 5 2 3" xfId="36797"/>
    <cellStyle name="Output 4 2 2 5 2 3 2" xfId="36798"/>
    <cellStyle name="Output 4 2 2 5 2 3 2 2" xfId="36799"/>
    <cellStyle name="Output 4 2 2 5 2 3 3" xfId="36800"/>
    <cellStyle name="Output 4 2 2 5 2 3 3 2" xfId="36801"/>
    <cellStyle name="Output 4 2 2 5 2 3 4" xfId="36802"/>
    <cellStyle name="Output 4 2 2 5 2 4" xfId="36803"/>
    <cellStyle name="Output 4 2 2 5 2 4 2" xfId="36804"/>
    <cellStyle name="Output 4 2 2 5 2 5" xfId="36805"/>
    <cellStyle name="Output 4 2 2 5 2 5 2" xfId="36806"/>
    <cellStyle name="Output 4 2 2 5 2 6" xfId="36807"/>
    <cellStyle name="Output 4 2 2 5 3" xfId="36808"/>
    <cellStyle name="Output 4 2 2 5 3 2" xfId="36809"/>
    <cellStyle name="Output 4 2 2 5 3 2 2" xfId="36810"/>
    <cellStyle name="Output 4 2 2 5 3 2 2 2" xfId="36811"/>
    <cellStyle name="Output 4 2 2 5 3 2 3" xfId="36812"/>
    <cellStyle name="Output 4 2 2 5 3 2 3 2" xfId="36813"/>
    <cellStyle name="Output 4 2 2 5 3 2 4" xfId="36814"/>
    <cellStyle name="Output 4 2 2 5 3 3" xfId="36815"/>
    <cellStyle name="Output 4 2 2 5 3 3 2" xfId="36816"/>
    <cellStyle name="Output 4 2 2 5 3 4" xfId="36817"/>
    <cellStyle name="Output 4 2 2 5 3 4 2" xfId="36818"/>
    <cellStyle name="Output 4 2 2 5 3 5" xfId="36819"/>
    <cellStyle name="Output 4 2 2 5 4" xfId="36820"/>
    <cellStyle name="Output 4 2 2 5 4 2" xfId="36821"/>
    <cellStyle name="Output 4 2 2 5 4 2 2" xfId="36822"/>
    <cellStyle name="Output 4 2 2 5 4 3" xfId="36823"/>
    <cellStyle name="Output 4 2 2 5 4 3 2" xfId="36824"/>
    <cellStyle name="Output 4 2 2 5 4 4" xfId="36825"/>
    <cellStyle name="Output 4 2 2 5 5" xfId="36826"/>
    <cellStyle name="Output 4 2 2 5 5 2" xfId="36827"/>
    <cellStyle name="Output 4 2 2 5 6" xfId="36828"/>
    <cellStyle name="Output 4 2 2 5 6 2" xfId="36829"/>
    <cellStyle name="Output 4 2 2 5 7" xfId="36830"/>
    <cellStyle name="Output 4 2 2 6" xfId="36831"/>
    <cellStyle name="Output 4 2 2 6 2" xfId="36832"/>
    <cellStyle name="Output 4 2 2 6 2 2" xfId="36833"/>
    <cellStyle name="Output 4 2 2 6 2 2 2" xfId="36834"/>
    <cellStyle name="Output 4 2 2 6 2 2 2 2" xfId="36835"/>
    <cellStyle name="Output 4 2 2 6 2 2 2 2 2" xfId="36836"/>
    <cellStyle name="Output 4 2 2 6 2 2 2 3" xfId="36837"/>
    <cellStyle name="Output 4 2 2 6 2 2 2 3 2" xfId="36838"/>
    <cellStyle name="Output 4 2 2 6 2 2 2 4" xfId="36839"/>
    <cellStyle name="Output 4 2 2 6 2 2 3" xfId="36840"/>
    <cellStyle name="Output 4 2 2 6 2 2 3 2" xfId="36841"/>
    <cellStyle name="Output 4 2 2 6 2 2 4" xfId="36842"/>
    <cellStyle name="Output 4 2 2 6 2 2 4 2" xfId="36843"/>
    <cellStyle name="Output 4 2 2 6 2 2 5" xfId="36844"/>
    <cellStyle name="Output 4 2 2 6 2 3" xfId="36845"/>
    <cellStyle name="Output 4 2 2 6 2 3 2" xfId="36846"/>
    <cellStyle name="Output 4 2 2 6 2 3 2 2" xfId="36847"/>
    <cellStyle name="Output 4 2 2 6 2 3 3" xfId="36848"/>
    <cellStyle name="Output 4 2 2 6 2 3 3 2" xfId="36849"/>
    <cellStyle name="Output 4 2 2 6 2 3 4" xfId="36850"/>
    <cellStyle name="Output 4 2 2 6 2 4" xfId="36851"/>
    <cellStyle name="Output 4 2 2 6 2 4 2" xfId="36852"/>
    <cellStyle name="Output 4 2 2 6 2 5" xfId="36853"/>
    <cellStyle name="Output 4 2 2 6 2 5 2" xfId="36854"/>
    <cellStyle name="Output 4 2 2 6 2 6" xfId="36855"/>
    <cellStyle name="Output 4 2 2 6 3" xfId="36856"/>
    <cellStyle name="Output 4 2 2 6 3 2" xfId="36857"/>
    <cellStyle name="Output 4 2 2 6 3 2 2" xfId="36858"/>
    <cellStyle name="Output 4 2 2 6 3 2 2 2" xfId="36859"/>
    <cellStyle name="Output 4 2 2 6 3 2 3" xfId="36860"/>
    <cellStyle name="Output 4 2 2 6 3 2 3 2" xfId="36861"/>
    <cellStyle name="Output 4 2 2 6 3 2 4" xfId="36862"/>
    <cellStyle name="Output 4 2 2 6 3 3" xfId="36863"/>
    <cellStyle name="Output 4 2 2 6 3 3 2" xfId="36864"/>
    <cellStyle name="Output 4 2 2 6 3 4" xfId="36865"/>
    <cellStyle name="Output 4 2 2 6 3 4 2" xfId="36866"/>
    <cellStyle name="Output 4 2 2 6 3 5" xfId="36867"/>
    <cellStyle name="Output 4 2 2 6 4" xfId="36868"/>
    <cellStyle name="Output 4 2 2 6 4 2" xfId="36869"/>
    <cellStyle name="Output 4 2 2 6 4 2 2" xfId="36870"/>
    <cellStyle name="Output 4 2 2 6 4 3" xfId="36871"/>
    <cellStyle name="Output 4 2 2 6 4 3 2" xfId="36872"/>
    <cellStyle name="Output 4 2 2 6 4 4" xfId="36873"/>
    <cellStyle name="Output 4 2 2 6 5" xfId="36874"/>
    <cellStyle name="Output 4 2 2 6 5 2" xfId="36875"/>
    <cellStyle name="Output 4 2 2 6 6" xfId="36876"/>
    <cellStyle name="Output 4 2 2 6 6 2" xfId="36877"/>
    <cellStyle name="Output 4 2 2 6 7" xfId="36878"/>
    <cellStyle name="Output 4 2 2 7" xfId="36879"/>
    <cellStyle name="Output 4 2 2 7 2" xfId="36880"/>
    <cellStyle name="Output 4 2 2 7 2 2" xfId="36881"/>
    <cellStyle name="Output 4 2 2 7 2 2 2" xfId="36882"/>
    <cellStyle name="Output 4 2 2 7 2 2 2 2" xfId="36883"/>
    <cellStyle name="Output 4 2 2 7 2 2 2 2 2" xfId="36884"/>
    <cellStyle name="Output 4 2 2 7 2 2 2 3" xfId="36885"/>
    <cellStyle name="Output 4 2 2 7 2 2 2 3 2" xfId="36886"/>
    <cellStyle name="Output 4 2 2 7 2 2 2 4" xfId="36887"/>
    <cellStyle name="Output 4 2 2 7 2 2 3" xfId="36888"/>
    <cellStyle name="Output 4 2 2 7 2 2 3 2" xfId="36889"/>
    <cellStyle name="Output 4 2 2 7 2 2 4" xfId="36890"/>
    <cellStyle name="Output 4 2 2 7 2 2 4 2" xfId="36891"/>
    <cellStyle name="Output 4 2 2 7 2 2 5" xfId="36892"/>
    <cellStyle name="Output 4 2 2 7 2 3" xfId="36893"/>
    <cellStyle name="Output 4 2 2 7 2 3 2" xfId="36894"/>
    <cellStyle name="Output 4 2 2 7 2 3 2 2" xfId="36895"/>
    <cellStyle name="Output 4 2 2 7 2 3 3" xfId="36896"/>
    <cellStyle name="Output 4 2 2 7 2 3 3 2" xfId="36897"/>
    <cellStyle name="Output 4 2 2 7 2 3 4" xfId="36898"/>
    <cellStyle name="Output 4 2 2 7 2 4" xfId="36899"/>
    <cellStyle name="Output 4 2 2 7 2 4 2" xfId="36900"/>
    <cellStyle name="Output 4 2 2 7 2 5" xfId="36901"/>
    <cellStyle name="Output 4 2 2 7 2 5 2" xfId="36902"/>
    <cellStyle name="Output 4 2 2 7 2 6" xfId="36903"/>
    <cellStyle name="Output 4 2 2 7 3" xfId="36904"/>
    <cellStyle name="Output 4 2 2 7 3 2" xfId="36905"/>
    <cellStyle name="Output 4 2 2 7 3 2 2" xfId="36906"/>
    <cellStyle name="Output 4 2 2 7 3 2 2 2" xfId="36907"/>
    <cellStyle name="Output 4 2 2 7 3 2 3" xfId="36908"/>
    <cellStyle name="Output 4 2 2 7 3 2 3 2" xfId="36909"/>
    <cellStyle name="Output 4 2 2 7 3 2 4" xfId="36910"/>
    <cellStyle name="Output 4 2 2 7 3 3" xfId="36911"/>
    <cellStyle name="Output 4 2 2 7 3 3 2" xfId="36912"/>
    <cellStyle name="Output 4 2 2 7 3 4" xfId="36913"/>
    <cellStyle name="Output 4 2 2 7 3 4 2" xfId="36914"/>
    <cellStyle name="Output 4 2 2 7 3 5" xfId="36915"/>
    <cellStyle name="Output 4 2 2 7 4" xfId="36916"/>
    <cellStyle name="Output 4 2 2 7 4 2" xfId="36917"/>
    <cellStyle name="Output 4 2 2 7 4 2 2" xfId="36918"/>
    <cellStyle name="Output 4 2 2 7 4 3" xfId="36919"/>
    <cellStyle name="Output 4 2 2 7 4 3 2" xfId="36920"/>
    <cellStyle name="Output 4 2 2 7 4 4" xfId="36921"/>
    <cellStyle name="Output 4 2 2 7 5" xfId="36922"/>
    <cellStyle name="Output 4 2 2 7 5 2" xfId="36923"/>
    <cellStyle name="Output 4 2 2 7 6" xfId="36924"/>
    <cellStyle name="Output 4 2 2 7 6 2" xfId="36925"/>
    <cellStyle name="Output 4 2 2 7 7" xfId="36926"/>
    <cellStyle name="Output 4 2 2 8" xfId="36927"/>
    <cellStyle name="Output 4 2 2 8 2" xfId="36928"/>
    <cellStyle name="Output 4 2 2 8 2 2" xfId="36929"/>
    <cellStyle name="Output 4 2 2 8 2 2 2" xfId="36930"/>
    <cellStyle name="Output 4 2 2 8 2 2 2 2" xfId="36931"/>
    <cellStyle name="Output 4 2 2 8 2 2 2 2 2" xfId="36932"/>
    <cellStyle name="Output 4 2 2 8 2 2 2 3" xfId="36933"/>
    <cellStyle name="Output 4 2 2 8 2 2 2 3 2" xfId="36934"/>
    <cellStyle name="Output 4 2 2 8 2 2 2 4" xfId="36935"/>
    <cellStyle name="Output 4 2 2 8 2 2 3" xfId="36936"/>
    <cellStyle name="Output 4 2 2 8 2 2 3 2" xfId="36937"/>
    <cellStyle name="Output 4 2 2 8 2 2 4" xfId="36938"/>
    <cellStyle name="Output 4 2 2 8 2 2 4 2" xfId="36939"/>
    <cellStyle name="Output 4 2 2 8 2 2 5" xfId="36940"/>
    <cellStyle name="Output 4 2 2 8 2 3" xfId="36941"/>
    <cellStyle name="Output 4 2 2 8 2 3 2" xfId="36942"/>
    <cellStyle name="Output 4 2 2 8 2 3 2 2" xfId="36943"/>
    <cellStyle name="Output 4 2 2 8 2 3 3" xfId="36944"/>
    <cellStyle name="Output 4 2 2 8 2 3 3 2" xfId="36945"/>
    <cellStyle name="Output 4 2 2 8 2 3 4" xfId="36946"/>
    <cellStyle name="Output 4 2 2 8 2 4" xfId="36947"/>
    <cellStyle name="Output 4 2 2 8 2 4 2" xfId="36948"/>
    <cellStyle name="Output 4 2 2 8 2 5" xfId="36949"/>
    <cellStyle name="Output 4 2 2 8 2 5 2" xfId="36950"/>
    <cellStyle name="Output 4 2 2 8 2 6" xfId="36951"/>
    <cellStyle name="Output 4 2 2 8 3" xfId="36952"/>
    <cellStyle name="Output 4 2 2 8 3 2" xfId="36953"/>
    <cellStyle name="Output 4 2 2 8 3 2 2" xfId="36954"/>
    <cellStyle name="Output 4 2 2 8 3 2 2 2" xfId="36955"/>
    <cellStyle name="Output 4 2 2 8 3 2 3" xfId="36956"/>
    <cellStyle name="Output 4 2 2 8 3 2 3 2" xfId="36957"/>
    <cellStyle name="Output 4 2 2 8 3 2 4" xfId="36958"/>
    <cellStyle name="Output 4 2 2 8 3 3" xfId="36959"/>
    <cellStyle name="Output 4 2 2 8 3 3 2" xfId="36960"/>
    <cellStyle name="Output 4 2 2 8 3 4" xfId="36961"/>
    <cellStyle name="Output 4 2 2 8 3 4 2" xfId="36962"/>
    <cellStyle name="Output 4 2 2 8 3 5" xfId="36963"/>
    <cellStyle name="Output 4 2 2 8 4" xfId="36964"/>
    <cellStyle name="Output 4 2 2 8 4 2" xfId="36965"/>
    <cellStyle name="Output 4 2 2 8 4 2 2" xfId="36966"/>
    <cellStyle name="Output 4 2 2 8 4 3" xfId="36967"/>
    <cellStyle name="Output 4 2 2 8 4 3 2" xfId="36968"/>
    <cellStyle name="Output 4 2 2 8 4 4" xfId="36969"/>
    <cellStyle name="Output 4 2 2 8 5" xfId="36970"/>
    <cellStyle name="Output 4 2 2 8 5 2" xfId="36971"/>
    <cellStyle name="Output 4 2 2 8 6" xfId="36972"/>
    <cellStyle name="Output 4 2 2 8 6 2" xfId="36973"/>
    <cellStyle name="Output 4 2 2 8 7" xfId="36974"/>
    <cellStyle name="Output 4 2 2 9" xfId="36975"/>
    <cellStyle name="Output 4 2 2 9 2" xfId="36976"/>
    <cellStyle name="Output 4 2 2 9 2 2" xfId="36977"/>
    <cellStyle name="Output 4 2 2 9 2 2 2" xfId="36978"/>
    <cellStyle name="Output 4 2 2 9 2 2 2 2" xfId="36979"/>
    <cellStyle name="Output 4 2 2 9 2 2 2 2 2" xfId="36980"/>
    <cellStyle name="Output 4 2 2 9 2 2 2 3" xfId="36981"/>
    <cellStyle name="Output 4 2 2 9 2 2 2 3 2" xfId="36982"/>
    <cellStyle name="Output 4 2 2 9 2 2 2 4" xfId="36983"/>
    <cellStyle name="Output 4 2 2 9 2 2 3" xfId="36984"/>
    <cellStyle name="Output 4 2 2 9 2 2 3 2" xfId="36985"/>
    <cellStyle name="Output 4 2 2 9 2 2 4" xfId="36986"/>
    <cellStyle name="Output 4 2 2 9 2 2 4 2" xfId="36987"/>
    <cellStyle name="Output 4 2 2 9 2 2 5" xfId="36988"/>
    <cellStyle name="Output 4 2 2 9 2 3" xfId="36989"/>
    <cellStyle name="Output 4 2 2 9 2 3 2" xfId="36990"/>
    <cellStyle name="Output 4 2 2 9 2 3 2 2" xfId="36991"/>
    <cellStyle name="Output 4 2 2 9 2 3 3" xfId="36992"/>
    <cellStyle name="Output 4 2 2 9 2 3 3 2" xfId="36993"/>
    <cellStyle name="Output 4 2 2 9 2 3 4" xfId="36994"/>
    <cellStyle name="Output 4 2 2 9 2 4" xfId="36995"/>
    <cellStyle name="Output 4 2 2 9 2 4 2" xfId="36996"/>
    <cellStyle name="Output 4 2 2 9 2 5" xfId="36997"/>
    <cellStyle name="Output 4 2 2 9 2 5 2" xfId="36998"/>
    <cellStyle name="Output 4 2 2 9 2 6" xfId="36999"/>
    <cellStyle name="Output 4 2 2 9 3" xfId="37000"/>
    <cellStyle name="Output 4 2 2 9 3 2" xfId="37001"/>
    <cellStyle name="Output 4 2 2 9 3 2 2" xfId="37002"/>
    <cellStyle name="Output 4 2 2 9 3 2 2 2" xfId="37003"/>
    <cellStyle name="Output 4 2 2 9 3 2 3" xfId="37004"/>
    <cellStyle name="Output 4 2 2 9 3 2 3 2" xfId="37005"/>
    <cellStyle name="Output 4 2 2 9 3 2 4" xfId="37006"/>
    <cellStyle name="Output 4 2 2 9 3 3" xfId="37007"/>
    <cellStyle name="Output 4 2 2 9 3 3 2" xfId="37008"/>
    <cellStyle name="Output 4 2 2 9 3 4" xfId="37009"/>
    <cellStyle name="Output 4 2 2 9 3 4 2" xfId="37010"/>
    <cellStyle name="Output 4 2 2 9 3 5" xfId="37011"/>
    <cellStyle name="Output 4 2 2 9 4" xfId="37012"/>
    <cellStyle name="Output 4 2 2 9 4 2" xfId="37013"/>
    <cellStyle name="Output 4 2 2 9 4 2 2" xfId="37014"/>
    <cellStyle name="Output 4 2 2 9 4 3" xfId="37015"/>
    <cellStyle name="Output 4 2 2 9 4 3 2" xfId="37016"/>
    <cellStyle name="Output 4 2 2 9 4 4" xfId="37017"/>
    <cellStyle name="Output 4 2 2 9 5" xfId="37018"/>
    <cellStyle name="Output 4 2 2 9 5 2" xfId="37019"/>
    <cellStyle name="Output 4 2 2 9 6" xfId="37020"/>
    <cellStyle name="Output 4 2 2 9 6 2" xfId="37021"/>
    <cellStyle name="Output 4 2 2 9 7" xfId="37022"/>
    <cellStyle name="Output 4 2 20" xfId="37023"/>
    <cellStyle name="Output 4 2 20 2" xfId="37024"/>
    <cellStyle name="Output 4 2 21" xfId="37025"/>
    <cellStyle name="Output 4 2 3" xfId="37026"/>
    <cellStyle name="Output 4 2 3 10" xfId="37027"/>
    <cellStyle name="Output 4 2 3 10 2" xfId="37028"/>
    <cellStyle name="Output 4 2 3 10 2 2" xfId="37029"/>
    <cellStyle name="Output 4 2 3 10 2 2 2" xfId="37030"/>
    <cellStyle name="Output 4 2 3 10 2 2 2 2" xfId="37031"/>
    <cellStyle name="Output 4 2 3 10 2 2 2 2 2" xfId="37032"/>
    <cellStyle name="Output 4 2 3 10 2 2 2 3" xfId="37033"/>
    <cellStyle name="Output 4 2 3 10 2 2 2 3 2" xfId="37034"/>
    <cellStyle name="Output 4 2 3 10 2 2 2 4" xfId="37035"/>
    <cellStyle name="Output 4 2 3 10 2 2 3" xfId="37036"/>
    <cellStyle name="Output 4 2 3 10 2 2 3 2" xfId="37037"/>
    <cellStyle name="Output 4 2 3 10 2 2 4" xfId="37038"/>
    <cellStyle name="Output 4 2 3 10 2 2 4 2" xfId="37039"/>
    <cellStyle name="Output 4 2 3 10 2 2 5" xfId="37040"/>
    <cellStyle name="Output 4 2 3 10 2 3" xfId="37041"/>
    <cellStyle name="Output 4 2 3 10 2 3 2" xfId="37042"/>
    <cellStyle name="Output 4 2 3 10 2 3 2 2" xfId="37043"/>
    <cellStyle name="Output 4 2 3 10 2 3 3" xfId="37044"/>
    <cellStyle name="Output 4 2 3 10 2 3 3 2" xfId="37045"/>
    <cellStyle name="Output 4 2 3 10 2 3 4" xfId="37046"/>
    <cellStyle name="Output 4 2 3 10 2 4" xfId="37047"/>
    <cellStyle name="Output 4 2 3 10 2 4 2" xfId="37048"/>
    <cellStyle name="Output 4 2 3 10 2 5" xfId="37049"/>
    <cellStyle name="Output 4 2 3 10 2 5 2" xfId="37050"/>
    <cellStyle name="Output 4 2 3 10 2 6" xfId="37051"/>
    <cellStyle name="Output 4 2 3 10 3" xfId="37052"/>
    <cellStyle name="Output 4 2 3 10 3 2" xfId="37053"/>
    <cellStyle name="Output 4 2 3 10 3 2 2" xfId="37054"/>
    <cellStyle name="Output 4 2 3 10 3 2 2 2" xfId="37055"/>
    <cellStyle name="Output 4 2 3 10 3 2 3" xfId="37056"/>
    <cellStyle name="Output 4 2 3 10 3 2 3 2" xfId="37057"/>
    <cellStyle name="Output 4 2 3 10 3 2 4" xfId="37058"/>
    <cellStyle name="Output 4 2 3 10 3 3" xfId="37059"/>
    <cellStyle name="Output 4 2 3 10 3 3 2" xfId="37060"/>
    <cellStyle name="Output 4 2 3 10 3 4" xfId="37061"/>
    <cellStyle name="Output 4 2 3 10 3 4 2" xfId="37062"/>
    <cellStyle name="Output 4 2 3 10 3 5" xfId="37063"/>
    <cellStyle name="Output 4 2 3 10 4" xfId="37064"/>
    <cellStyle name="Output 4 2 3 10 4 2" xfId="37065"/>
    <cellStyle name="Output 4 2 3 10 4 2 2" xfId="37066"/>
    <cellStyle name="Output 4 2 3 10 4 3" xfId="37067"/>
    <cellStyle name="Output 4 2 3 10 4 3 2" xfId="37068"/>
    <cellStyle name="Output 4 2 3 10 4 4" xfId="37069"/>
    <cellStyle name="Output 4 2 3 10 5" xfId="37070"/>
    <cellStyle name="Output 4 2 3 10 5 2" xfId="37071"/>
    <cellStyle name="Output 4 2 3 10 6" xfId="37072"/>
    <cellStyle name="Output 4 2 3 10 6 2" xfId="37073"/>
    <cellStyle name="Output 4 2 3 10 7" xfId="37074"/>
    <cellStyle name="Output 4 2 3 11" xfId="37075"/>
    <cellStyle name="Output 4 2 3 11 2" xfId="37076"/>
    <cellStyle name="Output 4 2 3 11 2 2" xfId="37077"/>
    <cellStyle name="Output 4 2 3 11 2 2 2" xfId="37078"/>
    <cellStyle name="Output 4 2 3 11 2 2 2 2" xfId="37079"/>
    <cellStyle name="Output 4 2 3 11 2 2 2 2 2" xfId="37080"/>
    <cellStyle name="Output 4 2 3 11 2 2 2 3" xfId="37081"/>
    <cellStyle name="Output 4 2 3 11 2 2 2 3 2" xfId="37082"/>
    <cellStyle name="Output 4 2 3 11 2 2 2 4" xfId="37083"/>
    <cellStyle name="Output 4 2 3 11 2 2 3" xfId="37084"/>
    <cellStyle name="Output 4 2 3 11 2 2 3 2" xfId="37085"/>
    <cellStyle name="Output 4 2 3 11 2 2 4" xfId="37086"/>
    <cellStyle name="Output 4 2 3 11 2 2 4 2" xfId="37087"/>
    <cellStyle name="Output 4 2 3 11 2 2 5" xfId="37088"/>
    <cellStyle name="Output 4 2 3 11 2 3" xfId="37089"/>
    <cellStyle name="Output 4 2 3 11 2 3 2" xfId="37090"/>
    <cellStyle name="Output 4 2 3 11 2 3 2 2" xfId="37091"/>
    <cellStyle name="Output 4 2 3 11 2 3 3" xfId="37092"/>
    <cellStyle name="Output 4 2 3 11 2 3 3 2" xfId="37093"/>
    <cellStyle name="Output 4 2 3 11 2 3 4" xfId="37094"/>
    <cellStyle name="Output 4 2 3 11 2 4" xfId="37095"/>
    <cellStyle name="Output 4 2 3 11 2 4 2" xfId="37096"/>
    <cellStyle name="Output 4 2 3 11 2 5" xfId="37097"/>
    <cellStyle name="Output 4 2 3 11 2 5 2" xfId="37098"/>
    <cellStyle name="Output 4 2 3 11 2 6" xfId="37099"/>
    <cellStyle name="Output 4 2 3 11 3" xfId="37100"/>
    <cellStyle name="Output 4 2 3 11 3 2" xfId="37101"/>
    <cellStyle name="Output 4 2 3 11 3 2 2" xfId="37102"/>
    <cellStyle name="Output 4 2 3 11 3 2 2 2" xfId="37103"/>
    <cellStyle name="Output 4 2 3 11 3 2 3" xfId="37104"/>
    <cellStyle name="Output 4 2 3 11 3 2 3 2" xfId="37105"/>
    <cellStyle name="Output 4 2 3 11 3 2 4" xfId="37106"/>
    <cellStyle name="Output 4 2 3 11 3 3" xfId="37107"/>
    <cellStyle name="Output 4 2 3 11 3 3 2" xfId="37108"/>
    <cellStyle name="Output 4 2 3 11 3 4" xfId="37109"/>
    <cellStyle name="Output 4 2 3 11 3 4 2" xfId="37110"/>
    <cellStyle name="Output 4 2 3 11 3 5" xfId="37111"/>
    <cellStyle name="Output 4 2 3 11 4" xfId="37112"/>
    <cellStyle name="Output 4 2 3 11 4 2" xfId="37113"/>
    <cellStyle name="Output 4 2 3 11 4 2 2" xfId="37114"/>
    <cellStyle name="Output 4 2 3 11 4 3" xfId="37115"/>
    <cellStyle name="Output 4 2 3 11 4 3 2" xfId="37116"/>
    <cellStyle name="Output 4 2 3 11 4 4" xfId="37117"/>
    <cellStyle name="Output 4 2 3 11 5" xfId="37118"/>
    <cellStyle name="Output 4 2 3 11 5 2" xfId="37119"/>
    <cellStyle name="Output 4 2 3 11 6" xfId="37120"/>
    <cellStyle name="Output 4 2 3 11 6 2" xfId="37121"/>
    <cellStyle name="Output 4 2 3 11 7" xfId="37122"/>
    <cellStyle name="Output 4 2 3 12" xfId="37123"/>
    <cellStyle name="Output 4 2 3 12 2" xfId="37124"/>
    <cellStyle name="Output 4 2 3 12 2 2" xfId="37125"/>
    <cellStyle name="Output 4 2 3 12 2 2 2" xfId="37126"/>
    <cellStyle name="Output 4 2 3 12 2 2 2 2" xfId="37127"/>
    <cellStyle name="Output 4 2 3 12 2 2 2 2 2" xfId="37128"/>
    <cellStyle name="Output 4 2 3 12 2 2 2 3" xfId="37129"/>
    <cellStyle name="Output 4 2 3 12 2 2 2 3 2" xfId="37130"/>
    <cellStyle name="Output 4 2 3 12 2 2 2 4" xfId="37131"/>
    <cellStyle name="Output 4 2 3 12 2 2 3" xfId="37132"/>
    <cellStyle name="Output 4 2 3 12 2 2 3 2" xfId="37133"/>
    <cellStyle name="Output 4 2 3 12 2 2 4" xfId="37134"/>
    <cellStyle name="Output 4 2 3 12 2 2 4 2" xfId="37135"/>
    <cellStyle name="Output 4 2 3 12 2 2 5" xfId="37136"/>
    <cellStyle name="Output 4 2 3 12 2 3" xfId="37137"/>
    <cellStyle name="Output 4 2 3 12 2 3 2" xfId="37138"/>
    <cellStyle name="Output 4 2 3 12 2 3 2 2" xfId="37139"/>
    <cellStyle name="Output 4 2 3 12 2 3 3" xfId="37140"/>
    <cellStyle name="Output 4 2 3 12 2 3 3 2" xfId="37141"/>
    <cellStyle name="Output 4 2 3 12 2 3 4" xfId="37142"/>
    <cellStyle name="Output 4 2 3 12 2 4" xfId="37143"/>
    <cellStyle name="Output 4 2 3 12 2 4 2" xfId="37144"/>
    <cellStyle name="Output 4 2 3 12 2 5" xfId="37145"/>
    <cellStyle name="Output 4 2 3 12 2 5 2" xfId="37146"/>
    <cellStyle name="Output 4 2 3 12 2 6" xfId="37147"/>
    <cellStyle name="Output 4 2 3 12 3" xfId="37148"/>
    <cellStyle name="Output 4 2 3 12 3 2" xfId="37149"/>
    <cellStyle name="Output 4 2 3 12 3 2 2" xfId="37150"/>
    <cellStyle name="Output 4 2 3 12 3 2 2 2" xfId="37151"/>
    <cellStyle name="Output 4 2 3 12 3 2 3" xfId="37152"/>
    <cellStyle name="Output 4 2 3 12 3 2 3 2" xfId="37153"/>
    <cellStyle name="Output 4 2 3 12 3 2 4" xfId="37154"/>
    <cellStyle name="Output 4 2 3 12 3 3" xfId="37155"/>
    <cellStyle name="Output 4 2 3 12 3 3 2" xfId="37156"/>
    <cellStyle name="Output 4 2 3 12 3 4" xfId="37157"/>
    <cellStyle name="Output 4 2 3 12 3 4 2" xfId="37158"/>
    <cellStyle name="Output 4 2 3 12 3 5" xfId="37159"/>
    <cellStyle name="Output 4 2 3 12 4" xfId="37160"/>
    <cellStyle name="Output 4 2 3 12 4 2" xfId="37161"/>
    <cellStyle name="Output 4 2 3 12 4 2 2" xfId="37162"/>
    <cellStyle name="Output 4 2 3 12 4 3" xfId="37163"/>
    <cellStyle name="Output 4 2 3 12 4 3 2" xfId="37164"/>
    <cellStyle name="Output 4 2 3 12 4 4" xfId="37165"/>
    <cellStyle name="Output 4 2 3 12 5" xfId="37166"/>
    <cellStyle name="Output 4 2 3 12 5 2" xfId="37167"/>
    <cellStyle name="Output 4 2 3 12 6" xfId="37168"/>
    <cellStyle name="Output 4 2 3 12 6 2" xfId="37169"/>
    <cellStyle name="Output 4 2 3 12 7" xfId="37170"/>
    <cellStyle name="Output 4 2 3 13" xfId="37171"/>
    <cellStyle name="Output 4 2 3 13 2" xfId="37172"/>
    <cellStyle name="Output 4 2 3 13 2 2" xfId="37173"/>
    <cellStyle name="Output 4 2 3 13 2 2 2" xfId="37174"/>
    <cellStyle name="Output 4 2 3 13 2 2 2 2" xfId="37175"/>
    <cellStyle name="Output 4 2 3 13 2 2 2 2 2" xfId="37176"/>
    <cellStyle name="Output 4 2 3 13 2 2 2 3" xfId="37177"/>
    <cellStyle name="Output 4 2 3 13 2 2 2 3 2" xfId="37178"/>
    <cellStyle name="Output 4 2 3 13 2 2 2 4" xfId="37179"/>
    <cellStyle name="Output 4 2 3 13 2 2 3" xfId="37180"/>
    <cellStyle name="Output 4 2 3 13 2 2 3 2" xfId="37181"/>
    <cellStyle name="Output 4 2 3 13 2 2 4" xfId="37182"/>
    <cellStyle name="Output 4 2 3 13 2 2 4 2" xfId="37183"/>
    <cellStyle name="Output 4 2 3 13 2 2 5" xfId="37184"/>
    <cellStyle name="Output 4 2 3 13 2 3" xfId="37185"/>
    <cellStyle name="Output 4 2 3 13 2 3 2" xfId="37186"/>
    <cellStyle name="Output 4 2 3 13 2 3 2 2" xfId="37187"/>
    <cellStyle name="Output 4 2 3 13 2 3 3" xfId="37188"/>
    <cellStyle name="Output 4 2 3 13 2 3 3 2" xfId="37189"/>
    <cellStyle name="Output 4 2 3 13 2 3 4" xfId="37190"/>
    <cellStyle name="Output 4 2 3 13 2 4" xfId="37191"/>
    <cellStyle name="Output 4 2 3 13 2 4 2" xfId="37192"/>
    <cellStyle name="Output 4 2 3 13 2 5" xfId="37193"/>
    <cellStyle name="Output 4 2 3 13 2 5 2" xfId="37194"/>
    <cellStyle name="Output 4 2 3 13 2 6" xfId="37195"/>
    <cellStyle name="Output 4 2 3 13 3" xfId="37196"/>
    <cellStyle name="Output 4 2 3 13 3 2" xfId="37197"/>
    <cellStyle name="Output 4 2 3 13 3 2 2" xfId="37198"/>
    <cellStyle name="Output 4 2 3 13 3 2 2 2" xfId="37199"/>
    <cellStyle name="Output 4 2 3 13 3 2 3" xfId="37200"/>
    <cellStyle name="Output 4 2 3 13 3 2 3 2" xfId="37201"/>
    <cellStyle name="Output 4 2 3 13 3 2 4" xfId="37202"/>
    <cellStyle name="Output 4 2 3 13 3 3" xfId="37203"/>
    <cellStyle name="Output 4 2 3 13 3 3 2" xfId="37204"/>
    <cellStyle name="Output 4 2 3 13 3 4" xfId="37205"/>
    <cellStyle name="Output 4 2 3 13 3 4 2" xfId="37206"/>
    <cellStyle name="Output 4 2 3 13 3 5" xfId="37207"/>
    <cellStyle name="Output 4 2 3 13 4" xfId="37208"/>
    <cellStyle name="Output 4 2 3 13 4 2" xfId="37209"/>
    <cellStyle name="Output 4 2 3 13 4 2 2" xfId="37210"/>
    <cellStyle name="Output 4 2 3 13 4 3" xfId="37211"/>
    <cellStyle name="Output 4 2 3 13 4 3 2" xfId="37212"/>
    <cellStyle name="Output 4 2 3 13 4 4" xfId="37213"/>
    <cellStyle name="Output 4 2 3 13 5" xfId="37214"/>
    <cellStyle name="Output 4 2 3 13 5 2" xfId="37215"/>
    <cellStyle name="Output 4 2 3 13 6" xfId="37216"/>
    <cellStyle name="Output 4 2 3 13 6 2" xfId="37217"/>
    <cellStyle name="Output 4 2 3 13 7" xfId="37218"/>
    <cellStyle name="Output 4 2 3 14" xfId="37219"/>
    <cellStyle name="Output 4 2 3 14 2" xfId="37220"/>
    <cellStyle name="Output 4 2 3 14 2 2" xfId="37221"/>
    <cellStyle name="Output 4 2 3 14 2 2 2" xfId="37222"/>
    <cellStyle name="Output 4 2 3 14 2 2 2 2" xfId="37223"/>
    <cellStyle name="Output 4 2 3 14 2 2 2 2 2" xfId="37224"/>
    <cellStyle name="Output 4 2 3 14 2 2 2 3" xfId="37225"/>
    <cellStyle name="Output 4 2 3 14 2 2 2 3 2" xfId="37226"/>
    <cellStyle name="Output 4 2 3 14 2 2 2 4" xfId="37227"/>
    <cellStyle name="Output 4 2 3 14 2 2 3" xfId="37228"/>
    <cellStyle name="Output 4 2 3 14 2 2 3 2" xfId="37229"/>
    <cellStyle name="Output 4 2 3 14 2 2 4" xfId="37230"/>
    <cellStyle name="Output 4 2 3 14 2 2 4 2" xfId="37231"/>
    <cellStyle name="Output 4 2 3 14 2 2 5" xfId="37232"/>
    <cellStyle name="Output 4 2 3 14 2 3" xfId="37233"/>
    <cellStyle name="Output 4 2 3 14 2 3 2" xfId="37234"/>
    <cellStyle name="Output 4 2 3 14 2 3 2 2" xfId="37235"/>
    <cellStyle name="Output 4 2 3 14 2 3 3" xfId="37236"/>
    <cellStyle name="Output 4 2 3 14 2 3 3 2" xfId="37237"/>
    <cellStyle name="Output 4 2 3 14 2 3 4" xfId="37238"/>
    <cellStyle name="Output 4 2 3 14 2 4" xfId="37239"/>
    <cellStyle name="Output 4 2 3 14 2 4 2" xfId="37240"/>
    <cellStyle name="Output 4 2 3 14 2 5" xfId="37241"/>
    <cellStyle name="Output 4 2 3 14 2 5 2" xfId="37242"/>
    <cellStyle name="Output 4 2 3 14 2 6" xfId="37243"/>
    <cellStyle name="Output 4 2 3 14 3" xfId="37244"/>
    <cellStyle name="Output 4 2 3 14 3 2" xfId="37245"/>
    <cellStyle name="Output 4 2 3 14 3 2 2" xfId="37246"/>
    <cellStyle name="Output 4 2 3 14 3 2 2 2" xfId="37247"/>
    <cellStyle name="Output 4 2 3 14 3 2 3" xfId="37248"/>
    <cellStyle name="Output 4 2 3 14 3 2 3 2" xfId="37249"/>
    <cellStyle name="Output 4 2 3 14 3 2 4" xfId="37250"/>
    <cellStyle name="Output 4 2 3 14 3 3" xfId="37251"/>
    <cellStyle name="Output 4 2 3 14 3 3 2" xfId="37252"/>
    <cellStyle name="Output 4 2 3 14 3 4" xfId="37253"/>
    <cellStyle name="Output 4 2 3 14 3 4 2" xfId="37254"/>
    <cellStyle name="Output 4 2 3 14 3 5" xfId="37255"/>
    <cellStyle name="Output 4 2 3 14 4" xfId="37256"/>
    <cellStyle name="Output 4 2 3 14 4 2" xfId="37257"/>
    <cellStyle name="Output 4 2 3 14 4 2 2" xfId="37258"/>
    <cellStyle name="Output 4 2 3 14 4 3" xfId="37259"/>
    <cellStyle name="Output 4 2 3 14 4 3 2" xfId="37260"/>
    <cellStyle name="Output 4 2 3 14 4 4" xfId="37261"/>
    <cellStyle name="Output 4 2 3 14 5" xfId="37262"/>
    <cellStyle name="Output 4 2 3 14 5 2" xfId="37263"/>
    <cellStyle name="Output 4 2 3 14 6" xfId="37264"/>
    <cellStyle name="Output 4 2 3 14 6 2" xfId="37265"/>
    <cellStyle name="Output 4 2 3 14 7" xfId="37266"/>
    <cellStyle name="Output 4 2 3 15" xfId="37267"/>
    <cellStyle name="Output 4 2 3 15 2" xfId="37268"/>
    <cellStyle name="Output 4 2 3 15 2 2" xfId="37269"/>
    <cellStyle name="Output 4 2 3 15 2 2 2" xfId="37270"/>
    <cellStyle name="Output 4 2 3 15 2 2 2 2" xfId="37271"/>
    <cellStyle name="Output 4 2 3 15 2 2 2 2 2" xfId="37272"/>
    <cellStyle name="Output 4 2 3 15 2 2 2 3" xfId="37273"/>
    <cellStyle name="Output 4 2 3 15 2 2 2 3 2" xfId="37274"/>
    <cellStyle name="Output 4 2 3 15 2 2 2 4" xfId="37275"/>
    <cellStyle name="Output 4 2 3 15 2 2 3" xfId="37276"/>
    <cellStyle name="Output 4 2 3 15 2 2 3 2" xfId="37277"/>
    <cellStyle name="Output 4 2 3 15 2 2 4" xfId="37278"/>
    <cellStyle name="Output 4 2 3 15 2 2 4 2" xfId="37279"/>
    <cellStyle name="Output 4 2 3 15 2 2 5" xfId="37280"/>
    <cellStyle name="Output 4 2 3 15 2 3" xfId="37281"/>
    <cellStyle name="Output 4 2 3 15 2 3 2" xfId="37282"/>
    <cellStyle name="Output 4 2 3 15 2 3 2 2" xfId="37283"/>
    <cellStyle name="Output 4 2 3 15 2 3 3" xfId="37284"/>
    <cellStyle name="Output 4 2 3 15 2 3 3 2" xfId="37285"/>
    <cellStyle name="Output 4 2 3 15 2 3 4" xfId="37286"/>
    <cellStyle name="Output 4 2 3 15 2 4" xfId="37287"/>
    <cellStyle name="Output 4 2 3 15 2 4 2" xfId="37288"/>
    <cellStyle name="Output 4 2 3 15 2 5" xfId="37289"/>
    <cellStyle name="Output 4 2 3 15 2 5 2" xfId="37290"/>
    <cellStyle name="Output 4 2 3 15 2 6" xfId="37291"/>
    <cellStyle name="Output 4 2 3 15 3" xfId="37292"/>
    <cellStyle name="Output 4 2 3 15 3 2" xfId="37293"/>
    <cellStyle name="Output 4 2 3 15 3 2 2" xfId="37294"/>
    <cellStyle name="Output 4 2 3 15 3 2 2 2" xfId="37295"/>
    <cellStyle name="Output 4 2 3 15 3 2 3" xfId="37296"/>
    <cellStyle name="Output 4 2 3 15 3 2 3 2" xfId="37297"/>
    <cellStyle name="Output 4 2 3 15 3 2 4" xfId="37298"/>
    <cellStyle name="Output 4 2 3 15 3 3" xfId="37299"/>
    <cellStyle name="Output 4 2 3 15 3 3 2" xfId="37300"/>
    <cellStyle name="Output 4 2 3 15 3 4" xfId="37301"/>
    <cellStyle name="Output 4 2 3 15 3 4 2" xfId="37302"/>
    <cellStyle name="Output 4 2 3 15 3 5" xfId="37303"/>
    <cellStyle name="Output 4 2 3 15 4" xfId="37304"/>
    <cellStyle name="Output 4 2 3 15 4 2" xfId="37305"/>
    <cellStyle name="Output 4 2 3 15 4 2 2" xfId="37306"/>
    <cellStyle name="Output 4 2 3 15 4 3" xfId="37307"/>
    <cellStyle name="Output 4 2 3 15 4 3 2" xfId="37308"/>
    <cellStyle name="Output 4 2 3 15 4 4" xfId="37309"/>
    <cellStyle name="Output 4 2 3 15 5" xfId="37310"/>
    <cellStyle name="Output 4 2 3 15 5 2" xfId="37311"/>
    <cellStyle name="Output 4 2 3 15 6" xfId="37312"/>
    <cellStyle name="Output 4 2 3 15 6 2" xfId="37313"/>
    <cellStyle name="Output 4 2 3 15 7" xfId="37314"/>
    <cellStyle name="Output 4 2 3 16" xfId="37315"/>
    <cellStyle name="Output 4 2 3 16 2" xfId="37316"/>
    <cellStyle name="Output 4 2 3 16 2 2" xfId="37317"/>
    <cellStyle name="Output 4 2 3 16 2 2 2" xfId="37318"/>
    <cellStyle name="Output 4 2 3 16 2 2 2 2" xfId="37319"/>
    <cellStyle name="Output 4 2 3 16 2 2 2 2 2" xfId="37320"/>
    <cellStyle name="Output 4 2 3 16 2 2 2 3" xfId="37321"/>
    <cellStyle name="Output 4 2 3 16 2 2 2 3 2" xfId="37322"/>
    <cellStyle name="Output 4 2 3 16 2 2 2 4" xfId="37323"/>
    <cellStyle name="Output 4 2 3 16 2 2 3" xfId="37324"/>
    <cellStyle name="Output 4 2 3 16 2 2 3 2" xfId="37325"/>
    <cellStyle name="Output 4 2 3 16 2 2 4" xfId="37326"/>
    <cellStyle name="Output 4 2 3 16 2 2 4 2" xfId="37327"/>
    <cellStyle name="Output 4 2 3 16 2 2 5" xfId="37328"/>
    <cellStyle name="Output 4 2 3 16 2 3" xfId="37329"/>
    <cellStyle name="Output 4 2 3 16 2 3 2" xfId="37330"/>
    <cellStyle name="Output 4 2 3 16 2 3 2 2" xfId="37331"/>
    <cellStyle name="Output 4 2 3 16 2 3 3" xfId="37332"/>
    <cellStyle name="Output 4 2 3 16 2 3 3 2" xfId="37333"/>
    <cellStyle name="Output 4 2 3 16 2 3 4" xfId="37334"/>
    <cellStyle name="Output 4 2 3 16 2 4" xfId="37335"/>
    <cellStyle name="Output 4 2 3 16 2 4 2" xfId="37336"/>
    <cellStyle name="Output 4 2 3 16 2 5" xfId="37337"/>
    <cellStyle name="Output 4 2 3 16 2 5 2" xfId="37338"/>
    <cellStyle name="Output 4 2 3 16 2 6" xfId="37339"/>
    <cellStyle name="Output 4 2 3 16 3" xfId="37340"/>
    <cellStyle name="Output 4 2 3 16 3 2" xfId="37341"/>
    <cellStyle name="Output 4 2 3 16 3 2 2" xfId="37342"/>
    <cellStyle name="Output 4 2 3 16 3 2 2 2" xfId="37343"/>
    <cellStyle name="Output 4 2 3 16 3 2 3" xfId="37344"/>
    <cellStyle name="Output 4 2 3 16 3 2 3 2" xfId="37345"/>
    <cellStyle name="Output 4 2 3 16 3 2 4" xfId="37346"/>
    <cellStyle name="Output 4 2 3 16 3 3" xfId="37347"/>
    <cellStyle name="Output 4 2 3 16 3 3 2" xfId="37348"/>
    <cellStyle name="Output 4 2 3 16 3 4" xfId="37349"/>
    <cellStyle name="Output 4 2 3 16 3 4 2" xfId="37350"/>
    <cellStyle name="Output 4 2 3 16 3 5" xfId="37351"/>
    <cellStyle name="Output 4 2 3 16 4" xfId="37352"/>
    <cellStyle name="Output 4 2 3 16 4 2" xfId="37353"/>
    <cellStyle name="Output 4 2 3 16 4 2 2" xfId="37354"/>
    <cellStyle name="Output 4 2 3 16 4 3" xfId="37355"/>
    <cellStyle name="Output 4 2 3 16 4 3 2" xfId="37356"/>
    <cellStyle name="Output 4 2 3 16 4 4" xfId="37357"/>
    <cellStyle name="Output 4 2 3 16 5" xfId="37358"/>
    <cellStyle name="Output 4 2 3 16 5 2" xfId="37359"/>
    <cellStyle name="Output 4 2 3 16 6" xfId="37360"/>
    <cellStyle name="Output 4 2 3 16 6 2" xfId="37361"/>
    <cellStyle name="Output 4 2 3 16 7" xfId="37362"/>
    <cellStyle name="Output 4 2 3 17" xfId="37363"/>
    <cellStyle name="Output 4 2 3 17 2" xfId="37364"/>
    <cellStyle name="Output 4 2 3 17 2 2" xfId="37365"/>
    <cellStyle name="Output 4 2 3 17 2 2 2" xfId="37366"/>
    <cellStyle name="Output 4 2 3 17 2 2 2 2" xfId="37367"/>
    <cellStyle name="Output 4 2 3 17 2 2 2 2 2" xfId="37368"/>
    <cellStyle name="Output 4 2 3 17 2 2 2 3" xfId="37369"/>
    <cellStyle name="Output 4 2 3 17 2 2 2 3 2" xfId="37370"/>
    <cellStyle name="Output 4 2 3 17 2 2 2 4" xfId="37371"/>
    <cellStyle name="Output 4 2 3 17 2 2 3" xfId="37372"/>
    <cellStyle name="Output 4 2 3 17 2 2 3 2" xfId="37373"/>
    <cellStyle name="Output 4 2 3 17 2 2 4" xfId="37374"/>
    <cellStyle name="Output 4 2 3 17 2 2 4 2" xfId="37375"/>
    <cellStyle name="Output 4 2 3 17 2 2 5" xfId="37376"/>
    <cellStyle name="Output 4 2 3 17 2 3" xfId="37377"/>
    <cellStyle name="Output 4 2 3 17 2 3 2" xfId="37378"/>
    <cellStyle name="Output 4 2 3 17 2 3 2 2" xfId="37379"/>
    <cellStyle name="Output 4 2 3 17 2 3 3" xfId="37380"/>
    <cellStyle name="Output 4 2 3 17 2 3 3 2" xfId="37381"/>
    <cellStyle name="Output 4 2 3 17 2 3 4" xfId="37382"/>
    <cellStyle name="Output 4 2 3 17 2 4" xfId="37383"/>
    <cellStyle name="Output 4 2 3 17 2 4 2" xfId="37384"/>
    <cellStyle name="Output 4 2 3 17 2 5" xfId="37385"/>
    <cellStyle name="Output 4 2 3 17 2 5 2" xfId="37386"/>
    <cellStyle name="Output 4 2 3 17 2 6" xfId="37387"/>
    <cellStyle name="Output 4 2 3 17 3" xfId="37388"/>
    <cellStyle name="Output 4 2 3 17 3 2" xfId="37389"/>
    <cellStyle name="Output 4 2 3 17 3 2 2" xfId="37390"/>
    <cellStyle name="Output 4 2 3 17 3 2 2 2" xfId="37391"/>
    <cellStyle name="Output 4 2 3 17 3 2 3" xfId="37392"/>
    <cellStyle name="Output 4 2 3 17 3 2 3 2" xfId="37393"/>
    <cellStyle name="Output 4 2 3 17 3 2 4" xfId="37394"/>
    <cellStyle name="Output 4 2 3 17 3 3" xfId="37395"/>
    <cellStyle name="Output 4 2 3 17 3 3 2" xfId="37396"/>
    <cellStyle name="Output 4 2 3 17 3 4" xfId="37397"/>
    <cellStyle name="Output 4 2 3 17 3 4 2" xfId="37398"/>
    <cellStyle name="Output 4 2 3 17 3 5" xfId="37399"/>
    <cellStyle name="Output 4 2 3 17 4" xfId="37400"/>
    <cellStyle name="Output 4 2 3 17 4 2" xfId="37401"/>
    <cellStyle name="Output 4 2 3 17 4 2 2" xfId="37402"/>
    <cellStyle name="Output 4 2 3 17 4 3" xfId="37403"/>
    <cellStyle name="Output 4 2 3 17 4 3 2" xfId="37404"/>
    <cellStyle name="Output 4 2 3 17 4 4" xfId="37405"/>
    <cellStyle name="Output 4 2 3 17 5" xfId="37406"/>
    <cellStyle name="Output 4 2 3 17 5 2" xfId="37407"/>
    <cellStyle name="Output 4 2 3 17 6" xfId="37408"/>
    <cellStyle name="Output 4 2 3 17 6 2" xfId="37409"/>
    <cellStyle name="Output 4 2 3 17 7" xfId="37410"/>
    <cellStyle name="Output 4 2 3 18" xfId="37411"/>
    <cellStyle name="Output 4 2 3 18 2" xfId="37412"/>
    <cellStyle name="Output 4 2 3 18 2 2" xfId="37413"/>
    <cellStyle name="Output 4 2 3 18 2 2 2" xfId="37414"/>
    <cellStyle name="Output 4 2 3 18 2 2 2 2" xfId="37415"/>
    <cellStyle name="Output 4 2 3 18 2 2 2 2 2" xfId="37416"/>
    <cellStyle name="Output 4 2 3 18 2 2 2 3" xfId="37417"/>
    <cellStyle name="Output 4 2 3 18 2 2 2 3 2" xfId="37418"/>
    <cellStyle name="Output 4 2 3 18 2 2 2 4" xfId="37419"/>
    <cellStyle name="Output 4 2 3 18 2 2 3" xfId="37420"/>
    <cellStyle name="Output 4 2 3 18 2 2 3 2" xfId="37421"/>
    <cellStyle name="Output 4 2 3 18 2 2 4" xfId="37422"/>
    <cellStyle name="Output 4 2 3 18 2 2 4 2" xfId="37423"/>
    <cellStyle name="Output 4 2 3 18 2 2 5" xfId="37424"/>
    <cellStyle name="Output 4 2 3 18 2 3" xfId="37425"/>
    <cellStyle name="Output 4 2 3 18 2 3 2" xfId="37426"/>
    <cellStyle name="Output 4 2 3 18 2 3 2 2" xfId="37427"/>
    <cellStyle name="Output 4 2 3 18 2 3 3" xfId="37428"/>
    <cellStyle name="Output 4 2 3 18 2 3 3 2" xfId="37429"/>
    <cellStyle name="Output 4 2 3 18 2 3 4" xfId="37430"/>
    <cellStyle name="Output 4 2 3 18 2 4" xfId="37431"/>
    <cellStyle name="Output 4 2 3 18 2 4 2" xfId="37432"/>
    <cellStyle name="Output 4 2 3 18 2 5" xfId="37433"/>
    <cellStyle name="Output 4 2 3 18 2 5 2" xfId="37434"/>
    <cellStyle name="Output 4 2 3 18 2 6" xfId="37435"/>
    <cellStyle name="Output 4 2 3 18 3" xfId="37436"/>
    <cellStyle name="Output 4 2 3 18 3 2" xfId="37437"/>
    <cellStyle name="Output 4 2 3 18 3 2 2" xfId="37438"/>
    <cellStyle name="Output 4 2 3 18 3 2 2 2" xfId="37439"/>
    <cellStyle name="Output 4 2 3 18 3 2 3" xfId="37440"/>
    <cellStyle name="Output 4 2 3 18 3 2 3 2" xfId="37441"/>
    <cellStyle name="Output 4 2 3 18 3 2 4" xfId="37442"/>
    <cellStyle name="Output 4 2 3 18 3 3" xfId="37443"/>
    <cellStyle name="Output 4 2 3 18 3 3 2" xfId="37444"/>
    <cellStyle name="Output 4 2 3 18 3 4" xfId="37445"/>
    <cellStyle name="Output 4 2 3 18 3 4 2" xfId="37446"/>
    <cellStyle name="Output 4 2 3 18 3 5" xfId="37447"/>
    <cellStyle name="Output 4 2 3 18 4" xfId="37448"/>
    <cellStyle name="Output 4 2 3 18 4 2" xfId="37449"/>
    <cellStyle name="Output 4 2 3 18 4 2 2" xfId="37450"/>
    <cellStyle name="Output 4 2 3 18 4 3" xfId="37451"/>
    <cellStyle name="Output 4 2 3 18 4 3 2" xfId="37452"/>
    <cellStyle name="Output 4 2 3 18 4 4" xfId="37453"/>
    <cellStyle name="Output 4 2 3 18 5" xfId="37454"/>
    <cellStyle name="Output 4 2 3 18 5 2" xfId="37455"/>
    <cellStyle name="Output 4 2 3 18 6" xfId="37456"/>
    <cellStyle name="Output 4 2 3 18 6 2" xfId="37457"/>
    <cellStyle name="Output 4 2 3 18 7" xfId="37458"/>
    <cellStyle name="Output 4 2 3 19" xfId="37459"/>
    <cellStyle name="Output 4 2 3 19 2" xfId="37460"/>
    <cellStyle name="Output 4 2 3 19 2 2" xfId="37461"/>
    <cellStyle name="Output 4 2 3 19 2 2 2" xfId="37462"/>
    <cellStyle name="Output 4 2 3 19 2 2 2 2" xfId="37463"/>
    <cellStyle name="Output 4 2 3 19 2 2 2 2 2" xfId="37464"/>
    <cellStyle name="Output 4 2 3 19 2 2 2 3" xfId="37465"/>
    <cellStyle name="Output 4 2 3 19 2 2 2 3 2" xfId="37466"/>
    <cellStyle name="Output 4 2 3 19 2 2 2 4" xfId="37467"/>
    <cellStyle name="Output 4 2 3 19 2 2 3" xfId="37468"/>
    <cellStyle name="Output 4 2 3 19 2 2 3 2" xfId="37469"/>
    <cellStyle name="Output 4 2 3 19 2 2 4" xfId="37470"/>
    <cellStyle name="Output 4 2 3 19 2 2 4 2" xfId="37471"/>
    <cellStyle name="Output 4 2 3 19 2 2 5" xfId="37472"/>
    <cellStyle name="Output 4 2 3 19 2 3" xfId="37473"/>
    <cellStyle name="Output 4 2 3 19 2 3 2" xfId="37474"/>
    <cellStyle name="Output 4 2 3 19 2 3 2 2" xfId="37475"/>
    <cellStyle name="Output 4 2 3 19 2 3 3" xfId="37476"/>
    <cellStyle name="Output 4 2 3 19 2 3 3 2" xfId="37477"/>
    <cellStyle name="Output 4 2 3 19 2 3 4" xfId="37478"/>
    <cellStyle name="Output 4 2 3 19 2 4" xfId="37479"/>
    <cellStyle name="Output 4 2 3 19 2 4 2" xfId="37480"/>
    <cellStyle name="Output 4 2 3 19 2 5" xfId="37481"/>
    <cellStyle name="Output 4 2 3 19 2 5 2" xfId="37482"/>
    <cellStyle name="Output 4 2 3 19 2 6" xfId="37483"/>
    <cellStyle name="Output 4 2 3 19 3" xfId="37484"/>
    <cellStyle name="Output 4 2 3 19 3 2" xfId="37485"/>
    <cellStyle name="Output 4 2 3 19 3 2 2" xfId="37486"/>
    <cellStyle name="Output 4 2 3 19 3 2 2 2" xfId="37487"/>
    <cellStyle name="Output 4 2 3 19 3 2 3" xfId="37488"/>
    <cellStyle name="Output 4 2 3 19 3 2 3 2" xfId="37489"/>
    <cellStyle name="Output 4 2 3 19 3 2 4" xfId="37490"/>
    <cellStyle name="Output 4 2 3 19 3 3" xfId="37491"/>
    <cellStyle name="Output 4 2 3 19 3 3 2" xfId="37492"/>
    <cellStyle name="Output 4 2 3 19 3 4" xfId="37493"/>
    <cellStyle name="Output 4 2 3 19 3 4 2" xfId="37494"/>
    <cellStyle name="Output 4 2 3 19 3 5" xfId="37495"/>
    <cellStyle name="Output 4 2 3 19 4" xfId="37496"/>
    <cellStyle name="Output 4 2 3 19 4 2" xfId="37497"/>
    <cellStyle name="Output 4 2 3 19 4 2 2" xfId="37498"/>
    <cellStyle name="Output 4 2 3 19 4 3" xfId="37499"/>
    <cellStyle name="Output 4 2 3 19 4 3 2" xfId="37500"/>
    <cellStyle name="Output 4 2 3 19 4 4" xfId="37501"/>
    <cellStyle name="Output 4 2 3 19 5" xfId="37502"/>
    <cellStyle name="Output 4 2 3 19 5 2" xfId="37503"/>
    <cellStyle name="Output 4 2 3 19 6" xfId="37504"/>
    <cellStyle name="Output 4 2 3 19 6 2" xfId="37505"/>
    <cellStyle name="Output 4 2 3 19 7" xfId="37506"/>
    <cellStyle name="Output 4 2 3 2" xfId="37507"/>
    <cellStyle name="Output 4 2 3 2 2" xfId="37508"/>
    <cellStyle name="Output 4 2 3 2 2 2" xfId="37509"/>
    <cellStyle name="Output 4 2 3 2 2 2 2" xfId="37510"/>
    <cellStyle name="Output 4 2 3 2 2 2 2 2" xfId="37511"/>
    <cellStyle name="Output 4 2 3 2 2 2 2 2 2" xfId="37512"/>
    <cellStyle name="Output 4 2 3 2 2 2 2 3" xfId="37513"/>
    <cellStyle name="Output 4 2 3 2 2 2 2 3 2" xfId="37514"/>
    <cellStyle name="Output 4 2 3 2 2 2 2 4" xfId="37515"/>
    <cellStyle name="Output 4 2 3 2 2 2 3" xfId="37516"/>
    <cellStyle name="Output 4 2 3 2 2 2 3 2" xfId="37517"/>
    <cellStyle name="Output 4 2 3 2 2 2 4" xfId="37518"/>
    <cellStyle name="Output 4 2 3 2 2 2 4 2" xfId="37519"/>
    <cellStyle name="Output 4 2 3 2 2 2 5" xfId="37520"/>
    <cellStyle name="Output 4 2 3 2 2 3" xfId="37521"/>
    <cellStyle name="Output 4 2 3 2 2 3 2" xfId="37522"/>
    <cellStyle name="Output 4 2 3 2 2 3 2 2" xfId="37523"/>
    <cellStyle name="Output 4 2 3 2 2 3 3" xfId="37524"/>
    <cellStyle name="Output 4 2 3 2 2 3 3 2" xfId="37525"/>
    <cellStyle name="Output 4 2 3 2 2 3 4" xfId="37526"/>
    <cellStyle name="Output 4 2 3 2 2 4" xfId="37527"/>
    <cellStyle name="Output 4 2 3 2 2 4 2" xfId="37528"/>
    <cellStyle name="Output 4 2 3 2 2 5" xfId="37529"/>
    <cellStyle name="Output 4 2 3 2 2 5 2" xfId="37530"/>
    <cellStyle name="Output 4 2 3 2 2 6" xfId="37531"/>
    <cellStyle name="Output 4 2 3 2 3" xfId="37532"/>
    <cellStyle name="Output 4 2 3 2 3 2" xfId="37533"/>
    <cellStyle name="Output 4 2 3 2 3 2 2" xfId="37534"/>
    <cellStyle name="Output 4 2 3 2 3 2 2 2" xfId="37535"/>
    <cellStyle name="Output 4 2 3 2 3 2 3" xfId="37536"/>
    <cellStyle name="Output 4 2 3 2 3 2 3 2" xfId="37537"/>
    <cellStyle name="Output 4 2 3 2 3 2 4" xfId="37538"/>
    <cellStyle name="Output 4 2 3 2 3 3" xfId="37539"/>
    <cellStyle name="Output 4 2 3 2 3 3 2" xfId="37540"/>
    <cellStyle name="Output 4 2 3 2 3 4" xfId="37541"/>
    <cellStyle name="Output 4 2 3 2 3 4 2" xfId="37542"/>
    <cellStyle name="Output 4 2 3 2 3 5" xfId="37543"/>
    <cellStyle name="Output 4 2 3 2 4" xfId="37544"/>
    <cellStyle name="Output 4 2 3 2 4 2" xfId="37545"/>
    <cellStyle name="Output 4 2 3 2 4 2 2" xfId="37546"/>
    <cellStyle name="Output 4 2 3 2 4 3" xfId="37547"/>
    <cellStyle name="Output 4 2 3 2 4 3 2" xfId="37548"/>
    <cellStyle name="Output 4 2 3 2 4 4" xfId="37549"/>
    <cellStyle name="Output 4 2 3 2 5" xfId="37550"/>
    <cellStyle name="Output 4 2 3 2 5 2" xfId="37551"/>
    <cellStyle name="Output 4 2 3 2 6" xfId="37552"/>
    <cellStyle name="Output 4 2 3 2 6 2" xfId="37553"/>
    <cellStyle name="Output 4 2 3 2 7" xfId="37554"/>
    <cellStyle name="Output 4 2 3 20" xfId="37555"/>
    <cellStyle name="Output 4 2 3 20 2" xfId="37556"/>
    <cellStyle name="Output 4 2 3 20 2 2" xfId="37557"/>
    <cellStyle name="Output 4 2 3 20 2 2 2" xfId="37558"/>
    <cellStyle name="Output 4 2 3 20 2 2 2 2" xfId="37559"/>
    <cellStyle name="Output 4 2 3 20 2 2 2 2 2" xfId="37560"/>
    <cellStyle name="Output 4 2 3 20 2 2 2 3" xfId="37561"/>
    <cellStyle name="Output 4 2 3 20 2 2 2 3 2" xfId="37562"/>
    <cellStyle name="Output 4 2 3 20 2 2 2 4" xfId="37563"/>
    <cellStyle name="Output 4 2 3 20 2 2 3" xfId="37564"/>
    <cellStyle name="Output 4 2 3 20 2 2 3 2" xfId="37565"/>
    <cellStyle name="Output 4 2 3 20 2 2 4" xfId="37566"/>
    <cellStyle name="Output 4 2 3 20 2 2 4 2" xfId="37567"/>
    <cellStyle name="Output 4 2 3 20 2 2 5" xfId="37568"/>
    <cellStyle name="Output 4 2 3 20 2 3" xfId="37569"/>
    <cellStyle name="Output 4 2 3 20 2 3 2" xfId="37570"/>
    <cellStyle name="Output 4 2 3 20 2 3 2 2" xfId="37571"/>
    <cellStyle name="Output 4 2 3 20 2 3 3" xfId="37572"/>
    <cellStyle name="Output 4 2 3 20 2 3 3 2" xfId="37573"/>
    <cellStyle name="Output 4 2 3 20 2 3 4" xfId="37574"/>
    <cellStyle name="Output 4 2 3 20 2 4" xfId="37575"/>
    <cellStyle name="Output 4 2 3 20 2 4 2" xfId="37576"/>
    <cellStyle name="Output 4 2 3 20 2 5" xfId="37577"/>
    <cellStyle name="Output 4 2 3 20 2 5 2" xfId="37578"/>
    <cellStyle name="Output 4 2 3 20 2 6" xfId="37579"/>
    <cellStyle name="Output 4 2 3 20 3" xfId="37580"/>
    <cellStyle name="Output 4 2 3 20 3 2" xfId="37581"/>
    <cellStyle name="Output 4 2 3 20 3 2 2" xfId="37582"/>
    <cellStyle name="Output 4 2 3 20 3 2 2 2" xfId="37583"/>
    <cellStyle name="Output 4 2 3 20 3 2 3" xfId="37584"/>
    <cellStyle name="Output 4 2 3 20 3 2 3 2" xfId="37585"/>
    <cellStyle name="Output 4 2 3 20 3 2 4" xfId="37586"/>
    <cellStyle name="Output 4 2 3 20 3 3" xfId="37587"/>
    <cellStyle name="Output 4 2 3 20 3 3 2" xfId="37588"/>
    <cellStyle name="Output 4 2 3 20 3 4" xfId="37589"/>
    <cellStyle name="Output 4 2 3 20 3 4 2" xfId="37590"/>
    <cellStyle name="Output 4 2 3 20 3 5" xfId="37591"/>
    <cellStyle name="Output 4 2 3 20 4" xfId="37592"/>
    <cellStyle name="Output 4 2 3 20 4 2" xfId="37593"/>
    <cellStyle name="Output 4 2 3 20 4 2 2" xfId="37594"/>
    <cellStyle name="Output 4 2 3 20 4 3" xfId="37595"/>
    <cellStyle name="Output 4 2 3 20 4 3 2" xfId="37596"/>
    <cellStyle name="Output 4 2 3 20 4 4" xfId="37597"/>
    <cellStyle name="Output 4 2 3 20 5" xfId="37598"/>
    <cellStyle name="Output 4 2 3 20 5 2" xfId="37599"/>
    <cellStyle name="Output 4 2 3 20 6" xfId="37600"/>
    <cellStyle name="Output 4 2 3 20 6 2" xfId="37601"/>
    <cellStyle name="Output 4 2 3 20 7" xfId="37602"/>
    <cellStyle name="Output 4 2 3 21" xfId="37603"/>
    <cellStyle name="Output 4 2 3 21 2" xfId="37604"/>
    <cellStyle name="Output 4 2 3 21 2 2" xfId="37605"/>
    <cellStyle name="Output 4 2 3 21 2 2 2" xfId="37606"/>
    <cellStyle name="Output 4 2 3 21 2 2 2 2" xfId="37607"/>
    <cellStyle name="Output 4 2 3 21 2 2 2 2 2" xfId="37608"/>
    <cellStyle name="Output 4 2 3 21 2 2 2 3" xfId="37609"/>
    <cellStyle name="Output 4 2 3 21 2 2 2 3 2" xfId="37610"/>
    <cellStyle name="Output 4 2 3 21 2 2 2 4" xfId="37611"/>
    <cellStyle name="Output 4 2 3 21 2 2 3" xfId="37612"/>
    <cellStyle name="Output 4 2 3 21 2 2 3 2" xfId="37613"/>
    <cellStyle name="Output 4 2 3 21 2 2 4" xfId="37614"/>
    <cellStyle name="Output 4 2 3 21 2 2 4 2" xfId="37615"/>
    <cellStyle name="Output 4 2 3 21 2 2 5" xfId="37616"/>
    <cellStyle name="Output 4 2 3 21 2 3" xfId="37617"/>
    <cellStyle name="Output 4 2 3 21 2 3 2" xfId="37618"/>
    <cellStyle name="Output 4 2 3 21 2 3 2 2" xfId="37619"/>
    <cellStyle name="Output 4 2 3 21 2 3 3" xfId="37620"/>
    <cellStyle name="Output 4 2 3 21 2 3 3 2" xfId="37621"/>
    <cellStyle name="Output 4 2 3 21 2 3 4" xfId="37622"/>
    <cellStyle name="Output 4 2 3 21 2 4" xfId="37623"/>
    <cellStyle name="Output 4 2 3 21 2 4 2" xfId="37624"/>
    <cellStyle name="Output 4 2 3 21 2 5" xfId="37625"/>
    <cellStyle name="Output 4 2 3 21 2 5 2" xfId="37626"/>
    <cellStyle name="Output 4 2 3 21 2 6" xfId="37627"/>
    <cellStyle name="Output 4 2 3 21 3" xfId="37628"/>
    <cellStyle name="Output 4 2 3 21 3 2" xfId="37629"/>
    <cellStyle name="Output 4 2 3 21 3 2 2" xfId="37630"/>
    <cellStyle name="Output 4 2 3 21 3 2 2 2" xfId="37631"/>
    <cellStyle name="Output 4 2 3 21 3 2 3" xfId="37632"/>
    <cellStyle name="Output 4 2 3 21 3 2 3 2" xfId="37633"/>
    <cellStyle name="Output 4 2 3 21 3 2 4" xfId="37634"/>
    <cellStyle name="Output 4 2 3 21 3 3" xfId="37635"/>
    <cellStyle name="Output 4 2 3 21 3 3 2" xfId="37636"/>
    <cellStyle name="Output 4 2 3 21 3 4" xfId="37637"/>
    <cellStyle name="Output 4 2 3 21 3 4 2" xfId="37638"/>
    <cellStyle name="Output 4 2 3 21 3 5" xfId="37639"/>
    <cellStyle name="Output 4 2 3 21 4" xfId="37640"/>
    <cellStyle name="Output 4 2 3 21 4 2" xfId="37641"/>
    <cellStyle name="Output 4 2 3 21 4 2 2" xfId="37642"/>
    <cellStyle name="Output 4 2 3 21 4 3" xfId="37643"/>
    <cellStyle name="Output 4 2 3 21 4 3 2" xfId="37644"/>
    <cellStyle name="Output 4 2 3 21 4 4" xfId="37645"/>
    <cellStyle name="Output 4 2 3 21 5" xfId="37646"/>
    <cellStyle name="Output 4 2 3 21 5 2" xfId="37647"/>
    <cellStyle name="Output 4 2 3 21 6" xfId="37648"/>
    <cellStyle name="Output 4 2 3 21 6 2" xfId="37649"/>
    <cellStyle name="Output 4 2 3 21 7" xfId="37650"/>
    <cellStyle name="Output 4 2 3 22" xfId="37651"/>
    <cellStyle name="Output 4 2 3 22 2" xfId="37652"/>
    <cellStyle name="Output 4 2 3 22 2 2" xfId="37653"/>
    <cellStyle name="Output 4 2 3 22 2 2 2" xfId="37654"/>
    <cellStyle name="Output 4 2 3 22 2 2 2 2" xfId="37655"/>
    <cellStyle name="Output 4 2 3 22 2 2 2 2 2" xfId="37656"/>
    <cellStyle name="Output 4 2 3 22 2 2 2 3" xfId="37657"/>
    <cellStyle name="Output 4 2 3 22 2 2 2 3 2" xfId="37658"/>
    <cellStyle name="Output 4 2 3 22 2 2 2 4" xfId="37659"/>
    <cellStyle name="Output 4 2 3 22 2 2 3" xfId="37660"/>
    <cellStyle name="Output 4 2 3 22 2 2 3 2" xfId="37661"/>
    <cellStyle name="Output 4 2 3 22 2 2 4" xfId="37662"/>
    <cellStyle name="Output 4 2 3 22 2 2 4 2" xfId="37663"/>
    <cellStyle name="Output 4 2 3 22 2 2 5" xfId="37664"/>
    <cellStyle name="Output 4 2 3 22 2 3" xfId="37665"/>
    <cellStyle name="Output 4 2 3 22 2 3 2" xfId="37666"/>
    <cellStyle name="Output 4 2 3 22 2 3 2 2" xfId="37667"/>
    <cellStyle name="Output 4 2 3 22 2 3 3" xfId="37668"/>
    <cellStyle name="Output 4 2 3 22 2 3 3 2" xfId="37669"/>
    <cellStyle name="Output 4 2 3 22 2 3 4" xfId="37670"/>
    <cellStyle name="Output 4 2 3 22 2 4" xfId="37671"/>
    <cellStyle name="Output 4 2 3 22 2 4 2" xfId="37672"/>
    <cellStyle name="Output 4 2 3 22 2 5" xfId="37673"/>
    <cellStyle name="Output 4 2 3 22 2 5 2" xfId="37674"/>
    <cellStyle name="Output 4 2 3 22 2 6" xfId="37675"/>
    <cellStyle name="Output 4 2 3 22 3" xfId="37676"/>
    <cellStyle name="Output 4 2 3 22 3 2" xfId="37677"/>
    <cellStyle name="Output 4 2 3 22 3 2 2" xfId="37678"/>
    <cellStyle name="Output 4 2 3 22 3 2 2 2" xfId="37679"/>
    <cellStyle name="Output 4 2 3 22 3 2 3" xfId="37680"/>
    <cellStyle name="Output 4 2 3 22 3 2 3 2" xfId="37681"/>
    <cellStyle name="Output 4 2 3 22 3 2 4" xfId="37682"/>
    <cellStyle name="Output 4 2 3 22 3 3" xfId="37683"/>
    <cellStyle name="Output 4 2 3 22 3 3 2" xfId="37684"/>
    <cellStyle name="Output 4 2 3 22 3 4" xfId="37685"/>
    <cellStyle name="Output 4 2 3 22 3 4 2" xfId="37686"/>
    <cellStyle name="Output 4 2 3 22 3 5" xfId="37687"/>
    <cellStyle name="Output 4 2 3 22 4" xfId="37688"/>
    <cellStyle name="Output 4 2 3 22 4 2" xfId="37689"/>
    <cellStyle name="Output 4 2 3 22 4 2 2" xfId="37690"/>
    <cellStyle name="Output 4 2 3 22 4 3" xfId="37691"/>
    <cellStyle name="Output 4 2 3 22 4 3 2" xfId="37692"/>
    <cellStyle name="Output 4 2 3 22 4 4" xfId="37693"/>
    <cellStyle name="Output 4 2 3 22 5" xfId="37694"/>
    <cellStyle name="Output 4 2 3 22 5 2" xfId="37695"/>
    <cellStyle name="Output 4 2 3 22 6" xfId="37696"/>
    <cellStyle name="Output 4 2 3 22 6 2" xfId="37697"/>
    <cellStyle name="Output 4 2 3 22 7" xfId="37698"/>
    <cellStyle name="Output 4 2 3 23" xfId="37699"/>
    <cellStyle name="Output 4 2 3 23 2" xfId="37700"/>
    <cellStyle name="Output 4 2 3 23 2 2" xfId="37701"/>
    <cellStyle name="Output 4 2 3 23 2 2 2" xfId="37702"/>
    <cellStyle name="Output 4 2 3 23 2 2 2 2" xfId="37703"/>
    <cellStyle name="Output 4 2 3 23 2 2 2 2 2" xfId="37704"/>
    <cellStyle name="Output 4 2 3 23 2 2 2 3" xfId="37705"/>
    <cellStyle name="Output 4 2 3 23 2 2 2 3 2" xfId="37706"/>
    <cellStyle name="Output 4 2 3 23 2 2 2 4" xfId="37707"/>
    <cellStyle name="Output 4 2 3 23 2 2 3" xfId="37708"/>
    <cellStyle name="Output 4 2 3 23 2 2 3 2" xfId="37709"/>
    <cellStyle name="Output 4 2 3 23 2 2 4" xfId="37710"/>
    <cellStyle name="Output 4 2 3 23 2 2 4 2" xfId="37711"/>
    <cellStyle name="Output 4 2 3 23 2 2 5" xfId="37712"/>
    <cellStyle name="Output 4 2 3 23 2 3" xfId="37713"/>
    <cellStyle name="Output 4 2 3 23 2 3 2" xfId="37714"/>
    <cellStyle name="Output 4 2 3 23 2 3 2 2" xfId="37715"/>
    <cellStyle name="Output 4 2 3 23 2 3 3" xfId="37716"/>
    <cellStyle name="Output 4 2 3 23 2 3 3 2" xfId="37717"/>
    <cellStyle name="Output 4 2 3 23 2 3 4" xfId="37718"/>
    <cellStyle name="Output 4 2 3 23 2 4" xfId="37719"/>
    <cellStyle name="Output 4 2 3 23 2 4 2" xfId="37720"/>
    <cellStyle name="Output 4 2 3 23 2 5" xfId="37721"/>
    <cellStyle name="Output 4 2 3 23 2 5 2" xfId="37722"/>
    <cellStyle name="Output 4 2 3 23 2 6" xfId="37723"/>
    <cellStyle name="Output 4 2 3 23 3" xfId="37724"/>
    <cellStyle name="Output 4 2 3 23 3 2" xfId="37725"/>
    <cellStyle name="Output 4 2 3 23 3 2 2" xfId="37726"/>
    <cellStyle name="Output 4 2 3 23 3 2 2 2" xfId="37727"/>
    <cellStyle name="Output 4 2 3 23 3 2 3" xfId="37728"/>
    <cellStyle name="Output 4 2 3 23 3 2 3 2" xfId="37729"/>
    <cellStyle name="Output 4 2 3 23 3 2 4" xfId="37730"/>
    <cellStyle name="Output 4 2 3 23 3 3" xfId="37731"/>
    <cellStyle name="Output 4 2 3 23 3 3 2" xfId="37732"/>
    <cellStyle name="Output 4 2 3 23 3 4" xfId="37733"/>
    <cellStyle name="Output 4 2 3 23 3 4 2" xfId="37734"/>
    <cellStyle name="Output 4 2 3 23 3 5" xfId="37735"/>
    <cellStyle name="Output 4 2 3 23 4" xfId="37736"/>
    <cellStyle name="Output 4 2 3 23 4 2" xfId="37737"/>
    <cellStyle name="Output 4 2 3 23 4 2 2" xfId="37738"/>
    <cellStyle name="Output 4 2 3 23 4 3" xfId="37739"/>
    <cellStyle name="Output 4 2 3 23 4 3 2" xfId="37740"/>
    <cellStyle name="Output 4 2 3 23 4 4" xfId="37741"/>
    <cellStyle name="Output 4 2 3 23 5" xfId="37742"/>
    <cellStyle name="Output 4 2 3 23 5 2" xfId="37743"/>
    <cellStyle name="Output 4 2 3 23 6" xfId="37744"/>
    <cellStyle name="Output 4 2 3 23 6 2" xfId="37745"/>
    <cellStyle name="Output 4 2 3 23 7" xfId="37746"/>
    <cellStyle name="Output 4 2 3 24" xfId="37747"/>
    <cellStyle name="Output 4 2 3 24 2" xfId="37748"/>
    <cellStyle name="Output 4 2 3 24 2 2" xfId="37749"/>
    <cellStyle name="Output 4 2 3 24 2 2 2" xfId="37750"/>
    <cellStyle name="Output 4 2 3 24 2 2 2 2" xfId="37751"/>
    <cellStyle name="Output 4 2 3 24 2 2 3" xfId="37752"/>
    <cellStyle name="Output 4 2 3 24 2 2 3 2" xfId="37753"/>
    <cellStyle name="Output 4 2 3 24 2 2 4" xfId="37754"/>
    <cellStyle name="Output 4 2 3 24 2 3" xfId="37755"/>
    <cellStyle name="Output 4 2 3 24 2 3 2" xfId="37756"/>
    <cellStyle name="Output 4 2 3 24 2 4" xfId="37757"/>
    <cellStyle name="Output 4 2 3 24 2 4 2" xfId="37758"/>
    <cellStyle name="Output 4 2 3 24 2 5" xfId="37759"/>
    <cellStyle name="Output 4 2 3 24 3" xfId="37760"/>
    <cellStyle name="Output 4 2 3 24 3 2" xfId="37761"/>
    <cellStyle name="Output 4 2 3 24 3 2 2" xfId="37762"/>
    <cellStyle name="Output 4 2 3 24 3 3" xfId="37763"/>
    <cellStyle name="Output 4 2 3 24 3 3 2" xfId="37764"/>
    <cellStyle name="Output 4 2 3 24 3 4" xfId="37765"/>
    <cellStyle name="Output 4 2 3 24 4" xfId="37766"/>
    <cellStyle name="Output 4 2 3 24 4 2" xfId="37767"/>
    <cellStyle name="Output 4 2 3 24 5" xfId="37768"/>
    <cellStyle name="Output 4 2 3 24 5 2" xfId="37769"/>
    <cellStyle name="Output 4 2 3 24 6" xfId="37770"/>
    <cellStyle name="Output 4 2 3 25" xfId="37771"/>
    <cellStyle name="Output 4 2 3 25 2" xfId="37772"/>
    <cellStyle name="Output 4 2 3 25 2 2" xfId="37773"/>
    <cellStyle name="Output 4 2 3 25 2 2 2" xfId="37774"/>
    <cellStyle name="Output 4 2 3 25 2 2 2 2" xfId="37775"/>
    <cellStyle name="Output 4 2 3 25 2 2 3" xfId="37776"/>
    <cellStyle name="Output 4 2 3 25 2 2 3 2" xfId="37777"/>
    <cellStyle name="Output 4 2 3 25 2 2 4" xfId="37778"/>
    <cellStyle name="Output 4 2 3 25 2 3" xfId="37779"/>
    <cellStyle name="Output 4 2 3 25 2 3 2" xfId="37780"/>
    <cellStyle name="Output 4 2 3 25 2 4" xfId="37781"/>
    <cellStyle name="Output 4 2 3 25 2 4 2" xfId="37782"/>
    <cellStyle name="Output 4 2 3 25 2 5" xfId="37783"/>
    <cellStyle name="Output 4 2 3 25 3" xfId="37784"/>
    <cellStyle name="Output 4 2 3 25 3 2" xfId="37785"/>
    <cellStyle name="Output 4 2 3 25 3 2 2" xfId="37786"/>
    <cellStyle name="Output 4 2 3 25 3 3" xfId="37787"/>
    <cellStyle name="Output 4 2 3 25 3 3 2" xfId="37788"/>
    <cellStyle name="Output 4 2 3 25 3 4" xfId="37789"/>
    <cellStyle name="Output 4 2 3 25 4" xfId="37790"/>
    <cellStyle name="Output 4 2 3 25 4 2" xfId="37791"/>
    <cellStyle name="Output 4 2 3 25 5" xfId="37792"/>
    <cellStyle name="Output 4 2 3 25 5 2" xfId="37793"/>
    <cellStyle name="Output 4 2 3 25 6" xfId="37794"/>
    <cellStyle name="Output 4 2 3 26" xfId="37795"/>
    <cellStyle name="Output 4 2 3 26 2" xfId="37796"/>
    <cellStyle name="Output 4 2 3 26 2 2" xfId="37797"/>
    <cellStyle name="Output 4 2 3 26 3" xfId="37798"/>
    <cellStyle name="Output 4 2 3 26 3 2" xfId="37799"/>
    <cellStyle name="Output 4 2 3 26 4" xfId="37800"/>
    <cellStyle name="Output 4 2 3 27" xfId="37801"/>
    <cellStyle name="Output 4 2 3 27 2" xfId="37802"/>
    <cellStyle name="Output 4 2 3 28" xfId="37803"/>
    <cellStyle name="Output 4 2 3 28 2" xfId="37804"/>
    <cellStyle name="Output 4 2 3 29" xfId="37805"/>
    <cellStyle name="Output 4 2 3 3" xfId="37806"/>
    <cellStyle name="Output 4 2 3 3 2" xfId="37807"/>
    <cellStyle name="Output 4 2 3 3 2 2" xfId="37808"/>
    <cellStyle name="Output 4 2 3 3 2 2 2" xfId="37809"/>
    <cellStyle name="Output 4 2 3 3 2 2 2 2" xfId="37810"/>
    <cellStyle name="Output 4 2 3 3 2 2 2 2 2" xfId="37811"/>
    <cellStyle name="Output 4 2 3 3 2 2 2 3" xfId="37812"/>
    <cellStyle name="Output 4 2 3 3 2 2 2 3 2" xfId="37813"/>
    <cellStyle name="Output 4 2 3 3 2 2 2 4" xfId="37814"/>
    <cellStyle name="Output 4 2 3 3 2 2 3" xfId="37815"/>
    <cellStyle name="Output 4 2 3 3 2 2 3 2" xfId="37816"/>
    <cellStyle name="Output 4 2 3 3 2 2 4" xfId="37817"/>
    <cellStyle name="Output 4 2 3 3 2 2 4 2" xfId="37818"/>
    <cellStyle name="Output 4 2 3 3 2 2 5" xfId="37819"/>
    <cellStyle name="Output 4 2 3 3 2 3" xfId="37820"/>
    <cellStyle name="Output 4 2 3 3 2 3 2" xfId="37821"/>
    <cellStyle name="Output 4 2 3 3 2 3 2 2" xfId="37822"/>
    <cellStyle name="Output 4 2 3 3 2 3 3" xfId="37823"/>
    <cellStyle name="Output 4 2 3 3 2 3 3 2" xfId="37824"/>
    <cellStyle name="Output 4 2 3 3 2 3 4" xfId="37825"/>
    <cellStyle name="Output 4 2 3 3 2 4" xfId="37826"/>
    <cellStyle name="Output 4 2 3 3 2 4 2" xfId="37827"/>
    <cellStyle name="Output 4 2 3 3 2 5" xfId="37828"/>
    <cellStyle name="Output 4 2 3 3 2 5 2" xfId="37829"/>
    <cellStyle name="Output 4 2 3 3 2 6" xfId="37830"/>
    <cellStyle name="Output 4 2 3 3 3" xfId="37831"/>
    <cellStyle name="Output 4 2 3 3 3 2" xfId="37832"/>
    <cellStyle name="Output 4 2 3 3 3 2 2" xfId="37833"/>
    <cellStyle name="Output 4 2 3 3 3 2 2 2" xfId="37834"/>
    <cellStyle name="Output 4 2 3 3 3 2 3" xfId="37835"/>
    <cellStyle name="Output 4 2 3 3 3 2 3 2" xfId="37836"/>
    <cellStyle name="Output 4 2 3 3 3 2 4" xfId="37837"/>
    <cellStyle name="Output 4 2 3 3 3 3" xfId="37838"/>
    <cellStyle name="Output 4 2 3 3 3 3 2" xfId="37839"/>
    <cellStyle name="Output 4 2 3 3 3 4" xfId="37840"/>
    <cellStyle name="Output 4 2 3 3 3 4 2" xfId="37841"/>
    <cellStyle name="Output 4 2 3 3 3 5" xfId="37842"/>
    <cellStyle name="Output 4 2 3 3 4" xfId="37843"/>
    <cellStyle name="Output 4 2 3 3 4 2" xfId="37844"/>
    <cellStyle name="Output 4 2 3 3 4 2 2" xfId="37845"/>
    <cellStyle name="Output 4 2 3 3 4 3" xfId="37846"/>
    <cellStyle name="Output 4 2 3 3 4 3 2" xfId="37847"/>
    <cellStyle name="Output 4 2 3 3 4 4" xfId="37848"/>
    <cellStyle name="Output 4 2 3 3 5" xfId="37849"/>
    <cellStyle name="Output 4 2 3 3 5 2" xfId="37850"/>
    <cellStyle name="Output 4 2 3 3 6" xfId="37851"/>
    <cellStyle name="Output 4 2 3 3 6 2" xfId="37852"/>
    <cellStyle name="Output 4 2 3 3 7" xfId="37853"/>
    <cellStyle name="Output 4 2 3 4" xfId="37854"/>
    <cellStyle name="Output 4 2 3 4 2" xfId="37855"/>
    <cellStyle name="Output 4 2 3 4 2 2" xfId="37856"/>
    <cellStyle name="Output 4 2 3 4 2 2 2" xfId="37857"/>
    <cellStyle name="Output 4 2 3 4 2 2 2 2" xfId="37858"/>
    <cellStyle name="Output 4 2 3 4 2 2 2 2 2" xfId="37859"/>
    <cellStyle name="Output 4 2 3 4 2 2 2 3" xfId="37860"/>
    <cellStyle name="Output 4 2 3 4 2 2 2 3 2" xfId="37861"/>
    <cellStyle name="Output 4 2 3 4 2 2 2 4" xfId="37862"/>
    <cellStyle name="Output 4 2 3 4 2 2 3" xfId="37863"/>
    <cellStyle name="Output 4 2 3 4 2 2 3 2" xfId="37864"/>
    <cellStyle name="Output 4 2 3 4 2 2 4" xfId="37865"/>
    <cellStyle name="Output 4 2 3 4 2 2 4 2" xfId="37866"/>
    <cellStyle name="Output 4 2 3 4 2 2 5" xfId="37867"/>
    <cellStyle name="Output 4 2 3 4 2 3" xfId="37868"/>
    <cellStyle name="Output 4 2 3 4 2 3 2" xfId="37869"/>
    <cellStyle name="Output 4 2 3 4 2 3 2 2" xfId="37870"/>
    <cellStyle name="Output 4 2 3 4 2 3 3" xfId="37871"/>
    <cellStyle name="Output 4 2 3 4 2 3 3 2" xfId="37872"/>
    <cellStyle name="Output 4 2 3 4 2 3 4" xfId="37873"/>
    <cellStyle name="Output 4 2 3 4 2 4" xfId="37874"/>
    <cellStyle name="Output 4 2 3 4 2 4 2" xfId="37875"/>
    <cellStyle name="Output 4 2 3 4 2 5" xfId="37876"/>
    <cellStyle name="Output 4 2 3 4 2 5 2" xfId="37877"/>
    <cellStyle name="Output 4 2 3 4 2 6" xfId="37878"/>
    <cellStyle name="Output 4 2 3 4 3" xfId="37879"/>
    <cellStyle name="Output 4 2 3 4 3 2" xfId="37880"/>
    <cellStyle name="Output 4 2 3 4 3 2 2" xfId="37881"/>
    <cellStyle name="Output 4 2 3 4 3 2 2 2" xfId="37882"/>
    <cellStyle name="Output 4 2 3 4 3 2 3" xfId="37883"/>
    <cellStyle name="Output 4 2 3 4 3 2 3 2" xfId="37884"/>
    <cellStyle name="Output 4 2 3 4 3 2 4" xfId="37885"/>
    <cellStyle name="Output 4 2 3 4 3 3" xfId="37886"/>
    <cellStyle name="Output 4 2 3 4 3 3 2" xfId="37887"/>
    <cellStyle name="Output 4 2 3 4 3 4" xfId="37888"/>
    <cellStyle name="Output 4 2 3 4 3 4 2" xfId="37889"/>
    <cellStyle name="Output 4 2 3 4 3 5" xfId="37890"/>
    <cellStyle name="Output 4 2 3 4 4" xfId="37891"/>
    <cellStyle name="Output 4 2 3 4 4 2" xfId="37892"/>
    <cellStyle name="Output 4 2 3 4 4 2 2" xfId="37893"/>
    <cellStyle name="Output 4 2 3 4 4 3" xfId="37894"/>
    <cellStyle name="Output 4 2 3 4 4 3 2" xfId="37895"/>
    <cellStyle name="Output 4 2 3 4 4 4" xfId="37896"/>
    <cellStyle name="Output 4 2 3 4 5" xfId="37897"/>
    <cellStyle name="Output 4 2 3 4 5 2" xfId="37898"/>
    <cellStyle name="Output 4 2 3 4 6" xfId="37899"/>
    <cellStyle name="Output 4 2 3 4 6 2" xfId="37900"/>
    <cellStyle name="Output 4 2 3 4 7" xfId="37901"/>
    <cellStyle name="Output 4 2 3 5" xfId="37902"/>
    <cellStyle name="Output 4 2 3 5 2" xfId="37903"/>
    <cellStyle name="Output 4 2 3 5 2 2" xfId="37904"/>
    <cellStyle name="Output 4 2 3 5 2 2 2" xfId="37905"/>
    <cellStyle name="Output 4 2 3 5 2 2 2 2" xfId="37906"/>
    <cellStyle name="Output 4 2 3 5 2 2 2 2 2" xfId="37907"/>
    <cellStyle name="Output 4 2 3 5 2 2 2 3" xfId="37908"/>
    <cellStyle name="Output 4 2 3 5 2 2 2 3 2" xfId="37909"/>
    <cellStyle name="Output 4 2 3 5 2 2 2 4" xfId="37910"/>
    <cellStyle name="Output 4 2 3 5 2 2 3" xfId="37911"/>
    <cellStyle name="Output 4 2 3 5 2 2 3 2" xfId="37912"/>
    <cellStyle name="Output 4 2 3 5 2 2 4" xfId="37913"/>
    <cellStyle name="Output 4 2 3 5 2 2 4 2" xfId="37914"/>
    <cellStyle name="Output 4 2 3 5 2 2 5" xfId="37915"/>
    <cellStyle name="Output 4 2 3 5 2 3" xfId="37916"/>
    <cellStyle name="Output 4 2 3 5 2 3 2" xfId="37917"/>
    <cellStyle name="Output 4 2 3 5 2 3 2 2" xfId="37918"/>
    <cellStyle name="Output 4 2 3 5 2 3 3" xfId="37919"/>
    <cellStyle name="Output 4 2 3 5 2 3 3 2" xfId="37920"/>
    <cellStyle name="Output 4 2 3 5 2 3 4" xfId="37921"/>
    <cellStyle name="Output 4 2 3 5 2 4" xfId="37922"/>
    <cellStyle name="Output 4 2 3 5 2 4 2" xfId="37923"/>
    <cellStyle name="Output 4 2 3 5 2 5" xfId="37924"/>
    <cellStyle name="Output 4 2 3 5 2 5 2" xfId="37925"/>
    <cellStyle name="Output 4 2 3 5 2 6" xfId="37926"/>
    <cellStyle name="Output 4 2 3 5 3" xfId="37927"/>
    <cellStyle name="Output 4 2 3 5 3 2" xfId="37928"/>
    <cellStyle name="Output 4 2 3 5 3 2 2" xfId="37929"/>
    <cellStyle name="Output 4 2 3 5 3 2 2 2" xfId="37930"/>
    <cellStyle name="Output 4 2 3 5 3 2 3" xfId="37931"/>
    <cellStyle name="Output 4 2 3 5 3 2 3 2" xfId="37932"/>
    <cellStyle name="Output 4 2 3 5 3 2 4" xfId="37933"/>
    <cellStyle name="Output 4 2 3 5 3 3" xfId="37934"/>
    <cellStyle name="Output 4 2 3 5 3 3 2" xfId="37935"/>
    <cellStyle name="Output 4 2 3 5 3 4" xfId="37936"/>
    <cellStyle name="Output 4 2 3 5 3 4 2" xfId="37937"/>
    <cellStyle name="Output 4 2 3 5 3 5" xfId="37938"/>
    <cellStyle name="Output 4 2 3 5 4" xfId="37939"/>
    <cellStyle name="Output 4 2 3 5 4 2" xfId="37940"/>
    <cellStyle name="Output 4 2 3 5 4 2 2" xfId="37941"/>
    <cellStyle name="Output 4 2 3 5 4 3" xfId="37942"/>
    <cellStyle name="Output 4 2 3 5 4 3 2" xfId="37943"/>
    <cellStyle name="Output 4 2 3 5 4 4" xfId="37944"/>
    <cellStyle name="Output 4 2 3 5 5" xfId="37945"/>
    <cellStyle name="Output 4 2 3 5 5 2" xfId="37946"/>
    <cellStyle name="Output 4 2 3 5 6" xfId="37947"/>
    <cellStyle name="Output 4 2 3 5 6 2" xfId="37948"/>
    <cellStyle name="Output 4 2 3 5 7" xfId="37949"/>
    <cellStyle name="Output 4 2 3 6" xfId="37950"/>
    <cellStyle name="Output 4 2 3 6 2" xfId="37951"/>
    <cellStyle name="Output 4 2 3 6 2 2" xfId="37952"/>
    <cellStyle name="Output 4 2 3 6 2 2 2" xfId="37953"/>
    <cellStyle name="Output 4 2 3 6 2 2 2 2" xfId="37954"/>
    <cellStyle name="Output 4 2 3 6 2 2 2 2 2" xfId="37955"/>
    <cellStyle name="Output 4 2 3 6 2 2 2 3" xfId="37956"/>
    <cellStyle name="Output 4 2 3 6 2 2 2 3 2" xfId="37957"/>
    <cellStyle name="Output 4 2 3 6 2 2 2 4" xfId="37958"/>
    <cellStyle name="Output 4 2 3 6 2 2 3" xfId="37959"/>
    <cellStyle name="Output 4 2 3 6 2 2 3 2" xfId="37960"/>
    <cellStyle name="Output 4 2 3 6 2 2 4" xfId="37961"/>
    <cellStyle name="Output 4 2 3 6 2 2 4 2" xfId="37962"/>
    <cellStyle name="Output 4 2 3 6 2 2 5" xfId="37963"/>
    <cellStyle name="Output 4 2 3 6 2 3" xfId="37964"/>
    <cellStyle name="Output 4 2 3 6 2 3 2" xfId="37965"/>
    <cellStyle name="Output 4 2 3 6 2 3 2 2" xfId="37966"/>
    <cellStyle name="Output 4 2 3 6 2 3 3" xfId="37967"/>
    <cellStyle name="Output 4 2 3 6 2 3 3 2" xfId="37968"/>
    <cellStyle name="Output 4 2 3 6 2 3 4" xfId="37969"/>
    <cellStyle name="Output 4 2 3 6 2 4" xfId="37970"/>
    <cellStyle name="Output 4 2 3 6 2 4 2" xfId="37971"/>
    <cellStyle name="Output 4 2 3 6 2 5" xfId="37972"/>
    <cellStyle name="Output 4 2 3 6 2 5 2" xfId="37973"/>
    <cellStyle name="Output 4 2 3 6 2 6" xfId="37974"/>
    <cellStyle name="Output 4 2 3 6 3" xfId="37975"/>
    <cellStyle name="Output 4 2 3 6 3 2" xfId="37976"/>
    <cellStyle name="Output 4 2 3 6 3 2 2" xfId="37977"/>
    <cellStyle name="Output 4 2 3 6 3 2 2 2" xfId="37978"/>
    <cellStyle name="Output 4 2 3 6 3 2 3" xfId="37979"/>
    <cellStyle name="Output 4 2 3 6 3 2 3 2" xfId="37980"/>
    <cellStyle name="Output 4 2 3 6 3 2 4" xfId="37981"/>
    <cellStyle name="Output 4 2 3 6 3 3" xfId="37982"/>
    <cellStyle name="Output 4 2 3 6 3 3 2" xfId="37983"/>
    <cellStyle name="Output 4 2 3 6 3 4" xfId="37984"/>
    <cellStyle name="Output 4 2 3 6 3 4 2" xfId="37985"/>
    <cellStyle name="Output 4 2 3 6 3 5" xfId="37986"/>
    <cellStyle name="Output 4 2 3 6 4" xfId="37987"/>
    <cellStyle name="Output 4 2 3 6 4 2" xfId="37988"/>
    <cellStyle name="Output 4 2 3 6 4 2 2" xfId="37989"/>
    <cellStyle name="Output 4 2 3 6 4 3" xfId="37990"/>
    <cellStyle name="Output 4 2 3 6 4 3 2" xfId="37991"/>
    <cellStyle name="Output 4 2 3 6 4 4" xfId="37992"/>
    <cellStyle name="Output 4 2 3 6 5" xfId="37993"/>
    <cellStyle name="Output 4 2 3 6 5 2" xfId="37994"/>
    <cellStyle name="Output 4 2 3 6 6" xfId="37995"/>
    <cellStyle name="Output 4 2 3 6 6 2" xfId="37996"/>
    <cellStyle name="Output 4 2 3 6 7" xfId="37997"/>
    <cellStyle name="Output 4 2 3 7" xfId="37998"/>
    <cellStyle name="Output 4 2 3 7 2" xfId="37999"/>
    <cellStyle name="Output 4 2 3 7 2 2" xfId="38000"/>
    <cellStyle name="Output 4 2 3 7 2 2 2" xfId="38001"/>
    <cellStyle name="Output 4 2 3 7 2 2 2 2" xfId="38002"/>
    <cellStyle name="Output 4 2 3 7 2 2 2 2 2" xfId="38003"/>
    <cellStyle name="Output 4 2 3 7 2 2 2 3" xfId="38004"/>
    <cellStyle name="Output 4 2 3 7 2 2 2 3 2" xfId="38005"/>
    <cellStyle name="Output 4 2 3 7 2 2 2 4" xfId="38006"/>
    <cellStyle name="Output 4 2 3 7 2 2 3" xfId="38007"/>
    <cellStyle name="Output 4 2 3 7 2 2 3 2" xfId="38008"/>
    <cellStyle name="Output 4 2 3 7 2 2 4" xfId="38009"/>
    <cellStyle name="Output 4 2 3 7 2 2 4 2" xfId="38010"/>
    <cellStyle name="Output 4 2 3 7 2 2 5" xfId="38011"/>
    <cellStyle name="Output 4 2 3 7 2 3" xfId="38012"/>
    <cellStyle name="Output 4 2 3 7 2 3 2" xfId="38013"/>
    <cellStyle name="Output 4 2 3 7 2 3 2 2" xfId="38014"/>
    <cellStyle name="Output 4 2 3 7 2 3 3" xfId="38015"/>
    <cellStyle name="Output 4 2 3 7 2 3 3 2" xfId="38016"/>
    <cellStyle name="Output 4 2 3 7 2 3 4" xfId="38017"/>
    <cellStyle name="Output 4 2 3 7 2 4" xfId="38018"/>
    <cellStyle name="Output 4 2 3 7 2 4 2" xfId="38019"/>
    <cellStyle name="Output 4 2 3 7 2 5" xfId="38020"/>
    <cellStyle name="Output 4 2 3 7 2 5 2" xfId="38021"/>
    <cellStyle name="Output 4 2 3 7 2 6" xfId="38022"/>
    <cellStyle name="Output 4 2 3 7 3" xfId="38023"/>
    <cellStyle name="Output 4 2 3 7 3 2" xfId="38024"/>
    <cellStyle name="Output 4 2 3 7 3 2 2" xfId="38025"/>
    <cellStyle name="Output 4 2 3 7 3 2 2 2" xfId="38026"/>
    <cellStyle name="Output 4 2 3 7 3 2 3" xfId="38027"/>
    <cellStyle name="Output 4 2 3 7 3 2 3 2" xfId="38028"/>
    <cellStyle name="Output 4 2 3 7 3 2 4" xfId="38029"/>
    <cellStyle name="Output 4 2 3 7 3 3" xfId="38030"/>
    <cellStyle name="Output 4 2 3 7 3 3 2" xfId="38031"/>
    <cellStyle name="Output 4 2 3 7 3 4" xfId="38032"/>
    <cellStyle name="Output 4 2 3 7 3 4 2" xfId="38033"/>
    <cellStyle name="Output 4 2 3 7 3 5" xfId="38034"/>
    <cellStyle name="Output 4 2 3 7 4" xfId="38035"/>
    <cellStyle name="Output 4 2 3 7 4 2" xfId="38036"/>
    <cellStyle name="Output 4 2 3 7 4 2 2" xfId="38037"/>
    <cellStyle name="Output 4 2 3 7 4 3" xfId="38038"/>
    <cellStyle name="Output 4 2 3 7 4 3 2" xfId="38039"/>
    <cellStyle name="Output 4 2 3 7 4 4" xfId="38040"/>
    <cellStyle name="Output 4 2 3 7 5" xfId="38041"/>
    <cellStyle name="Output 4 2 3 7 5 2" xfId="38042"/>
    <cellStyle name="Output 4 2 3 7 6" xfId="38043"/>
    <cellStyle name="Output 4 2 3 7 6 2" xfId="38044"/>
    <cellStyle name="Output 4 2 3 7 7" xfId="38045"/>
    <cellStyle name="Output 4 2 3 8" xfId="38046"/>
    <cellStyle name="Output 4 2 3 8 2" xfId="38047"/>
    <cellStyle name="Output 4 2 3 8 2 2" xfId="38048"/>
    <cellStyle name="Output 4 2 3 8 2 2 2" xfId="38049"/>
    <cellStyle name="Output 4 2 3 8 2 2 2 2" xfId="38050"/>
    <cellStyle name="Output 4 2 3 8 2 2 2 2 2" xfId="38051"/>
    <cellStyle name="Output 4 2 3 8 2 2 2 3" xfId="38052"/>
    <cellStyle name="Output 4 2 3 8 2 2 2 3 2" xfId="38053"/>
    <cellStyle name="Output 4 2 3 8 2 2 2 4" xfId="38054"/>
    <cellStyle name="Output 4 2 3 8 2 2 3" xfId="38055"/>
    <cellStyle name="Output 4 2 3 8 2 2 3 2" xfId="38056"/>
    <cellStyle name="Output 4 2 3 8 2 2 4" xfId="38057"/>
    <cellStyle name="Output 4 2 3 8 2 2 4 2" xfId="38058"/>
    <cellStyle name="Output 4 2 3 8 2 2 5" xfId="38059"/>
    <cellStyle name="Output 4 2 3 8 2 3" xfId="38060"/>
    <cellStyle name="Output 4 2 3 8 2 3 2" xfId="38061"/>
    <cellStyle name="Output 4 2 3 8 2 3 2 2" xfId="38062"/>
    <cellStyle name="Output 4 2 3 8 2 3 3" xfId="38063"/>
    <cellStyle name="Output 4 2 3 8 2 3 3 2" xfId="38064"/>
    <cellStyle name="Output 4 2 3 8 2 3 4" xfId="38065"/>
    <cellStyle name="Output 4 2 3 8 2 4" xfId="38066"/>
    <cellStyle name="Output 4 2 3 8 2 4 2" xfId="38067"/>
    <cellStyle name="Output 4 2 3 8 2 5" xfId="38068"/>
    <cellStyle name="Output 4 2 3 8 2 5 2" xfId="38069"/>
    <cellStyle name="Output 4 2 3 8 2 6" xfId="38070"/>
    <cellStyle name="Output 4 2 3 8 3" xfId="38071"/>
    <cellStyle name="Output 4 2 3 8 3 2" xfId="38072"/>
    <cellStyle name="Output 4 2 3 8 3 2 2" xfId="38073"/>
    <cellStyle name="Output 4 2 3 8 3 2 2 2" xfId="38074"/>
    <cellStyle name="Output 4 2 3 8 3 2 3" xfId="38075"/>
    <cellStyle name="Output 4 2 3 8 3 2 3 2" xfId="38076"/>
    <cellStyle name="Output 4 2 3 8 3 2 4" xfId="38077"/>
    <cellStyle name="Output 4 2 3 8 3 3" xfId="38078"/>
    <cellStyle name="Output 4 2 3 8 3 3 2" xfId="38079"/>
    <cellStyle name="Output 4 2 3 8 3 4" xfId="38080"/>
    <cellStyle name="Output 4 2 3 8 3 4 2" xfId="38081"/>
    <cellStyle name="Output 4 2 3 8 3 5" xfId="38082"/>
    <cellStyle name="Output 4 2 3 8 4" xfId="38083"/>
    <cellStyle name="Output 4 2 3 8 4 2" xfId="38084"/>
    <cellStyle name="Output 4 2 3 8 4 2 2" xfId="38085"/>
    <cellStyle name="Output 4 2 3 8 4 3" xfId="38086"/>
    <cellStyle name="Output 4 2 3 8 4 3 2" xfId="38087"/>
    <cellStyle name="Output 4 2 3 8 4 4" xfId="38088"/>
    <cellStyle name="Output 4 2 3 8 5" xfId="38089"/>
    <cellStyle name="Output 4 2 3 8 5 2" xfId="38090"/>
    <cellStyle name="Output 4 2 3 8 6" xfId="38091"/>
    <cellStyle name="Output 4 2 3 8 6 2" xfId="38092"/>
    <cellStyle name="Output 4 2 3 8 7" xfId="38093"/>
    <cellStyle name="Output 4 2 3 9" xfId="38094"/>
    <cellStyle name="Output 4 2 3 9 2" xfId="38095"/>
    <cellStyle name="Output 4 2 3 9 2 2" xfId="38096"/>
    <cellStyle name="Output 4 2 3 9 2 2 2" xfId="38097"/>
    <cellStyle name="Output 4 2 3 9 2 2 2 2" xfId="38098"/>
    <cellStyle name="Output 4 2 3 9 2 2 2 2 2" xfId="38099"/>
    <cellStyle name="Output 4 2 3 9 2 2 2 3" xfId="38100"/>
    <cellStyle name="Output 4 2 3 9 2 2 2 3 2" xfId="38101"/>
    <cellStyle name="Output 4 2 3 9 2 2 2 4" xfId="38102"/>
    <cellStyle name="Output 4 2 3 9 2 2 3" xfId="38103"/>
    <cellStyle name="Output 4 2 3 9 2 2 3 2" xfId="38104"/>
    <cellStyle name="Output 4 2 3 9 2 2 4" xfId="38105"/>
    <cellStyle name="Output 4 2 3 9 2 2 4 2" xfId="38106"/>
    <cellStyle name="Output 4 2 3 9 2 2 5" xfId="38107"/>
    <cellStyle name="Output 4 2 3 9 2 3" xfId="38108"/>
    <cellStyle name="Output 4 2 3 9 2 3 2" xfId="38109"/>
    <cellStyle name="Output 4 2 3 9 2 3 2 2" xfId="38110"/>
    <cellStyle name="Output 4 2 3 9 2 3 3" xfId="38111"/>
    <cellStyle name="Output 4 2 3 9 2 3 3 2" xfId="38112"/>
    <cellStyle name="Output 4 2 3 9 2 3 4" xfId="38113"/>
    <cellStyle name="Output 4 2 3 9 2 4" xfId="38114"/>
    <cellStyle name="Output 4 2 3 9 2 4 2" xfId="38115"/>
    <cellStyle name="Output 4 2 3 9 2 5" xfId="38116"/>
    <cellStyle name="Output 4 2 3 9 2 5 2" xfId="38117"/>
    <cellStyle name="Output 4 2 3 9 2 6" xfId="38118"/>
    <cellStyle name="Output 4 2 3 9 3" xfId="38119"/>
    <cellStyle name="Output 4 2 3 9 3 2" xfId="38120"/>
    <cellStyle name="Output 4 2 3 9 3 2 2" xfId="38121"/>
    <cellStyle name="Output 4 2 3 9 3 2 2 2" xfId="38122"/>
    <cellStyle name="Output 4 2 3 9 3 2 3" xfId="38123"/>
    <cellStyle name="Output 4 2 3 9 3 2 3 2" xfId="38124"/>
    <cellStyle name="Output 4 2 3 9 3 2 4" xfId="38125"/>
    <cellStyle name="Output 4 2 3 9 3 3" xfId="38126"/>
    <cellStyle name="Output 4 2 3 9 3 3 2" xfId="38127"/>
    <cellStyle name="Output 4 2 3 9 3 4" xfId="38128"/>
    <cellStyle name="Output 4 2 3 9 3 4 2" xfId="38129"/>
    <cellStyle name="Output 4 2 3 9 3 5" xfId="38130"/>
    <cellStyle name="Output 4 2 3 9 4" xfId="38131"/>
    <cellStyle name="Output 4 2 3 9 4 2" xfId="38132"/>
    <cellStyle name="Output 4 2 3 9 4 2 2" xfId="38133"/>
    <cellStyle name="Output 4 2 3 9 4 3" xfId="38134"/>
    <cellStyle name="Output 4 2 3 9 4 3 2" xfId="38135"/>
    <cellStyle name="Output 4 2 3 9 4 4" xfId="38136"/>
    <cellStyle name="Output 4 2 3 9 5" xfId="38137"/>
    <cellStyle name="Output 4 2 3 9 5 2" xfId="38138"/>
    <cellStyle name="Output 4 2 3 9 6" xfId="38139"/>
    <cellStyle name="Output 4 2 3 9 6 2" xfId="38140"/>
    <cellStyle name="Output 4 2 3 9 7" xfId="38141"/>
    <cellStyle name="Output 4 2 4" xfId="38142"/>
    <cellStyle name="Output 4 2 4 2" xfId="38143"/>
    <cellStyle name="Output 4 2 4 2 2" xfId="38144"/>
    <cellStyle name="Output 4 2 4 2 2 2" xfId="38145"/>
    <cellStyle name="Output 4 2 4 2 2 2 2" xfId="38146"/>
    <cellStyle name="Output 4 2 4 2 2 2 2 2" xfId="38147"/>
    <cellStyle name="Output 4 2 4 2 2 2 3" xfId="38148"/>
    <cellStyle name="Output 4 2 4 2 2 2 3 2" xfId="38149"/>
    <cellStyle name="Output 4 2 4 2 2 2 4" xfId="38150"/>
    <cellStyle name="Output 4 2 4 2 2 3" xfId="38151"/>
    <cellStyle name="Output 4 2 4 2 2 3 2" xfId="38152"/>
    <cellStyle name="Output 4 2 4 2 2 4" xfId="38153"/>
    <cellStyle name="Output 4 2 4 2 2 4 2" xfId="38154"/>
    <cellStyle name="Output 4 2 4 2 2 5" xfId="38155"/>
    <cellStyle name="Output 4 2 4 2 3" xfId="38156"/>
    <cellStyle name="Output 4 2 4 2 3 2" xfId="38157"/>
    <cellStyle name="Output 4 2 4 2 3 2 2" xfId="38158"/>
    <cellStyle name="Output 4 2 4 2 3 3" xfId="38159"/>
    <cellStyle name="Output 4 2 4 2 3 3 2" xfId="38160"/>
    <cellStyle name="Output 4 2 4 2 3 4" xfId="38161"/>
    <cellStyle name="Output 4 2 4 2 4" xfId="38162"/>
    <cellStyle name="Output 4 2 4 2 4 2" xfId="38163"/>
    <cellStyle name="Output 4 2 4 2 5" xfId="38164"/>
    <cellStyle name="Output 4 2 4 2 5 2" xfId="38165"/>
    <cellStyle name="Output 4 2 4 2 6" xfId="38166"/>
    <cellStyle name="Output 4 2 4 3" xfId="38167"/>
    <cellStyle name="Output 4 2 4 3 2" xfId="38168"/>
    <cellStyle name="Output 4 2 4 3 2 2" xfId="38169"/>
    <cellStyle name="Output 4 2 4 3 2 2 2" xfId="38170"/>
    <cellStyle name="Output 4 2 4 3 2 3" xfId="38171"/>
    <cellStyle name="Output 4 2 4 3 2 3 2" xfId="38172"/>
    <cellStyle name="Output 4 2 4 3 2 4" xfId="38173"/>
    <cellStyle name="Output 4 2 4 3 3" xfId="38174"/>
    <cellStyle name="Output 4 2 4 3 3 2" xfId="38175"/>
    <cellStyle name="Output 4 2 4 3 4" xfId="38176"/>
    <cellStyle name="Output 4 2 4 3 4 2" xfId="38177"/>
    <cellStyle name="Output 4 2 4 3 5" xfId="38178"/>
    <cellStyle name="Output 4 2 4 4" xfId="38179"/>
    <cellStyle name="Output 4 2 4 4 2" xfId="38180"/>
    <cellStyle name="Output 4 2 4 4 2 2" xfId="38181"/>
    <cellStyle name="Output 4 2 4 4 3" xfId="38182"/>
    <cellStyle name="Output 4 2 4 4 3 2" xfId="38183"/>
    <cellStyle name="Output 4 2 4 4 4" xfId="38184"/>
    <cellStyle name="Output 4 2 4 5" xfId="38185"/>
    <cellStyle name="Output 4 2 4 5 2" xfId="38186"/>
    <cellStyle name="Output 4 2 4 6" xfId="38187"/>
    <cellStyle name="Output 4 2 4 6 2" xfId="38188"/>
    <cellStyle name="Output 4 2 4 7" xfId="38189"/>
    <cellStyle name="Output 4 2 5" xfId="38190"/>
    <cellStyle name="Output 4 2 5 2" xfId="38191"/>
    <cellStyle name="Output 4 2 5 2 2" xfId="38192"/>
    <cellStyle name="Output 4 2 5 2 2 2" xfId="38193"/>
    <cellStyle name="Output 4 2 5 2 2 2 2" xfId="38194"/>
    <cellStyle name="Output 4 2 5 2 2 2 2 2" xfId="38195"/>
    <cellStyle name="Output 4 2 5 2 2 2 3" xfId="38196"/>
    <cellStyle name="Output 4 2 5 2 2 2 3 2" xfId="38197"/>
    <cellStyle name="Output 4 2 5 2 2 2 4" xfId="38198"/>
    <cellStyle name="Output 4 2 5 2 2 3" xfId="38199"/>
    <cellStyle name="Output 4 2 5 2 2 3 2" xfId="38200"/>
    <cellStyle name="Output 4 2 5 2 2 4" xfId="38201"/>
    <cellStyle name="Output 4 2 5 2 2 4 2" xfId="38202"/>
    <cellStyle name="Output 4 2 5 2 2 5" xfId="38203"/>
    <cellStyle name="Output 4 2 5 2 3" xfId="38204"/>
    <cellStyle name="Output 4 2 5 2 3 2" xfId="38205"/>
    <cellStyle name="Output 4 2 5 2 3 2 2" xfId="38206"/>
    <cellStyle name="Output 4 2 5 2 3 3" xfId="38207"/>
    <cellStyle name="Output 4 2 5 2 3 3 2" xfId="38208"/>
    <cellStyle name="Output 4 2 5 2 3 4" xfId="38209"/>
    <cellStyle name="Output 4 2 5 2 4" xfId="38210"/>
    <cellStyle name="Output 4 2 5 2 4 2" xfId="38211"/>
    <cellStyle name="Output 4 2 5 2 5" xfId="38212"/>
    <cellStyle name="Output 4 2 5 2 5 2" xfId="38213"/>
    <cellStyle name="Output 4 2 5 2 6" xfId="38214"/>
    <cellStyle name="Output 4 2 5 3" xfId="38215"/>
    <cellStyle name="Output 4 2 5 3 2" xfId="38216"/>
    <cellStyle name="Output 4 2 5 3 2 2" xfId="38217"/>
    <cellStyle name="Output 4 2 5 3 2 2 2" xfId="38218"/>
    <cellStyle name="Output 4 2 5 3 2 3" xfId="38219"/>
    <cellStyle name="Output 4 2 5 3 2 3 2" xfId="38220"/>
    <cellStyle name="Output 4 2 5 3 2 4" xfId="38221"/>
    <cellStyle name="Output 4 2 5 3 3" xfId="38222"/>
    <cellStyle name="Output 4 2 5 3 3 2" xfId="38223"/>
    <cellStyle name="Output 4 2 5 3 4" xfId="38224"/>
    <cellStyle name="Output 4 2 5 3 4 2" xfId="38225"/>
    <cellStyle name="Output 4 2 5 3 5" xfId="38226"/>
    <cellStyle name="Output 4 2 5 4" xfId="38227"/>
    <cellStyle name="Output 4 2 5 4 2" xfId="38228"/>
    <cellStyle name="Output 4 2 5 4 2 2" xfId="38229"/>
    <cellStyle name="Output 4 2 5 4 3" xfId="38230"/>
    <cellStyle name="Output 4 2 5 4 3 2" xfId="38231"/>
    <cellStyle name="Output 4 2 5 4 4" xfId="38232"/>
    <cellStyle name="Output 4 2 5 5" xfId="38233"/>
    <cellStyle name="Output 4 2 5 5 2" xfId="38234"/>
    <cellStyle name="Output 4 2 5 6" xfId="38235"/>
    <cellStyle name="Output 4 2 5 6 2" xfId="38236"/>
    <cellStyle name="Output 4 2 5 7" xfId="38237"/>
    <cellStyle name="Output 4 2 6" xfId="38238"/>
    <cellStyle name="Output 4 2 6 2" xfId="38239"/>
    <cellStyle name="Output 4 2 6 2 2" xfId="38240"/>
    <cellStyle name="Output 4 2 6 2 2 2" xfId="38241"/>
    <cellStyle name="Output 4 2 6 2 2 2 2" xfId="38242"/>
    <cellStyle name="Output 4 2 6 2 2 2 2 2" xfId="38243"/>
    <cellStyle name="Output 4 2 6 2 2 2 3" xfId="38244"/>
    <cellStyle name="Output 4 2 6 2 2 2 3 2" xfId="38245"/>
    <cellStyle name="Output 4 2 6 2 2 2 4" xfId="38246"/>
    <cellStyle name="Output 4 2 6 2 2 3" xfId="38247"/>
    <cellStyle name="Output 4 2 6 2 2 3 2" xfId="38248"/>
    <cellStyle name="Output 4 2 6 2 2 4" xfId="38249"/>
    <cellStyle name="Output 4 2 6 2 2 4 2" xfId="38250"/>
    <cellStyle name="Output 4 2 6 2 2 5" xfId="38251"/>
    <cellStyle name="Output 4 2 6 2 3" xfId="38252"/>
    <cellStyle name="Output 4 2 6 2 3 2" xfId="38253"/>
    <cellStyle name="Output 4 2 6 2 3 2 2" xfId="38254"/>
    <cellStyle name="Output 4 2 6 2 3 3" xfId="38255"/>
    <cellStyle name="Output 4 2 6 2 3 3 2" xfId="38256"/>
    <cellStyle name="Output 4 2 6 2 3 4" xfId="38257"/>
    <cellStyle name="Output 4 2 6 2 4" xfId="38258"/>
    <cellStyle name="Output 4 2 6 2 4 2" xfId="38259"/>
    <cellStyle name="Output 4 2 6 2 5" xfId="38260"/>
    <cellStyle name="Output 4 2 6 2 5 2" xfId="38261"/>
    <cellStyle name="Output 4 2 6 2 6" xfId="38262"/>
    <cellStyle name="Output 4 2 6 3" xfId="38263"/>
    <cellStyle name="Output 4 2 6 3 2" xfId="38264"/>
    <cellStyle name="Output 4 2 6 3 2 2" xfId="38265"/>
    <cellStyle name="Output 4 2 6 3 2 2 2" xfId="38266"/>
    <cellStyle name="Output 4 2 6 3 2 3" xfId="38267"/>
    <cellStyle name="Output 4 2 6 3 2 3 2" xfId="38268"/>
    <cellStyle name="Output 4 2 6 3 2 4" xfId="38269"/>
    <cellStyle name="Output 4 2 6 3 3" xfId="38270"/>
    <cellStyle name="Output 4 2 6 3 3 2" xfId="38271"/>
    <cellStyle name="Output 4 2 6 3 4" xfId="38272"/>
    <cellStyle name="Output 4 2 6 3 4 2" xfId="38273"/>
    <cellStyle name="Output 4 2 6 3 5" xfId="38274"/>
    <cellStyle name="Output 4 2 6 4" xfId="38275"/>
    <cellStyle name="Output 4 2 6 4 2" xfId="38276"/>
    <cellStyle name="Output 4 2 6 4 2 2" xfId="38277"/>
    <cellStyle name="Output 4 2 6 4 3" xfId="38278"/>
    <cellStyle name="Output 4 2 6 4 3 2" xfId="38279"/>
    <cellStyle name="Output 4 2 6 4 4" xfId="38280"/>
    <cellStyle name="Output 4 2 6 5" xfId="38281"/>
    <cellStyle name="Output 4 2 6 5 2" xfId="38282"/>
    <cellStyle name="Output 4 2 6 6" xfId="38283"/>
    <cellStyle name="Output 4 2 6 6 2" xfId="38284"/>
    <cellStyle name="Output 4 2 6 7" xfId="38285"/>
    <cellStyle name="Output 4 2 7" xfId="38286"/>
    <cellStyle name="Output 4 2 7 2" xfId="38287"/>
    <cellStyle name="Output 4 2 7 2 2" xfId="38288"/>
    <cellStyle name="Output 4 2 7 2 2 2" xfId="38289"/>
    <cellStyle name="Output 4 2 7 2 2 2 2" xfId="38290"/>
    <cellStyle name="Output 4 2 7 2 2 2 2 2" xfId="38291"/>
    <cellStyle name="Output 4 2 7 2 2 2 3" xfId="38292"/>
    <cellStyle name="Output 4 2 7 2 2 2 3 2" xfId="38293"/>
    <cellStyle name="Output 4 2 7 2 2 2 4" xfId="38294"/>
    <cellStyle name="Output 4 2 7 2 2 3" xfId="38295"/>
    <cellStyle name="Output 4 2 7 2 2 3 2" xfId="38296"/>
    <cellStyle name="Output 4 2 7 2 2 4" xfId="38297"/>
    <cellStyle name="Output 4 2 7 2 2 4 2" xfId="38298"/>
    <cellStyle name="Output 4 2 7 2 2 5" xfId="38299"/>
    <cellStyle name="Output 4 2 7 2 3" xfId="38300"/>
    <cellStyle name="Output 4 2 7 2 3 2" xfId="38301"/>
    <cellStyle name="Output 4 2 7 2 3 2 2" xfId="38302"/>
    <cellStyle name="Output 4 2 7 2 3 3" xfId="38303"/>
    <cellStyle name="Output 4 2 7 2 3 3 2" xfId="38304"/>
    <cellStyle name="Output 4 2 7 2 3 4" xfId="38305"/>
    <cellStyle name="Output 4 2 7 2 4" xfId="38306"/>
    <cellStyle name="Output 4 2 7 2 4 2" xfId="38307"/>
    <cellStyle name="Output 4 2 7 2 5" xfId="38308"/>
    <cellStyle name="Output 4 2 7 2 5 2" xfId="38309"/>
    <cellStyle name="Output 4 2 7 2 6" xfId="38310"/>
    <cellStyle name="Output 4 2 7 3" xfId="38311"/>
    <cellStyle name="Output 4 2 7 3 2" xfId="38312"/>
    <cellStyle name="Output 4 2 7 3 2 2" xfId="38313"/>
    <cellStyle name="Output 4 2 7 3 2 2 2" xfId="38314"/>
    <cellStyle name="Output 4 2 7 3 2 3" xfId="38315"/>
    <cellStyle name="Output 4 2 7 3 2 3 2" xfId="38316"/>
    <cellStyle name="Output 4 2 7 3 2 4" xfId="38317"/>
    <cellStyle name="Output 4 2 7 3 3" xfId="38318"/>
    <cellStyle name="Output 4 2 7 3 3 2" xfId="38319"/>
    <cellStyle name="Output 4 2 7 3 4" xfId="38320"/>
    <cellStyle name="Output 4 2 7 3 4 2" xfId="38321"/>
    <cellStyle name="Output 4 2 7 3 5" xfId="38322"/>
    <cellStyle name="Output 4 2 7 4" xfId="38323"/>
    <cellStyle name="Output 4 2 7 4 2" xfId="38324"/>
    <cellStyle name="Output 4 2 7 4 2 2" xfId="38325"/>
    <cellStyle name="Output 4 2 7 4 3" xfId="38326"/>
    <cellStyle name="Output 4 2 7 4 3 2" xfId="38327"/>
    <cellStyle name="Output 4 2 7 4 4" xfId="38328"/>
    <cellStyle name="Output 4 2 7 5" xfId="38329"/>
    <cellStyle name="Output 4 2 7 5 2" xfId="38330"/>
    <cellStyle name="Output 4 2 7 6" xfId="38331"/>
    <cellStyle name="Output 4 2 7 6 2" xfId="38332"/>
    <cellStyle name="Output 4 2 7 7" xfId="38333"/>
    <cellStyle name="Output 4 2 8" xfId="38334"/>
    <cellStyle name="Output 4 2 8 2" xfId="38335"/>
    <cellStyle name="Output 4 2 8 2 2" xfId="38336"/>
    <cellStyle name="Output 4 2 8 2 2 2" xfId="38337"/>
    <cellStyle name="Output 4 2 8 2 2 2 2" xfId="38338"/>
    <cellStyle name="Output 4 2 8 2 2 2 2 2" xfId="38339"/>
    <cellStyle name="Output 4 2 8 2 2 2 3" xfId="38340"/>
    <cellStyle name="Output 4 2 8 2 2 2 3 2" xfId="38341"/>
    <cellStyle name="Output 4 2 8 2 2 2 4" xfId="38342"/>
    <cellStyle name="Output 4 2 8 2 2 3" xfId="38343"/>
    <cellStyle name="Output 4 2 8 2 2 3 2" xfId="38344"/>
    <cellStyle name="Output 4 2 8 2 2 4" xfId="38345"/>
    <cellStyle name="Output 4 2 8 2 2 4 2" xfId="38346"/>
    <cellStyle name="Output 4 2 8 2 2 5" xfId="38347"/>
    <cellStyle name="Output 4 2 8 2 3" xfId="38348"/>
    <cellStyle name="Output 4 2 8 2 3 2" xfId="38349"/>
    <cellStyle name="Output 4 2 8 2 3 2 2" xfId="38350"/>
    <cellStyle name="Output 4 2 8 2 3 3" xfId="38351"/>
    <cellStyle name="Output 4 2 8 2 3 3 2" xfId="38352"/>
    <cellStyle name="Output 4 2 8 2 3 4" xfId="38353"/>
    <cellStyle name="Output 4 2 8 2 4" xfId="38354"/>
    <cellStyle name="Output 4 2 8 2 4 2" xfId="38355"/>
    <cellStyle name="Output 4 2 8 2 5" xfId="38356"/>
    <cellStyle name="Output 4 2 8 2 5 2" xfId="38357"/>
    <cellStyle name="Output 4 2 8 2 6" xfId="38358"/>
    <cellStyle name="Output 4 2 8 3" xfId="38359"/>
    <cellStyle name="Output 4 2 8 3 2" xfId="38360"/>
    <cellStyle name="Output 4 2 8 3 2 2" xfId="38361"/>
    <cellStyle name="Output 4 2 8 3 2 2 2" xfId="38362"/>
    <cellStyle name="Output 4 2 8 3 2 3" xfId="38363"/>
    <cellStyle name="Output 4 2 8 3 2 3 2" xfId="38364"/>
    <cellStyle name="Output 4 2 8 3 2 4" xfId="38365"/>
    <cellStyle name="Output 4 2 8 3 3" xfId="38366"/>
    <cellStyle name="Output 4 2 8 3 3 2" xfId="38367"/>
    <cellStyle name="Output 4 2 8 3 4" xfId="38368"/>
    <cellStyle name="Output 4 2 8 3 4 2" xfId="38369"/>
    <cellStyle name="Output 4 2 8 3 5" xfId="38370"/>
    <cellStyle name="Output 4 2 8 4" xfId="38371"/>
    <cellStyle name="Output 4 2 8 4 2" xfId="38372"/>
    <cellStyle name="Output 4 2 8 4 2 2" xfId="38373"/>
    <cellStyle name="Output 4 2 8 4 3" xfId="38374"/>
    <cellStyle name="Output 4 2 8 4 3 2" xfId="38375"/>
    <cellStyle name="Output 4 2 8 4 4" xfId="38376"/>
    <cellStyle name="Output 4 2 8 5" xfId="38377"/>
    <cellStyle name="Output 4 2 8 5 2" xfId="38378"/>
    <cellStyle name="Output 4 2 8 6" xfId="38379"/>
    <cellStyle name="Output 4 2 8 6 2" xfId="38380"/>
    <cellStyle name="Output 4 2 8 7" xfId="38381"/>
    <cellStyle name="Output 4 2 9" xfId="38382"/>
    <cellStyle name="Output 4 2 9 2" xfId="38383"/>
    <cellStyle name="Output 4 2 9 2 2" xfId="38384"/>
    <cellStyle name="Output 4 2 9 2 2 2" xfId="38385"/>
    <cellStyle name="Output 4 2 9 2 2 2 2" xfId="38386"/>
    <cellStyle name="Output 4 2 9 2 2 2 2 2" xfId="38387"/>
    <cellStyle name="Output 4 2 9 2 2 2 3" xfId="38388"/>
    <cellStyle name="Output 4 2 9 2 2 2 3 2" xfId="38389"/>
    <cellStyle name="Output 4 2 9 2 2 2 4" xfId="38390"/>
    <cellStyle name="Output 4 2 9 2 2 3" xfId="38391"/>
    <cellStyle name="Output 4 2 9 2 2 3 2" xfId="38392"/>
    <cellStyle name="Output 4 2 9 2 2 4" xfId="38393"/>
    <cellStyle name="Output 4 2 9 2 2 4 2" xfId="38394"/>
    <cellStyle name="Output 4 2 9 2 2 5" xfId="38395"/>
    <cellStyle name="Output 4 2 9 2 3" xfId="38396"/>
    <cellStyle name="Output 4 2 9 2 3 2" xfId="38397"/>
    <cellStyle name="Output 4 2 9 2 3 2 2" xfId="38398"/>
    <cellStyle name="Output 4 2 9 2 3 3" xfId="38399"/>
    <cellStyle name="Output 4 2 9 2 3 3 2" xfId="38400"/>
    <cellStyle name="Output 4 2 9 2 3 4" xfId="38401"/>
    <cellStyle name="Output 4 2 9 2 4" xfId="38402"/>
    <cellStyle name="Output 4 2 9 2 4 2" xfId="38403"/>
    <cellStyle name="Output 4 2 9 2 5" xfId="38404"/>
    <cellStyle name="Output 4 2 9 2 5 2" xfId="38405"/>
    <cellStyle name="Output 4 2 9 2 6" xfId="38406"/>
    <cellStyle name="Output 4 2 9 3" xfId="38407"/>
    <cellStyle name="Output 4 2 9 3 2" xfId="38408"/>
    <cellStyle name="Output 4 2 9 3 2 2" xfId="38409"/>
    <cellStyle name="Output 4 2 9 3 2 2 2" xfId="38410"/>
    <cellStyle name="Output 4 2 9 3 2 3" xfId="38411"/>
    <cellStyle name="Output 4 2 9 3 2 3 2" xfId="38412"/>
    <cellStyle name="Output 4 2 9 3 2 4" xfId="38413"/>
    <cellStyle name="Output 4 2 9 3 3" xfId="38414"/>
    <cellStyle name="Output 4 2 9 3 3 2" xfId="38415"/>
    <cellStyle name="Output 4 2 9 3 4" xfId="38416"/>
    <cellStyle name="Output 4 2 9 3 4 2" xfId="38417"/>
    <cellStyle name="Output 4 2 9 3 5" xfId="38418"/>
    <cellStyle name="Output 4 2 9 4" xfId="38419"/>
    <cellStyle name="Output 4 2 9 4 2" xfId="38420"/>
    <cellStyle name="Output 4 2 9 4 2 2" xfId="38421"/>
    <cellStyle name="Output 4 2 9 4 3" xfId="38422"/>
    <cellStyle name="Output 4 2 9 4 3 2" xfId="38423"/>
    <cellStyle name="Output 4 2 9 4 4" xfId="38424"/>
    <cellStyle name="Output 4 2 9 5" xfId="38425"/>
    <cellStyle name="Output 4 2 9 5 2" xfId="38426"/>
    <cellStyle name="Output 4 2 9 6" xfId="38427"/>
    <cellStyle name="Output 4 2 9 6 2" xfId="38428"/>
    <cellStyle name="Output 4 2 9 7" xfId="38429"/>
    <cellStyle name="Output 4 20" xfId="38430"/>
    <cellStyle name="Output 4 20 2" xfId="38431"/>
    <cellStyle name="Output 4 21" xfId="38432"/>
    <cellStyle name="Output 4 3" xfId="38433"/>
    <cellStyle name="Output 4 3 10" xfId="38434"/>
    <cellStyle name="Output 4 3 10 2" xfId="38435"/>
    <cellStyle name="Output 4 3 10 2 2" xfId="38436"/>
    <cellStyle name="Output 4 3 10 2 2 2" xfId="38437"/>
    <cellStyle name="Output 4 3 10 2 2 2 2" xfId="38438"/>
    <cellStyle name="Output 4 3 10 2 2 2 2 2" xfId="38439"/>
    <cellStyle name="Output 4 3 10 2 2 2 3" xfId="38440"/>
    <cellStyle name="Output 4 3 10 2 2 2 3 2" xfId="38441"/>
    <cellStyle name="Output 4 3 10 2 2 2 4" xfId="38442"/>
    <cellStyle name="Output 4 3 10 2 2 3" xfId="38443"/>
    <cellStyle name="Output 4 3 10 2 2 3 2" xfId="38444"/>
    <cellStyle name="Output 4 3 10 2 2 4" xfId="38445"/>
    <cellStyle name="Output 4 3 10 2 2 4 2" xfId="38446"/>
    <cellStyle name="Output 4 3 10 2 2 5" xfId="38447"/>
    <cellStyle name="Output 4 3 10 2 3" xfId="38448"/>
    <cellStyle name="Output 4 3 10 2 3 2" xfId="38449"/>
    <cellStyle name="Output 4 3 10 2 3 2 2" xfId="38450"/>
    <cellStyle name="Output 4 3 10 2 3 3" xfId="38451"/>
    <cellStyle name="Output 4 3 10 2 3 3 2" xfId="38452"/>
    <cellStyle name="Output 4 3 10 2 3 4" xfId="38453"/>
    <cellStyle name="Output 4 3 10 2 4" xfId="38454"/>
    <cellStyle name="Output 4 3 10 2 4 2" xfId="38455"/>
    <cellStyle name="Output 4 3 10 2 5" xfId="38456"/>
    <cellStyle name="Output 4 3 10 2 5 2" xfId="38457"/>
    <cellStyle name="Output 4 3 10 2 6" xfId="38458"/>
    <cellStyle name="Output 4 3 10 3" xfId="38459"/>
    <cellStyle name="Output 4 3 10 3 2" xfId="38460"/>
    <cellStyle name="Output 4 3 10 3 2 2" xfId="38461"/>
    <cellStyle name="Output 4 3 10 3 2 2 2" xfId="38462"/>
    <cellStyle name="Output 4 3 10 3 2 3" xfId="38463"/>
    <cellStyle name="Output 4 3 10 3 2 3 2" xfId="38464"/>
    <cellStyle name="Output 4 3 10 3 2 4" xfId="38465"/>
    <cellStyle name="Output 4 3 10 3 3" xfId="38466"/>
    <cellStyle name="Output 4 3 10 3 3 2" xfId="38467"/>
    <cellStyle name="Output 4 3 10 3 4" xfId="38468"/>
    <cellStyle name="Output 4 3 10 3 4 2" xfId="38469"/>
    <cellStyle name="Output 4 3 10 3 5" xfId="38470"/>
    <cellStyle name="Output 4 3 10 4" xfId="38471"/>
    <cellStyle name="Output 4 3 10 4 2" xfId="38472"/>
    <cellStyle name="Output 4 3 10 4 2 2" xfId="38473"/>
    <cellStyle name="Output 4 3 10 4 3" xfId="38474"/>
    <cellStyle name="Output 4 3 10 4 3 2" xfId="38475"/>
    <cellStyle name="Output 4 3 10 4 4" xfId="38476"/>
    <cellStyle name="Output 4 3 10 5" xfId="38477"/>
    <cellStyle name="Output 4 3 10 5 2" xfId="38478"/>
    <cellStyle name="Output 4 3 10 6" xfId="38479"/>
    <cellStyle name="Output 4 3 10 6 2" xfId="38480"/>
    <cellStyle name="Output 4 3 10 7" xfId="38481"/>
    <cellStyle name="Output 4 3 11" xfId="38482"/>
    <cellStyle name="Output 4 3 11 2" xfId="38483"/>
    <cellStyle name="Output 4 3 11 2 2" xfId="38484"/>
    <cellStyle name="Output 4 3 11 2 2 2" xfId="38485"/>
    <cellStyle name="Output 4 3 11 2 2 2 2" xfId="38486"/>
    <cellStyle name="Output 4 3 11 2 2 2 2 2" xfId="38487"/>
    <cellStyle name="Output 4 3 11 2 2 2 3" xfId="38488"/>
    <cellStyle name="Output 4 3 11 2 2 2 3 2" xfId="38489"/>
    <cellStyle name="Output 4 3 11 2 2 2 4" xfId="38490"/>
    <cellStyle name="Output 4 3 11 2 2 3" xfId="38491"/>
    <cellStyle name="Output 4 3 11 2 2 3 2" xfId="38492"/>
    <cellStyle name="Output 4 3 11 2 2 4" xfId="38493"/>
    <cellStyle name="Output 4 3 11 2 2 4 2" xfId="38494"/>
    <cellStyle name="Output 4 3 11 2 2 5" xfId="38495"/>
    <cellStyle name="Output 4 3 11 2 3" xfId="38496"/>
    <cellStyle name="Output 4 3 11 2 3 2" xfId="38497"/>
    <cellStyle name="Output 4 3 11 2 3 2 2" xfId="38498"/>
    <cellStyle name="Output 4 3 11 2 3 3" xfId="38499"/>
    <cellStyle name="Output 4 3 11 2 3 3 2" xfId="38500"/>
    <cellStyle name="Output 4 3 11 2 3 4" xfId="38501"/>
    <cellStyle name="Output 4 3 11 2 4" xfId="38502"/>
    <cellStyle name="Output 4 3 11 2 4 2" xfId="38503"/>
    <cellStyle name="Output 4 3 11 2 5" xfId="38504"/>
    <cellStyle name="Output 4 3 11 2 5 2" xfId="38505"/>
    <cellStyle name="Output 4 3 11 2 6" xfId="38506"/>
    <cellStyle name="Output 4 3 11 3" xfId="38507"/>
    <cellStyle name="Output 4 3 11 3 2" xfId="38508"/>
    <cellStyle name="Output 4 3 11 3 2 2" xfId="38509"/>
    <cellStyle name="Output 4 3 11 3 2 2 2" xfId="38510"/>
    <cellStyle name="Output 4 3 11 3 2 3" xfId="38511"/>
    <cellStyle name="Output 4 3 11 3 2 3 2" xfId="38512"/>
    <cellStyle name="Output 4 3 11 3 2 4" xfId="38513"/>
    <cellStyle name="Output 4 3 11 3 3" xfId="38514"/>
    <cellStyle name="Output 4 3 11 3 3 2" xfId="38515"/>
    <cellStyle name="Output 4 3 11 3 4" xfId="38516"/>
    <cellStyle name="Output 4 3 11 3 4 2" xfId="38517"/>
    <cellStyle name="Output 4 3 11 3 5" xfId="38518"/>
    <cellStyle name="Output 4 3 11 4" xfId="38519"/>
    <cellStyle name="Output 4 3 11 4 2" xfId="38520"/>
    <cellStyle name="Output 4 3 11 4 2 2" xfId="38521"/>
    <cellStyle name="Output 4 3 11 4 3" xfId="38522"/>
    <cellStyle name="Output 4 3 11 4 3 2" xfId="38523"/>
    <cellStyle name="Output 4 3 11 4 4" xfId="38524"/>
    <cellStyle name="Output 4 3 11 5" xfId="38525"/>
    <cellStyle name="Output 4 3 11 5 2" xfId="38526"/>
    <cellStyle name="Output 4 3 11 6" xfId="38527"/>
    <cellStyle name="Output 4 3 11 6 2" xfId="38528"/>
    <cellStyle name="Output 4 3 11 7" xfId="38529"/>
    <cellStyle name="Output 4 3 12" xfId="38530"/>
    <cellStyle name="Output 4 3 12 2" xfId="38531"/>
    <cellStyle name="Output 4 3 12 2 2" xfId="38532"/>
    <cellStyle name="Output 4 3 12 2 2 2" xfId="38533"/>
    <cellStyle name="Output 4 3 12 2 2 2 2" xfId="38534"/>
    <cellStyle name="Output 4 3 12 2 2 2 2 2" xfId="38535"/>
    <cellStyle name="Output 4 3 12 2 2 2 3" xfId="38536"/>
    <cellStyle name="Output 4 3 12 2 2 2 3 2" xfId="38537"/>
    <cellStyle name="Output 4 3 12 2 2 2 4" xfId="38538"/>
    <cellStyle name="Output 4 3 12 2 2 3" xfId="38539"/>
    <cellStyle name="Output 4 3 12 2 2 3 2" xfId="38540"/>
    <cellStyle name="Output 4 3 12 2 2 4" xfId="38541"/>
    <cellStyle name="Output 4 3 12 2 2 4 2" xfId="38542"/>
    <cellStyle name="Output 4 3 12 2 2 5" xfId="38543"/>
    <cellStyle name="Output 4 3 12 2 3" xfId="38544"/>
    <cellStyle name="Output 4 3 12 2 3 2" xfId="38545"/>
    <cellStyle name="Output 4 3 12 2 3 2 2" xfId="38546"/>
    <cellStyle name="Output 4 3 12 2 3 3" xfId="38547"/>
    <cellStyle name="Output 4 3 12 2 3 3 2" xfId="38548"/>
    <cellStyle name="Output 4 3 12 2 3 4" xfId="38549"/>
    <cellStyle name="Output 4 3 12 2 4" xfId="38550"/>
    <cellStyle name="Output 4 3 12 2 4 2" xfId="38551"/>
    <cellStyle name="Output 4 3 12 2 5" xfId="38552"/>
    <cellStyle name="Output 4 3 12 2 5 2" xfId="38553"/>
    <cellStyle name="Output 4 3 12 2 6" xfId="38554"/>
    <cellStyle name="Output 4 3 12 3" xfId="38555"/>
    <cellStyle name="Output 4 3 12 3 2" xfId="38556"/>
    <cellStyle name="Output 4 3 12 3 2 2" xfId="38557"/>
    <cellStyle name="Output 4 3 12 3 2 2 2" xfId="38558"/>
    <cellStyle name="Output 4 3 12 3 2 3" xfId="38559"/>
    <cellStyle name="Output 4 3 12 3 2 3 2" xfId="38560"/>
    <cellStyle name="Output 4 3 12 3 2 4" xfId="38561"/>
    <cellStyle name="Output 4 3 12 3 3" xfId="38562"/>
    <cellStyle name="Output 4 3 12 3 3 2" xfId="38563"/>
    <cellStyle name="Output 4 3 12 3 4" xfId="38564"/>
    <cellStyle name="Output 4 3 12 3 4 2" xfId="38565"/>
    <cellStyle name="Output 4 3 12 3 5" xfId="38566"/>
    <cellStyle name="Output 4 3 12 4" xfId="38567"/>
    <cellStyle name="Output 4 3 12 4 2" xfId="38568"/>
    <cellStyle name="Output 4 3 12 4 2 2" xfId="38569"/>
    <cellStyle name="Output 4 3 12 4 3" xfId="38570"/>
    <cellStyle name="Output 4 3 12 4 3 2" xfId="38571"/>
    <cellStyle name="Output 4 3 12 4 4" xfId="38572"/>
    <cellStyle name="Output 4 3 12 5" xfId="38573"/>
    <cellStyle name="Output 4 3 12 5 2" xfId="38574"/>
    <cellStyle name="Output 4 3 12 6" xfId="38575"/>
    <cellStyle name="Output 4 3 12 6 2" xfId="38576"/>
    <cellStyle name="Output 4 3 12 7" xfId="38577"/>
    <cellStyle name="Output 4 3 13" xfId="38578"/>
    <cellStyle name="Output 4 3 13 2" xfId="38579"/>
    <cellStyle name="Output 4 3 13 2 2" xfId="38580"/>
    <cellStyle name="Output 4 3 13 2 2 2" xfId="38581"/>
    <cellStyle name="Output 4 3 13 2 2 2 2" xfId="38582"/>
    <cellStyle name="Output 4 3 13 2 2 2 2 2" xfId="38583"/>
    <cellStyle name="Output 4 3 13 2 2 2 3" xfId="38584"/>
    <cellStyle name="Output 4 3 13 2 2 2 3 2" xfId="38585"/>
    <cellStyle name="Output 4 3 13 2 2 2 4" xfId="38586"/>
    <cellStyle name="Output 4 3 13 2 2 3" xfId="38587"/>
    <cellStyle name="Output 4 3 13 2 2 3 2" xfId="38588"/>
    <cellStyle name="Output 4 3 13 2 2 4" xfId="38589"/>
    <cellStyle name="Output 4 3 13 2 2 4 2" xfId="38590"/>
    <cellStyle name="Output 4 3 13 2 2 5" xfId="38591"/>
    <cellStyle name="Output 4 3 13 2 3" xfId="38592"/>
    <cellStyle name="Output 4 3 13 2 3 2" xfId="38593"/>
    <cellStyle name="Output 4 3 13 2 3 2 2" xfId="38594"/>
    <cellStyle name="Output 4 3 13 2 3 3" xfId="38595"/>
    <cellStyle name="Output 4 3 13 2 3 3 2" xfId="38596"/>
    <cellStyle name="Output 4 3 13 2 3 4" xfId="38597"/>
    <cellStyle name="Output 4 3 13 2 4" xfId="38598"/>
    <cellStyle name="Output 4 3 13 2 4 2" xfId="38599"/>
    <cellStyle name="Output 4 3 13 2 5" xfId="38600"/>
    <cellStyle name="Output 4 3 13 2 5 2" xfId="38601"/>
    <cellStyle name="Output 4 3 13 2 6" xfId="38602"/>
    <cellStyle name="Output 4 3 13 3" xfId="38603"/>
    <cellStyle name="Output 4 3 13 3 2" xfId="38604"/>
    <cellStyle name="Output 4 3 13 3 2 2" xfId="38605"/>
    <cellStyle name="Output 4 3 13 3 2 2 2" xfId="38606"/>
    <cellStyle name="Output 4 3 13 3 2 3" xfId="38607"/>
    <cellStyle name="Output 4 3 13 3 2 3 2" xfId="38608"/>
    <cellStyle name="Output 4 3 13 3 2 4" xfId="38609"/>
    <cellStyle name="Output 4 3 13 3 3" xfId="38610"/>
    <cellStyle name="Output 4 3 13 3 3 2" xfId="38611"/>
    <cellStyle name="Output 4 3 13 3 4" xfId="38612"/>
    <cellStyle name="Output 4 3 13 3 4 2" xfId="38613"/>
    <cellStyle name="Output 4 3 13 3 5" xfId="38614"/>
    <cellStyle name="Output 4 3 13 4" xfId="38615"/>
    <cellStyle name="Output 4 3 13 4 2" xfId="38616"/>
    <cellStyle name="Output 4 3 13 4 2 2" xfId="38617"/>
    <cellStyle name="Output 4 3 13 4 3" xfId="38618"/>
    <cellStyle name="Output 4 3 13 4 3 2" xfId="38619"/>
    <cellStyle name="Output 4 3 13 4 4" xfId="38620"/>
    <cellStyle name="Output 4 3 13 5" xfId="38621"/>
    <cellStyle name="Output 4 3 13 5 2" xfId="38622"/>
    <cellStyle name="Output 4 3 13 6" xfId="38623"/>
    <cellStyle name="Output 4 3 13 6 2" xfId="38624"/>
    <cellStyle name="Output 4 3 13 7" xfId="38625"/>
    <cellStyle name="Output 4 3 14" xfId="38626"/>
    <cellStyle name="Output 4 3 14 2" xfId="38627"/>
    <cellStyle name="Output 4 3 14 2 2" xfId="38628"/>
    <cellStyle name="Output 4 3 14 2 2 2" xfId="38629"/>
    <cellStyle name="Output 4 3 14 2 2 2 2" xfId="38630"/>
    <cellStyle name="Output 4 3 14 2 2 2 2 2" xfId="38631"/>
    <cellStyle name="Output 4 3 14 2 2 2 3" xfId="38632"/>
    <cellStyle name="Output 4 3 14 2 2 2 3 2" xfId="38633"/>
    <cellStyle name="Output 4 3 14 2 2 2 4" xfId="38634"/>
    <cellStyle name="Output 4 3 14 2 2 3" xfId="38635"/>
    <cellStyle name="Output 4 3 14 2 2 3 2" xfId="38636"/>
    <cellStyle name="Output 4 3 14 2 2 4" xfId="38637"/>
    <cellStyle name="Output 4 3 14 2 2 4 2" xfId="38638"/>
    <cellStyle name="Output 4 3 14 2 2 5" xfId="38639"/>
    <cellStyle name="Output 4 3 14 2 3" xfId="38640"/>
    <cellStyle name="Output 4 3 14 2 3 2" xfId="38641"/>
    <cellStyle name="Output 4 3 14 2 3 2 2" xfId="38642"/>
    <cellStyle name="Output 4 3 14 2 3 3" xfId="38643"/>
    <cellStyle name="Output 4 3 14 2 3 3 2" xfId="38644"/>
    <cellStyle name="Output 4 3 14 2 3 4" xfId="38645"/>
    <cellStyle name="Output 4 3 14 2 4" xfId="38646"/>
    <cellStyle name="Output 4 3 14 2 4 2" xfId="38647"/>
    <cellStyle name="Output 4 3 14 2 5" xfId="38648"/>
    <cellStyle name="Output 4 3 14 2 5 2" xfId="38649"/>
    <cellStyle name="Output 4 3 14 2 6" xfId="38650"/>
    <cellStyle name="Output 4 3 14 3" xfId="38651"/>
    <cellStyle name="Output 4 3 14 3 2" xfId="38652"/>
    <cellStyle name="Output 4 3 14 3 2 2" xfId="38653"/>
    <cellStyle name="Output 4 3 14 3 2 2 2" xfId="38654"/>
    <cellStyle name="Output 4 3 14 3 2 3" xfId="38655"/>
    <cellStyle name="Output 4 3 14 3 2 3 2" xfId="38656"/>
    <cellStyle name="Output 4 3 14 3 2 4" xfId="38657"/>
    <cellStyle name="Output 4 3 14 3 3" xfId="38658"/>
    <cellStyle name="Output 4 3 14 3 3 2" xfId="38659"/>
    <cellStyle name="Output 4 3 14 3 4" xfId="38660"/>
    <cellStyle name="Output 4 3 14 3 4 2" xfId="38661"/>
    <cellStyle name="Output 4 3 14 3 5" xfId="38662"/>
    <cellStyle name="Output 4 3 14 4" xfId="38663"/>
    <cellStyle name="Output 4 3 14 4 2" xfId="38664"/>
    <cellStyle name="Output 4 3 14 4 2 2" xfId="38665"/>
    <cellStyle name="Output 4 3 14 4 3" xfId="38666"/>
    <cellStyle name="Output 4 3 14 4 3 2" xfId="38667"/>
    <cellStyle name="Output 4 3 14 4 4" xfId="38668"/>
    <cellStyle name="Output 4 3 14 5" xfId="38669"/>
    <cellStyle name="Output 4 3 14 5 2" xfId="38670"/>
    <cellStyle name="Output 4 3 14 6" xfId="38671"/>
    <cellStyle name="Output 4 3 14 6 2" xfId="38672"/>
    <cellStyle name="Output 4 3 14 7" xfId="38673"/>
    <cellStyle name="Output 4 3 15" xfId="38674"/>
    <cellStyle name="Output 4 3 15 2" xfId="38675"/>
    <cellStyle name="Output 4 3 15 2 2" xfId="38676"/>
    <cellStyle name="Output 4 3 15 2 2 2" xfId="38677"/>
    <cellStyle name="Output 4 3 15 2 2 2 2" xfId="38678"/>
    <cellStyle name="Output 4 3 15 2 2 2 2 2" xfId="38679"/>
    <cellStyle name="Output 4 3 15 2 2 2 3" xfId="38680"/>
    <cellStyle name="Output 4 3 15 2 2 2 3 2" xfId="38681"/>
    <cellStyle name="Output 4 3 15 2 2 2 4" xfId="38682"/>
    <cellStyle name="Output 4 3 15 2 2 3" xfId="38683"/>
    <cellStyle name="Output 4 3 15 2 2 3 2" xfId="38684"/>
    <cellStyle name="Output 4 3 15 2 2 4" xfId="38685"/>
    <cellStyle name="Output 4 3 15 2 2 4 2" xfId="38686"/>
    <cellStyle name="Output 4 3 15 2 2 5" xfId="38687"/>
    <cellStyle name="Output 4 3 15 2 3" xfId="38688"/>
    <cellStyle name="Output 4 3 15 2 3 2" xfId="38689"/>
    <cellStyle name="Output 4 3 15 2 3 2 2" xfId="38690"/>
    <cellStyle name="Output 4 3 15 2 3 3" xfId="38691"/>
    <cellStyle name="Output 4 3 15 2 3 3 2" xfId="38692"/>
    <cellStyle name="Output 4 3 15 2 3 4" xfId="38693"/>
    <cellStyle name="Output 4 3 15 2 4" xfId="38694"/>
    <cellStyle name="Output 4 3 15 2 4 2" xfId="38695"/>
    <cellStyle name="Output 4 3 15 2 5" xfId="38696"/>
    <cellStyle name="Output 4 3 15 2 5 2" xfId="38697"/>
    <cellStyle name="Output 4 3 15 2 6" xfId="38698"/>
    <cellStyle name="Output 4 3 15 3" xfId="38699"/>
    <cellStyle name="Output 4 3 15 3 2" xfId="38700"/>
    <cellStyle name="Output 4 3 15 3 2 2" xfId="38701"/>
    <cellStyle name="Output 4 3 15 3 2 2 2" xfId="38702"/>
    <cellStyle name="Output 4 3 15 3 2 3" xfId="38703"/>
    <cellStyle name="Output 4 3 15 3 2 3 2" xfId="38704"/>
    <cellStyle name="Output 4 3 15 3 2 4" xfId="38705"/>
    <cellStyle name="Output 4 3 15 3 3" xfId="38706"/>
    <cellStyle name="Output 4 3 15 3 3 2" xfId="38707"/>
    <cellStyle name="Output 4 3 15 3 4" xfId="38708"/>
    <cellStyle name="Output 4 3 15 3 4 2" xfId="38709"/>
    <cellStyle name="Output 4 3 15 3 5" xfId="38710"/>
    <cellStyle name="Output 4 3 15 4" xfId="38711"/>
    <cellStyle name="Output 4 3 15 4 2" xfId="38712"/>
    <cellStyle name="Output 4 3 15 4 2 2" xfId="38713"/>
    <cellStyle name="Output 4 3 15 4 3" xfId="38714"/>
    <cellStyle name="Output 4 3 15 4 3 2" xfId="38715"/>
    <cellStyle name="Output 4 3 15 4 4" xfId="38716"/>
    <cellStyle name="Output 4 3 15 5" xfId="38717"/>
    <cellStyle name="Output 4 3 15 5 2" xfId="38718"/>
    <cellStyle name="Output 4 3 15 6" xfId="38719"/>
    <cellStyle name="Output 4 3 15 6 2" xfId="38720"/>
    <cellStyle name="Output 4 3 15 7" xfId="38721"/>
    <cellStyle name="Output 4 3 16" xfId="38722"/>
    <cellStyle name="Output 4 3 16 2" xfId="38723"/>
    <cellStyle name="Output 4 3 16 2 2" xfId="38724"/>
    <cellStyle name="Output 4 3 16 2 2 2" xfId="38725"/>
    <cellStyle name="Output 4 3 16 2 2 2 2" xfId="38726"/>
    <cellStyle name="Output 4 3 16 2 2 2 2 2" xfId="38727"/>
    <cellStyle name="Output 4 3 16 2 2 2 3" xfId="38728"/>
    <cellStyle name="Output 4 3 16 2 2 2 3 2" xfId="38729"/>
    <cellStyle name="Output 4 3 16 2 2 2 4" xfId="38730"/>
    <cellStyle name="Output 4 3 16 2 2 3" xfId="38731"/>
    <cellStyle name="Output 4 3 16 2 2 3 2" xfId="38732"/>
    <cellStyle name="Output 4 3 16 2 2 4" xfId="38733"/>
    <cellStyle name="Output 4 3 16 2 2 4 2" xfId="38734"/>
    <cellStyle name="Output 4 3 16 2 2 5" xfId="38735"/>
    <cellStyle name="Output 4 3 16 2 3" xfId="38736"/>
    <cellStyle name="Output 4 3 16 2 3 2" xfId="38737"/>
    <cellStyle name="Output 4 3 16 2 3 2 2" xfId="38738"/>
    <cellStyle name="Output 4 3 16 2 3 3" xfId="38739"/>
    <cellStyle name="Output 4 3 16 2 3 3 2" xfId="38740"/>
    <cellStyle name="Output 4 3 16 2 3 4" xfId="38741"/>
    <cellStyle name="Output 4 3 16 2 4" xfId="38742"/>
    <cellStyle name="Output 4 3 16 2 4 2" xfId="38743"/>
    <cellStyle name="Output 4 3 16 2 5" xfId="38744"/>
    <cellStyle name="Output 4 3 16 2 5 2" xfId="38745"/>
    <cellStyle name="Output 4 3 16 2 6" xfId="38746"/>
    <cellStyle name="Output 4 3 16 3" xfId="38747"/>
    <cellStyle name="Output 4 3 16 3 2" xfId="38748"/>
    <cellStyle name="Output 4 3 16 3 2 2" xfId="38749"/>
    <cellStyle name="Output 4 3 16 3 2 2 2" xfId="38750"/>
    <cellStyle name="Output 4 3 16 3 2 3" xfId="38751"/>
    <cellStyle name="Output 4 3 16 3 2 3 2" xfId="38752"/>
    <cellStyle name="Output 4 3 16 3 2 4" xfId="38753"/>
    <cellStyle name="Output 4 3 16 3 3" xfId="38754"/>
    <cellStyle name="Output 4 3 16 3 3 2" xfId="38755"/>
    <cellStyle name="Output 4 3 16 3 4" xfId="38756"/>
    <cellStyle name="Output 4 3 16 3 4 2" xfId="38757"/>
    <cellStyle name="Output 4 3 16 3 5" xfId="38758"/>
    <cellStyle name="Output 4 3 16 4" xfId="38759"/>
    <cellStyle name="Output 4 3 16 4 2" xfId="38760"/>
    <cellStyle name="Output 4 3 16 4 2 2" xfId="38761"/>
    <cellStyle name="Output 4 3 16 4 3" xfId="38762"/>
    <cellStyle name="Output 4 3 16 4 3 2" xfId="38763"/>
    <cellStyle name="Output 4 3 16 4 4" xfId="38764"/>
    <cellStyle name="Output 4 3 16 5" xfId="38765"/>
    <cellStyle name="Output 4 3 16 5 2" xfId="38766"/>
    <cellStyle name="Output 4 3 16 6" xfId="38767"/>
    <cellStyle name="Output 4 3 16 6 2" xfId="38768"/>
    <cellStyle name="Output 4 3 16 7" xfId="38769"/>
    <cellStyle name="Output 4 3 17" xfId="38770"/>
    <cellStyle name="Output 4 3 17 2" xfId="38771"/>
    <cellStyle name="Output 4 3 17 2 2" xfId="38772"/>
    <cellStyle name="Output 4 3 17 2 2 2" xfId="38773"/>
    <cellStyle name="Output 4 3 17 2 2 2 2" xfId="38774"/>
    <cellStyle name="Output 4 3 17 2 2 2 2 2" xfId="38775"/>
    <cellStyle name="Output 4 3 17 2 2 2 3" xfId="38776"/>
    <cellStyle name="Output 4 3 17 2 2 2 3 2" xfId="38777"/>
    <cellStyle name="Output 4 3 17 2 2 2 4" xfId="38778"/>
    <cellStyle name="Output 4 3 17 2 2 3" xfId="38779"/>
    <cellStyle name="Output 4 3 17 2 2 3 2" xfId="38780"/>
    <cellStyle name="Output 4 3 17 2 2 4" xfId="38781"/>
    <cellStyle name="Output 4 3 17 2 2 4 2" xfId="38782"/>
    <cellStyle name="Output 4 3 17 2 2 5" xfId="38783"/>
    <cellStyle name="Output 4 3 17 2 3" xfId="38784"/>
    <cellStyle name="Output 4 3 17 2 3 2" xfId="38785"/>
    <cellStyle name="Output 4 3 17 2 3 2 2" xfId="38786"/>
    <cellStyle name="Output 4 3 17 2 3 3" xfId="38787"/>
    <cellStyle name="Output 4 3 17 2 3 3 2" xfId="38788"/>
    <cellStyle name="Output 4 3 17 2 3 4" xfId="38789"/>
    <cellStyle name="Output 4 3 17 2 4" xfId="38790"/>
    <cellStyle name="Output 4 3 17 2 4 2" xfId="38791"/>
    <cellStyle name="Output 4 3 17 2 5" xfId="38792"/>
    <cellStyle name="Output 4 3 17 2 5 2" xfId="38793"/>
    <cellStyle name="Output 4 3 17 2 6" xfId="38794"/>
    <cellStyle name="Output 4 3 17 3" xfId="38795"/>
    <cellStyle name="Output 4 3 17 3 2" xfId="38796"/>
    <cellStyle name="Output 4 3 17 3 2 2" xfId="38797"/>
    <cellStyle name="Output 4 3 17 3 2 2 2" xfId="38798"/>
    <cellStyle name="Output 4 3 17 3 2 3" xfId="38799"/>
    <cellStyle name="Output 4 3 17 3 2 3 2" xfId="38800"/>
    <cellStyle name="Output 4 3 17 3 2 4" xfId="38801"/>
    <cellStyle name="Output 4 3 17 3 3" xfId="38802"/>
    <cellStyle name="Output 4 3 17 3 3 2" xfId="38803"/>
    <cellStyle name="Output 4 3 17 3 4" xfId="38804"/>
    <cellStyle name="Output 4 3 17 3 4 2" xfId="38805"/>
    <cellStyle name="Output 4 3 17 3 5" xfId="38806"/>
    <cellStyle name="Output 4 3 17 4" xfId="38807"/>
    <cellStyle name="Output 4 3 17 4 2" xfId="38808"/>
    <cellStyle name="Output 4 3 17 4 2 2" xfId="38809"/>
    <cellStyle name="Output 4 3 17 4 3" xfId="38810"/>
    <cellStyle name="Output 4 3 17 4 3 2" xfId="38811"/>
    <cellStyle name="Output 4 3 17 4 4" xfId="38812"/>
    <cellStyle name="Output 4 3 17 5" xfId="38813"/>
    <cellStyle name="Output 4 3 17 5 2" xfId="38814"/>
    <cellStyle name="Output 4 3 17 6" xfId="38815"/>
    <cellStyle name="Output 4 3 17 6 2" xfId="38816"/>
    <cellStyle name="Output 4 3 17 7" xfId="38817"/>
    <cellStyle name="Output 4 3 18" xfId="38818"/>
    <cellStyle name="Output 4 3 18 2" xfId="38819"/>
    <cellStyle name="Output 4 3 18 2 2" xfId="38820"/>
    <cellStyle name="Output 4 3 18 2 2 2" xfId="38821"/>
    <cellStyle name="Output 4 3 18 2 2 2 2" xfId="38822"/>
    <cellStyle name="Output 4 3 18 2 2 2 2 2" xfId="38823"/>
    <cellStyle name="Output 4 3 18 2 2 2 3" xfId="38824"/>
    <cellStyle name="Output 4 3 18 2 2 2 3 2" xfId="38825"/>
    <cellStyle name="Output 4 3 18 2 2 2 4" xfId="38826"/>
    <cellStyle name="Output 4 3 18 2 2 3" xfId="38827"/>
    <cellStyle name="Output 4 3 18 2 2 3 2" xfId="38828"/>
    <cellStyle name="Output 4 3 18 2 2 4" xfId="38829"/>
    <cellStyle name="Output 4 3 18 2 2 4 2" xfId="38830"/>
    <cellStyle name="Output 4 3 18 2 2 5" xfId="38831"/>
    <cellStyle name="Output 4 3 18 2 3" xfId="38832"/>
    <cellStyle name="Output 4 3 18 2 3 2" xfId="38833"/>
    <cellStyle name="Output 4 3 18 2 3 2 2" xfId="38834"/>
    <cellStyle name="Output 4 3 18 2 3 3" xfId="38835"/>
    <cellStyle name="Output 4 3 18 2 3 3 2" xfId="38836"/>
    <cellStyle name="Output 4 3 18 2 3 4" xfId="38837"/>
    <cellStyle name="Output 4 3 18 2 4" xfId="38838"/>
    <cellStyle name="Output 4 3 18 2 4 2" xfId="38839"/>
    <cellStyle name="Output 4 3 18 2 5" xfId="38840"/>
    <cellStyle name="Output 4 3 18 2 5 2" xfId="38841"/>
    <cellStyle name="Output 4 3 18 2 6" xfId="38842"/>
    <cellStyle name="Output 4 3 18 3" xfId="38843"/>
    <cellStyle name="Output 4 3 18 3 2" xfId="38844"/>
    <cellStyle name="Output 4 3 18 3 2 2" xfId="38845"/>
    <cellStyle name="Output 4 3 18 3 2 2 2" xfId="38846"/>
    <cellStyle name="Output 4 3 18 3 2 3" xfId="38847"/>
    <cellStyle name="Output 4 3 18 3 2 3 2" xfId="38848"/>
    <cellStyle name="Output 4 3 18 3 2 4" xfId="38849"/>
    <cellStyle name="Output 4 3 18 3 3" xfId="38850"/>
    <cellStyle name="Output 4 3 18 3 3 2" xfId="38851"/>
    <cellStyle name="Output 4 3 18 3 4" xfId="38852"/>
    <cellStyle name="Output 4 3 18 3 4 2" xfId="38853"/>
    <cellStyle name="Output 4 3 18 3 5" xfId="38854"/>
    <cellStyle name="Output 4 3 18 4" xfId="38855"/>
    <cellStyle name="Output 4 3 18 4 2" xfId="38856"/>
    <cellStyle name="Output 4 3 18 4 2 2" xfId="38857"/>
    <cellStyle name="Output 4 3 18 4 3" xfId="38858"/>
    <cellStyle name="Output 4 3 18 4 3 2" xfId="38859"/>
    <cellStyle name="Output 4 3 18 4 4" xfId="38860"/>
    <cellStyle name="Output 4 3 18 5" xfId="38861"/>
    <cellStyle name="Output 4 3 18 5 2" xfId="38862"/>
    <cellStyle name="Output 4 3 18 6" xfId="38863"/>
    <cellStyle name="Output 4 3 18 6 2" xfId="38864"/>
    <cellStyle name="Output 4 3 18 7" xfId="38865"/>
    <cellStyle name="Output 4 3 19" xfId="38866"/>
    <cellStyle name="Output 4 3 19 2" xfId="38867"/>
    <cellStyle name="Output 4 3 19 2 2" xfId="38868"/>
    <cellStyle name="Output 4 3 19 2 2 2" xfId="38869"/>
    <cellStyle name="Output 4 3 19 2 2 2 2" xfId="38870"/>
    <cellStyle name="Output 4 3 19 2 2 2 2 2" xfId="38871"/>
    <cellStyle name="Output 4 3 19 2 2 2 3" xfId="38872"/>
    <cellStyle name="Output 4 3 19 2 2 2 3 2" xfId="38873"/>
    <cellStyle name="Output 4 3 19 2 2 2 4" xfId="38874"/>
    <cellStyle name="Output 4 3 19 2 2 3" xfId="38875"/>
    <cellStyle name="Output 4 3 19 2 2 3 2" xfId="38876"/>
    <cellStyle name="Output 4 3 19 2 2 4" xfId="38877"/>
    <cellStyle name="Output 4 3 19 2 2 4 2" xfId="38878"/>
    <cellStyle name="Output 4 3 19 2 2 5" xfId="38879"/>
    <cellStyle name="Output 4 3 19 2 3" xfId="38880"/>
    <cellStyle name="Output 4 3 19 2 3 2" xfId="38881"/>
    <cellStyle name="Output 4 3 19 2 3 2 2" xfId="38882"/>
    <cellStyle name="Output 4 3 19 2 3 3" xfId="38883"/>
    <cellStyle name="Output 4 3 19 2 3 3 2" xfId="38884"/>
    <cellStyle name="Output 4 3 19 2 3 4" xfId="38885"/>
    <cellStyle name="Output 4 3 19 2 4" xfId="38886"/>
    <cellStyle name="Output 4 3 19 2 4 2" xfId="38887"/>
    <cellStyle name="Output 4 3 19 2 5" xfId="38888"/>
    <cellStyle name="Output 4 3 19 2 5 2" xfId="38889"/>
    <cellStyle name="Output 4 3 19 2 6" xfId="38890"/>
    <cellStyle name="Output 4 3 19 3" xfId="38891"/>
    <cellStyle name="Output 4 3 19 3 2" xfId="38892"/>
    <cellStyle name="Output 4 3 19 3 2 2" xfId="38893"/>
    <cellStyle name="Output 4 3 19 3 2 2 2" xfId="38894"/>
    <cellStyle name="Output 4 3 19 3 2 3" xfId="38895"/>
    <cellStyle name="Output 4 3 19 3 2 3 2" xfId="38896"/>
    <cellStyle name="Output 4 3 19 3 2 4" xfId="38897"/>
    <cellStyle name="Output 4 3 19 3 3" xfId="38898"/>
    <cellStyle name="Output 4 3 19 3 3 2" xfId="38899"/>
    <cellStyle name="Output 4 3 19 3 4" xfId="38900"/>
    <cellStyle name="Output 4 3 19 3 4 2" xfId="38901"/>
    <cellStyle name="Output 4 3 19 3 5" xfId="38902"/>
    <cellStyle name="Output 4 3 19 4" xfId="38903"/>
    <cellStyle name="Output 4 3 19 4 2" xfId="38904"/>
    <cellStyle name="Output 4 3 19 4 2 2" xfId="38905"/>
    <cellStyle name="Output 4 3 19 4 3" xfId="38906"/>
    <cellStyle name="Output 4 3 19 4 3 2" xfId="38907"/>
    <cellStyle name="Output 4 3 19 4 4" xfId="38908"/>
    <cellStyle name="Output 4 3 19 5" xfId="38909"/>
    <cellStyle name="Output 4 3 19 5 2" xfId="38910"/>
    <cellStyle name="Output 4 3 19 6" xfId="38911"/>
    <cellStyle name="Output 4 3 19 6 2" xfId="38912"/>
    <cellStyle name="Output 4 3 19 7" xfId="38913"/>
    <cellStyle name="Output 4 3 2" xfId="38914"/>
    <cellStyle name="Output 4 3 2 2" xfId="38915"/>
    <cellStyle name="Output 4 3 2 2 2" xfId="38916"/>
    <cellStyle name="Output 4 3 2 2 2 2" xfId="38917"/>
    <cellStyle name="Output 4 3 2 2 2 2 2" xfId="38918"/>
    <cellStyle name="Output 4 3 2 2 2 2 2 2" xfId="38919"/>
    <cellStyle name="Output 4 3 2 2 2 2 3" xfId="38920"/>
    <cellStyle name="Output 4 3 2 2 2 2 3 2" xfId="38921"/>
    <cellStyle name="Output 4 3 2 2 2 2 4" xfId="38922"/>
    <cellStyle name="Output 4 3 2 2 2 3" xfId="38923"/>
    <cellStyle name="Output 4 3 2 2 2 3 2" xfId="38924"/>
    <cellStyle name="Output 4 3 2 2 2 4" xfId="38925"/>
    <cellStyle name="Output 4 3 2 2 2 4 2" xfId="38926"/>
    <cellStyle name="Output 4 3 2 2 2 5" xfId="38927"/>
    <cellStyle name="Output 4 3 2 2 3" xfId="38928"/>
    <cellStyle name="Output 4 3 2 2 3 2" xfId="38929"/>
    <cellStyle name="Output 4 3 2 2 3 2 2" xfId="38930"/>
    <cellStyle name="Output 4 3 2 2 3 3" xfId="38931"/>
    <cellStyle name="Output 4 3 2 2 3 3 2" xfId="38932"/>
    <cellStyle name="Output 4 3 2 2 3 4" xfId="38933"/>
    <cellStyle name="Output 4 3 2 2 4" xfId="38934"/>
    <cellStyle name="Output 4 3 2 2 4 2" xfId="38935"/>
    <cellStyle name="Output 4 3 2 2 5" xfId="38936"/>
    <cellStyle name="Output 4 3 2 2 5 2" xfId="38937"/>
    <cellStyle name="Output 4 3 2 2 6" xfId="38938"/>
    <cellStyle name="Output 4 3 2 3" xfId="38939"/>
    <cellStyle name="Output 4 3 2 3 2" xfId="38940"/>
    <cellStyle name="Output 4 3 2 3 2 2" xfId="38941"/>
    <cellStyle name="Output 4 3 2 3 2 2 2" xfId="38942"/>
    <cellStyle name="Output 4 3 2 3 2 3" xfId="38943"/>
    <cellStyle name="Output 4 3 2 3 2 3 2" xfId="38944"/>
    <cellStyle name="Output 4 3 2 3 2 4" xfId="38945"/>
    <cellStyle name="Output 4 3 2 3 3" xfId="38946"/>
    <cellStyle name="Output 4 3 2 3 3 2" xfId="38947"/>
    <cellStyle name="Output 4 3 2 3 4" xfId="38948"/>
    <cellStyle name="Output 4 3 2 3 4 2" xfId="38949"/>
    <cellStyle name="Output 4 3 2 3 5" xfId="38950"/>
    <cellStyle name="Output 4 3 2 4" xfId="38951"/>
    <cellStyle name="Output 4 3 2 4 2" xfId="38952"/>
    <cellStyle name="Output 4 3 2 4 2 2" xfId="38953"/>
    <cellStyle name="Output 4 3 2 4 3" xfId="38954"/>
    <cellStyle name="Output 4 3 2 4 3 2" xfId="38955"/>
    <cellStyle name="Output 4 3 2 4 4" xfId="38956"/>
    <cellStyle name="Output 4 3 2 5" xfId="38957"/>
    <cellStyle name="Output 4 3 2 5 2" xfId="38958"/>
    <cellStyle name="Output 4 3 2 6" xfId="38959"/>
    <cellStyle name="Output 4 3 2 6 2" xfId="38960"/>
    <cellStyle name="Output 4 3 2 7" xfId="38961"/>
    <cellStyle name="Output 4 3 20" xfId="38962"/>
    <cellStyle name="Output 4 3 20 2" xfId="38963"/>
    <cellStyle name="Output 4 3 20 2 2" xfId="38964"/>
    <cellStyle name="Output 4 3 20 2 2 2" xfId="38965"/>
    <cellStyle name="Output 4 3 20 2 2 2 2" xfId="38966"/>
    <cellStyle name="Output 4 3 20 2 2 2 2 2" xfId="38967"/>
    <cellStyle name="Output 4 3 20 2 2 2 3" xfId="38968"/>
    <cellStyle name="Output 4 3 20 2 2 2 3 2" xfId="38969"/>
    <cellStyle name="Output 4 3 20 2 2 2 4" xfId="38970"/>
    <cellStyle name="Output 4 3 20 2 2 3" xfId="38971"/>
    <cellStyle name="Output 4 3 20 2 2 3 2" xfId="38972"/>
    <cellStyle name="Output 4 3 20 2 2 4" xfId="38973"/>
    <cellStyle name="Output 4 3 20 2 2 4 2" xfId="38974"/>
    <cellStyle name="Output 4 3 20 2 2 5" xfId="38975"/>
    <cellStyle name="Output 4 3 20 2 3" xfId="38976"/>
    <cellStyle name="Output 4 3 20 2 3 2" xfId="38977"/>
    <cellStyle name="Output 4 3 20 2 3 2 2" xfId="38978"/>
    <cellStyle name="Output 4 3 20 2 3 3" xfId="38979"/>
    <cellStyle name="Output 4 3 20 2 3 3 2" xfId="38980"/>
    <cellStyle name="Output 4 3 20 2 3 4" xfId="38981"/>
    <cellStyle name="Output 4 3 20 2 4" xfId="38982"/>
    <cellStyle name="Output 4 3 20 2 4 2" xfId="38983"/>
    <cellStyle name="Output 4 3 20 2 5" xfId="38984"/>
    <cellStyle name="Output 4 3 20 2 5 2" xfId="38985"/>
    <cellStyle name="Output 4 3 20 2 6" xfId="38986"/>
    <cellStyle name="Output 4 3 20 3" xfId="38987"/>
    <cellStyle name="Output 4 3 20 3 2" xfId="38988"/>
    <cellStyle name="Output 4 3 20 3 2 2" xfId="38989"/>
    <cellStyle name="Output 4 3 20 3 2 2 2" xfId="38990"/>
    <cellStyle name="Output 4 3 20 3 2 3" xfId="38991"/>
    <cellStyle name="Output 4 3 20 3 2 3 2" xfId="38992"/>
    <cellStyle name="Output 4 3 20 3 2 4" xfId="38993"/>
    <cellStyle name="Output 4 3 20 3 3" xfId="38994"/>
    <cellStyle name="Output 4 3 20 3 3 2" xfId="38995"/>
    <cellStyle name="Output 4 3 20 3 4" xfId="38996"/>
    <cellStyle name="Output 4 3 20 3 4 2" xfId="38997"/>
    <cellStyle name="Output 4 3 20 3 5" xfId="38998"/>
    <cellStyle name="Output 4 3 20 4" xfId="38999"/>
    <cellStyle name="Output 4 3 20 4 2" xfId="39000"/>
    <cellStyle name="Output 4 3 20 4 2 2" xfId="39001"/>
    <cellStyle name="Output 4 3 20 4 3" xfId="39002"/>
    <cellStyle name="Output 4 3 20 4 3 2" xfId="39003"/>
    <cellStyle name="Output 4 3 20 4 4" xfId="39004"/>
    <cellStyle name="Output 4 3 20 5" xfId="39005"/>
    <cellStyle name="Output 4 3 20 5 2" xfId="39006"/>
    <cellStyle name="Output 4 3 20 6" xfId="39007"/>
    <cellStyle name="Output 4 3 20 6 2" xfId="39008"/>
    <cellStyle name="Output 4 3 20 7" xfId="39009"/>
    <cellStyle name="Output 4 3 21" xfId="39010"/>
    <cellStyle name="Output 4 3 21 2" xfId="39011"/>
    <cellStyle name="Output 4 3 21 2 2" xfId="39012"/>
    <cellStyle name="Output 4 3 21 2 2 2" xfId="39013"/>
    <cellStyle name="Output 4 3 21 2 2 2 2" xfId="39014"/>
    <cellStyle name="Output 4 3 21 2 2 2 2 2" xfId="39015"/>
    <cellStyle name="Output 4 3 21 2 2 2 3" xfId="39016"/>
    <cellStyle name="Output 4 3 21 2 2 2 3 2" xfId="39017"/>
    <cellStyle name="Output 4 3 21 2 2 2 4" xfId="39018"/>
    <cellStyle name="Output 4 3 21 2 2 3" xfId="39019"/>
    <cellStyle name="Output 4 3 21 2 2 3 2" xfId="39020"/>
    <cellStyle name="Output 4 3 21 2 2 4" xfId="39021"/>
    <cellStyle name="Output 4 3 21 2 2 4 2" xfId="39022"/>
    <cellStyle name="Output 4 3 21 2 2 5" xfId="39023"/>
    <cellStyle name="Output 4 3 21 2 3" xfId="39024"/>
    <cellStyle name="Output 4 3 21 2 3 2" xfId="39025"/>
    <cellStyle name="Output 4 3 21 2 3 2 2" xfId="39026"/>
    <cellStyle name="Output 4 3 21 2 3 3" xfId="39027"/>
    <cellStyle name="Output 4 3 21 2 3 3 2" xfId="39028"/>
    <cellStyle name="Output 4 3 21 2 3 4" xfId="39029"/>
    <cellStyle name="Output 4 3 21 2 4" xfId="39030"/>
    <cellStyle name="Output 4 3 21 2 4 2" xfId="39031"/>
    <cellStyle name="Output 4 3 21 2 5" xfId="39032"/>
    <cellStyle name="Output 4 3 21 2 5 2" xfId="39033"/>
    <cellStyle name="Output 4 3 21 2 6" xfId="39034"/>
    <cellStyle name="Output 4 3 21 3" xfId="39035"/>
    <cellStyle name="Output 4 3 21 3 2" xfId="39036"/>
    <cellStyle name="Output 4 3 21 3 2 2" xfId="39037"/>
    <cellStyle name="Output 4 3 21 3 2 2 2" xfId="39038"/>
    <cellStyle name="Output 4 3 21 3 2 3" xfId="39039"/>
    <cellStyle name="Output 4 3 21 3 2 3 2" xfId="39040"/>
    <cellStyle name="Output 4 3 21 3 2 4" xfId="39041"/>
    <cellStyle name="Output 4 3 21 3 3" xfId="39042"/>
    <cellStyle name="Output 4 3 21 3 3 2" xfId="39043"/>
    <cellStyle name="Output 4 3 21 3 4" xfId="39044"/>
    <cellStyle name="Output 4 3 21 3 4 2" xfId="39045"/>
    <cellStyle name="Output 4 3 21 3 5" xfId="39046"/>
    <cellStyle name="Output 4 3 21 4" xfId="39047"/>
    <cellStyle name="Output 4 3 21 4 2" xfId="39048"/>
    <cellStyle name="Output 4 3 21 4 2 2" xfId="39049"/>
    <cellStyle name="Output 4 3 21 4 3" xfId="39050"/>
    <cellStyle name="Output 4 3 21 4 3 2" xfId="39051"/>
    <cellStyle name="Output 4 3 21 4 4" xfId="39052"/>
    <cellStyle name="Output 4 3 21 5" xfId="39053"/>
    <cellStyle name="Output 4 3 21 5 2" xfId="39054"/>
    <cellStyle name="Output 4 3 21 6" xfId="39055"/>
    <cellStyle name="Output 4 3 21 6 2" xfId="39056"/>
    <cellStyle name="Output 4 3 21 7" xfId="39057"/>
    <cellStyle name="Output 4 3 22" xfId="39058"/>
    <cellStyle name="Output 4 3 22 2" xfId="39059"/>
    <cellStyle name="Output 4 3 22 2 2" xfId="39060"/>
    <cellStyle name="Output 4 3 22 2 2 2" xfId="39061"/>
    <cellStyle name="Output 4 3 22 2 2 2 2" xfId="39062"/>
    <cellStyle name="Output 4 3 22 2 2 2 2 2" xfId="39063"/>
    <cellStyle name="Output 4 3 22 2 2 2 3" xfId="39064"/>
    <cellStyle name="Output 4 3 22 2 2 2 3 2" xfId="39065"/>
    <cellStyle name="Output 4 3 22 2 2 2 4" xfId="39066"/>
    <cellStyle name="Output 4 3 22 2 2 3" xfId="39067"/>
    <cellStyle name="Output 4 3 22 2 2 3 2" xfId="39068"/>
    <cellStyle name="Output 4 3 22 2 2 4" xfId="39069"/>
    <cellStyle name="Output 4 3 22 2 2 4 2" xfId="39070"/>
    <cellStyle name="Output 4 3 22 2 2 5" xfId="39071"/>
    <cellStyle name="Output 4 3 22 2 3" xfId="39072"/>
    <cellStyle name="Output 4 3 22 2 3 2" xfId="39073"/>
    <cellStyle name="Output 4 3 22 2 3 2 2" xfId="39074"/>
    <cellStyle name="Output 4 3 22 2 3 3" xfId="39075"/>
    <cellStyle name="Output 4 3 22 2 3 3 2" xfId="39076"/>
    <cellStyle name="Output 4 3 22 2 3 4" xfId="39077"/>
    <cellStyle name="Output 4 3 22 2 4" xfId="39078"/>
    <cellStyle name="Output 4 3 22 2 4 2" xfId="39079"/>
    <cellStyle name="Output 4 3 22 2 5" xfId="39080"/>
    <cellStyle name="Output 4 3 22 2 5 2" xfId="39081"/>
    <cellStyle name="Output 4 3 22 2 6" xfId="39082"/>
    <cellStyle name="Output 4 3 22 3" xfId="39083"/>
    <cellStyle name="Output 4 3 22 3 2" xfId="39084"/>
    <cellStyle name="Output 4 3 22 3 2 2" xfId="39085"/>
    <cellStyle name="Output 4 3 22 3 2 2 2" xfId="39086"/>
    <cellStyle name="Output 4 3 22 3 2 3" xfId="39087"/>
    <cellStyle name="Output 4 3 22 3 2 3 2" xfId="39088"/>
    <cellStyle name="Output 4 3 22 3 2 4" xfId="39089"/>
    <cellStyle name="Output 4 3 22 3 3" xfId="39090"/>
    <cellStyle name="Output 4 3 22 3 3 2" xfId="39091"/>
    <cellStyle name="Output 4 3 22 3 4" xfId="39092"/>
    <cellStyle name="Output 4 3 22 3 4 2" xfId="39093"/>
    <cellStyle name="Output 4 3 22 3 5" xfId="39094"/>
    <cellStyle name="Output 4 3 22 4" xfId="39095"/>
    <cellStyle name="Output 4 3 22 4 2" xfId="39096"/>
    <cellStyle name="Output 4 3 22 4 2 2" xfId="39097"/>
    <cellStyle name="Output 4 3 22 4 3" xfId="39098"/>
    <cellStyle name="Output 4 3 22 4 3 2" xfId="39099"/>
    <cellStyle name="Output 4 3 22 4 4" xfId="39100"/>
    <cellStyle name="Output 4 3 22 5" xfId="39101"/>
    <cellStyle name="Output 4 3 22 5 2" xfId="39102"/>
    <cellStyle name="Output 4 3 22 6" xfId="39103"/>
    <cellStyle name="Output 4 3 22 6 2" xfId="39104"/>
    <cellStyle name="Output 4 3 22 7" xfId="39105"/>
    <cellStyle name="Output 4 3 23" xfId="39106"/>
    <cellStyle name="Output 4 3 23 2" xfId="39107"/>
    <cellStyle name="Output 4 3 23 2 2" xfId="39108"/>
    <cellStyle name="Output 4 3 23 2 2 2" xfId="39109"/>
    <cellStyle name="Output 4 3 23 2 2 2 2" xfId="39110"/>
    <cellStyle name="Output 4 3 23 2 2 2 2 2" xfId="39111"/>
    <cellStyle name="Output 4 3 23 2 2 2 3" xfId="39112"/>
    <cellStyle name="Output 4 3 23 2 2 2 3 2" xfId="39113"/>
    <cellStyle name="Output 4 3 23 2 2 2 4" xfId="39114"/>
    <cellStyle name="Output 4 3 23 2 2 3" xfId="39115"/>
    <cellStyle name="Output 4 3 23 2 2 3 2" xfId="39116"/>
    <cellStyle name="Output 4 3 23 2 2 4" xfId="39117"/>
    <cellStyle name="Output 4 3 23 2 2 4 2" xfId="39118"/>
    <cellStyle name="Output 4 3 23 2 2 5" xfId="39119"/>
    <cellStyle name="Output 4 3 23 2 3" xfId="39120"/>
    <cellStyle name="Output 4 3 23 2 3 2" xfId="39121"/>
    <cellStyle name="Output 4 3 23 2 3 2 2" xfId="39122"/>
    <cellStyle name="Output 4 3 23 2 3 3" xfId="39123"/>
    <cellStyle name="Output 4 3 23 2 3 3 2" xfId="39124"/>
    <cellStyle name="Output 4 3 23 2 3 4" xfId="39125"/>
    <cellStyle name="Output 4 3 23 2 4" xfId="39126"/>
    <cellStyle name="Output 4 3 23 2 4 2" xfId="39127"/>
    <cellStyle name="Output 4 3 23 2 5" xfId="39128"/>
    <cellStyle name="Output 4 3 23 2 5 2" xfId="39129"/>
    <cellStyle name="Output 4 3 23 2 6" xfId="39130"/>
    <cellStyle name="Output 4 3 23 3" xfId="39131"/>
    <cellStyle name="Output 4 3 23 3 2" xfId="39132"/>
    <cellStyle name="Output 4 3 23 3 2 2" xfId="39133"/>
    <cellStyle name="Output 4 3 23 3 2 2 2" xfId="39134"/>
    <cellStyle name="Output 4 3 23 3 2 3" xfId="39135"/>
    <cellStyle name="Output 4 3 23 3 2 3 2" xfId="39136"/>
    <cellStyle name="Output 4 3 23 3 2 4" xfId="39137"/>
    <cellStyle name="Output 4 3 23 3 3" xfId="39138"/>
    <cellStyle name="Output 4 3 23 3 3 2" xfId="39139"/>
    <cellStyle name="Output 4 3 23 3 4" xfId="39140"/>
    <cellStyle name="Output 4 3 23 3 4 2" xfId="39141"/>
    <cellStyle name="Output 4 3 23 3 5" xfId="39142"/>
    <cellStyle name="Output 4 3 23 4" xfId="39143"/>
    <cellStyle name="Output 4 3 23 4 2" xfId="39144"/>
    <cellStyle name="Output 4 3 23 4 2 2" xfId="39145"/>
    <cellStyle name="Output 4 3 23 4 3" xfId="39146"/>
    <cellStyle name="Output 4 3 23 4 3 2" xfId="39147"/>
    <cellStyle name="Output 4 3 23 4 4" xfId="39148"/>
    <cellStyle name="Output 4 3 23 5" xfId="39149"/>
    <cellStyle name="Output 4 3 23 5 2" xfId="39150"/>
    <cellStyle name="Output 4 3 23 6" xfId="39151"/>
    <cellStyle name="Output 4 3 23 6 2" xfId="39152"/>
    <cellStyle name="Output 4 3 23 7" xfId="39153"/>
    <cellStyle name="Output 4 3 24" xfId="39154"/>
    <cellStyle name="Output 4 3 24 2" xfId="39155"/>
    <cellStyle name="Output 4 3 24 2 2" xfId="39156"/>
    <cellStyle name="Output 4 3 24 2 2 2" xfId="39157"/>
    <cellStyle name="Output 4 3 24 2 2 2 2" xfId="39158"/>
    <cellStyle name="Output 4 3 24 2 2 3" xfId="39159"/>
    <cellStyle name="Output 4 3 24 2 2 3 2" xfId="39160"/>
    <cellStyle name="Output 4 3 24 2 2 4" xfId="39161"/>
    <cellStyle name="Output 4 3 24 2 3" xfId="39162"/>
    <cellStyle name="Output 4 3 24 2 3 2" xfId="39163"/>
    <cellStyle name="Output 4 3 24 2 4" xfId="39164"/>
    <cellStyle name="Output 4 3 24 2 4 2" xfId="39165"/>
    <cellStyle name="Output 4 3 24 2 5" xfId="39166"/>
    <cellStyle name="Output 4 3 24 3" xfId="39167"/>
    <cellStyle name="Output 4 3 24 3 2" xfId="39168"/>
    <cellStyle name="Output 4 3 24 3 2 2" xfId="39169"/>
    <cellStyle name="Output 4 3 24 3 3" xfId="39170"/>
    <cellStyle name="Output 4 3 24 3 3 2" xfId="39171"/>
    <cellStyle name="Output 4 3 24 3 4" xfId="39172"/>
    <cellStyle name="Output 4 3 24 4" xfId="39173"/>
    <cellStyle name="Output 4 3 24 4 2" xfId="39174"/>
    <cellStyle name="Output 4 3 24 5" xfId="39175"/>
    <cellStyle name="Output 4 3 24 5 2" xfId="39176"/>
    <cellStyle name="Output 4 3 24 6" xfId="39177"/>
    <cellStyle name="Output 4 3 25" xfId="39178"/>
    <cellStyle name="Output 4 3 25 2" xfId="39179"/>
    <cellStyle name="Output 4 3 25 2 2" xfId="39180"/>
    <cellStyle name="Output 4 3 25 2 2 2" xfId="39181"/>
    <cellStyle name="Output 4 3 25 2 2 2 2" xfId="39182"/>
    <cellStyle name="Output 4 3 25 2 2 3" xfId="39183"/>
    <cellStyle name="Output 4 3 25 2 2 3 2" xfId="39184"/>
    <cellStyle name="Output 4 3 25 2 2 4" xfId="39185"/>
    <cellStyle name="Output 4 3 25 2 3" xfId="39186"/>
    <cellStyle name="Output 4 3 25 2 3 2" xfId="39187"/>
    <cellStyle name="Output 4 3 25 2 4" xfId="39188"/>
    <cellStyle name="Output 4 3 25 2 4 2" xfId="39189"/>
    <cellStyle name="Output 4 3 25 2 5" xfId="39190"/>
    <cellStyle name="Output 4 3 25 3" xfId="39191"/>
    <cellStyle name="Output 4 3 25 3 2" xfId="39192"/>
    <cellStyle name="Output 4 3 25 3 2 2" xfId="39193"/>
    <cellStyle name="Output 4 3 25 3 3" xfId="39194"/>
    <cellStyle name="Output 4 3 25 3 3 2" xfId="39195"/>
    <cellStyle name="Output 4 3 25 3 4" xfId="39196"/>
    <cellStyle name="Output 4 3 25 4" xfId="39197"/>
    <cellStyle name="Output 4 3 25 4 2" xfId="39198"/>
    <cellStyle name="Output 4 3 25 5" xfId="39199"/>
    <cellStyle name="Output 4 3 25 5 2" xfId="39200"/>
    <cellStyle name="Output 4 3 25 6" xfId="39201"/>
    <cellStyle name="Output 4 3 26" xfId="39202"/>
    <cellStyle name="Output 4 3 26 2" xfId="39203"/>
    <cellStyle name="Output 4 3 26 2 2" xfId="39204"/>
    <cellStyle name="Output 4 3 26 3" xfId="39205"/>
    <cellStyle name="Output 4 3 26 3 2" xfId="39206"/>
    <cellStyle name="Output 4 3 26 4" xfId="39207"/>
    <cellStyle name="Output 4 3 27" xfId="39208"/>
    <cellStyle name="Output 4 3 27 2" xfId="39209"/>
    <cellStyle name="Output 4 3 28" xfId="39210"/>
    <cellStyle name="Output 4 3 28 2" xfId="39211"/>
    <cellStyle name="Output 4 3 29" xfId="39212"/>
    <cellStyle name="Output 4 3 3" xfId="39213"/>
    <cellStyle name="Output 4 3 3 2" xfId="39214"/>
    <cellStyle name="Output 4 3 3 2 2" xfId="39215"/>
    <cellStyle name="Output 4 3 3 2 2 2" xfId="39216"/>
    <cellStyle name="Output 4 3 3 2 2 2 2" xfId="39217"/>
    <cellStyle name="Output 4 3 3 2 2 2 2 2" xfId="39218"/>
    <cellStyle name="Output 4 3 3 2 2 2 3" xfId="39219"/>
    <cellStyle name="Output 4 3 3 2 2 2 3 2" xfId="39220"/>
    <cellStyle name="Output 4 3 3 2 2 2 4" xfId="39221"/>
    <cellStyle name="Output 4 3 3 2 2 3" xfId="39222"/>
    <cellStyle name="Output 4 3 3 2 2 3 2" xfId="39223"/>
    <cellStyle name="Output 4 3 3 2 2 4" xfId="39224"/>
    <cellStyle name="Output 4 3 3 2 2 4 2" xfId="39225"/>
    <cellStyle name="Output 4 3 3 2 2 5" xfId="39226"/>
    <cellStyle name="Output 4 3 3 2 3" xfId="39227"/>
    <cellStyle name="Output 4 3 3 2 3 2" xfId="39228"/>
    <cellStyle name="Output 4 3 3 2 3 2 2" xfId="39229"/>
    <cellStyle name="Output 4 3 3 2 3 3" xfId="39230"/>
    <cellStyle name="Output 4 3 3 2 3 3 2" xfId="39231"/>
    <cellStyle name="Output 4 3 3 2 3 4" xfId="39232"/>
    <cellStyle name="Output 4 3 3 2 4" xfId="39233"/>
    <cellStyle name="Output 4 3 3 2 4 2" xfId="39234"/>
    <cellStyle name="Output 4 3 3 2 5" xfId="39235"/>
    <cellStyle name="Output 4 3 3 2 5 2" xfId="39236"/>
    <cellStyle name="Output 4 3 3 2 6" xfId="39237"/>
    <cellStyle name="Output 4 3 3 3" xfId="39238"/>
    <cellStyle name="Output 4 3 3 3 2" xfId="39239"/>
    <cellStyle name="Output 4 3 3 3 2 2" xfId="39240"/>
    <cellStyle name="Output 4 3 3 3 2 2 2" xfId="39241"/>
    <cellStyle name="Output 4 3 3 3 2 3" xfId="39242"/>
    <cellStyle name="Output 4 3 3 3 2 3 2" xfId="39243"/>
    <cellStyle name="Output 4 3 3 3 2 4" xfId="39244"/>
    <cellStyle name="Output 4 3 3 3 3" xfId="39245"/>
    <cellStyle name="Output 4 3 3 3 3 2" xfId="39246"/>
    <cellStyle name="Output 4 3 3 3 4" xfId="39247"/>
    <cellStyle name="Output 4 3 3 3 4 2" xfId="39248"/>
    <cellStyle name="Output 4 3 3 3 5" xfId="39249"/>
    <cellStyle name="Output 4 3 3 4" xfId="39250"/>
    <cellStyle name="Output 4 3 3 4 2" xfId="39251"/>
    <cellStyle name="Output 4 3 3 4 2 2" xfId="39252"/>
    <cellStyle name="Output 4 3 3 4 3" xfId="39253"/>
    <cellStyle name="Output 4 3 3 4 3 2" xfId="39254"/>
    <cellStyle name="Output 4 3 3 4 4" xfId="39255"/>
    <cellStyle name="Output 4 3 3 5" xfId="39256"/>
    <cellStyle name="Output 4 3 3 5 2" xfId="39257"/>
    <cellStyle name="Output 4 3 3 6" xfId="39258"/>
    <cellStyle name="Output 4 3 3 6 2" xfId="39259"/>
    <cellStyle name="Output 4 3 3 7" xfId="39260"/>
    <cellStyle name="Output 4 3 4" xfId="39261"/>
    <cellStyle name="Output 4 3 4 2" xfId="39262"/>
    <cellStyle name="Output 4 3 4 2 2" xfId="39263"/>
    <cellStyle name="Output 4 3 4 2 2 2" xfId="39264"/>
    <cellStyle name="Output 4 3 4 2 2 2 2" xfId="39265"/>
    <cellStyle name="Output 4 3 4 2 2 2 2 2" xfId="39266"/>
    <cellStyle name="Output 4 3 4 2 2 2 3" xfId="39267"/>
    <cellStyle name="Output 4 3 4 2 2 2 3 2" xfId="39268"/>
    <cellStyle name="Output 4 3 4 2 2 2 4" xfId="39269"/>
    <cellStyle name="Output 4 3 4 2 2 3" xfId="39270"/>
    <cellStyle name="Output 4 3 4 2 2 3 2" xfId="39271"/>
    <cellStyle name="Output 4 3 4 2 2 4" xfId="39272"/>
    <cellStyle name="Output 4 3 4 2 2 4 2" xfId="39273"/>
    <cellStyle name="Output 4 3 4 2 2 5" xfId="39274"/>
    <cellStyle name="Output 4 3 4 2 3" xfId="39275"/>
    <cellStyle name="Output 4 3 4 2 3 2" xfId="39276"/>
    <cellStyle name="Output 4 3 4 2 3 2 2" xfId="39277"/>
    <cellStyle name="Output 4 3 4 2 3 3" xfId="39278"/>
    <cellStyle name="Output 4 3 4 2 3 3 2" xfId="39279"/>
    <cellStyle name="Output 4 3 4 2 3 4" xfId="39280"/>
    <cellStyle name="Output 4 3 4 2 4" xfId="39281"/>
    <cellStyle name="Output 4 3 4 2 4 2" xfId="39282"/>
    <cellStyle name="Output 4 3 4 2 5" xfId="39283"/>
    <cellStyle name="Output 4 3 4 2 5 2" xfId="39284"/>
    <cellStyle name="Output 4 3 4 2 6" xfId="39285"/>
    <cellStyle name="Output 4 3 4 3" xfId="39286"/>
    <cellStyle name="Output 4 3 4 3 2" xfId="39287"/>
    <cellStyle name="Output 4 3 4 3 2 2" xfId="39288"/>
    <cellStyle name="Output 4 3 4 3 2 2 2" xfId="39289"/>
    <cellStyle name="Output 4 3 4 3 2 3" xfId="39290"/>
    <cellStyle name="Output 4 3 4 3 2 3 2" xfId="39291"/>
    <cellStyle name="Output 4 3 4 3 2 4" xfId="39292"/>
    <cellStyle name="Output 4 3 4 3 3" xfId="39293"/>
    <cellStyle name="Output 4 3 4 3 3 2" xfId="39294"/>
    <cellStyle name="Output 4 3 4 3 4" xfId="39295"/>
    <cellStyle name="Output 4 3 4 3 4 2" xfId="39296"/>
    <cellStyle name="Output 4 3 4 3 5" xfId="39297"/>
    <cellStyle name="Output 4 3 4 4" xfId="39298"/>
    <cellStyle name="Output 4 3 4 4 2" xfId="39299"/>
    <cellStyle name="Output 4 3 4 4 2 2" xfId="39300"/>
    <cellStyle name="Output 4 3 4 4 3" xfId="39301"/>
    <cellStyle name="Output 4 3 4 4 3 2" xfId="39302"/>
    <cellStyle name="Output 4 3 4 4 4" xfId="39303"/>
    <cellStyle name="Output 4 3 4 5" xfId="39304"/>
    <cellStyle name="Output 4 3 4 5 2" xfId="39305"/>
    <cellStyle name="Output 4 3 4 6" xfId="39306"/>
    <cellStyle name="Output 4 3 4 6 2" xfId="39307"/>
    <cellStyle name="Output 4 3 4 7" xfId="39308"/>
    <cellStyle name="Output 4 3 5" xfId="39309"/>
    <cellStyle name="Output 4 3 5 2" xfId="39310"/>
    <cellStyle name="Output 4 3 5 2 2" xfId="39311"/>
    <cellStyle name="Output 4 3 5 2 2 2" xfId="39312"/>
    <cellStyle name="Output 4 3 5 2 2 2 2" xfId="39313"/>
    <cellStyle name="Output 4 3 5 2 2 2 2 2" xfId="39314"/>
    <cellStyle name="Output 4 3 5 2 2 2 3" xfId="39315"/>
    <cellStyle name="Output 4 3 5 2 2 2 3 2" xfId="39316"/>
    <cellStyle name="Output 4 3 5 2 2 2 4" xfId="39317"/>
    <cellStyle name="Output 4 3 5 2 2 3" xfId="39318"/>
    <cellStyle name="Output 4 3 5 2 2 3 2" xfId="39319"/>
    <cellStyle name="Output 4 3 5 2 2 4" xfId="39320"/>
    <cellStyle name="Output 4 3 5 2 2 4 2" xfId="39321"/>
    <cellStyle name="Output 4 3 5 2 2 5" xfId="39322"/>
    <cellStyle name="Output 4 3 5 2 3" xfId="39323"/>
    <cellStyle name="Output 4 3 5 2 3 2" xfId="39324"/>
    <cellStyle name="Output 4 3 5 2 3 2 2" xfId="39325"/>
    <cellStyle name="Output 4 3 5 2 3 3" xfId="39326"/>
    <cellStyle name="Output 4 3 5 2 3 3 2" xfId="39327"/>
    <cellStyle name="Output 4 3 5 2 3 4" xfId="39328"/>
    <cellStyle name="Output 4 3 5 2 4" xfId="39329"/>
    <cellStyle name="Output 4 3 5 2 4 2" xfId="39330"/>
    <cellStyle name="Output 4 3 5 2 5" xfId="39331"/>
    <cellStyle name="Output 4 3 5 2 5 2" xfId="39332"/>
    <cellStyle name="Output 4 3 5 2 6" xfId="39333"/>
    <cellStyle name="Output 4 3 5 3" xfId="39334"/>
    <cellStyle name="Output 4 3 5 3 2" xfId="39335"/>
    <cellStyle name="Output 4 3 5 3 2 2" xfId="39336"/>
    <cellStyle name="Output 4 3 5 3 2 2 2" xfId="39337"/>
    <cellStyle name="Output 4 3 5 3 2 3" xfId="39338"/>
    <cellStyle name="Output 4 3 5 3 2 3 2" xfId="39339"/>
    <cellStyle name="Output 4 3 5 3 2 4" xfId="39340"/>
    <cellStyle name="Output 4 3 5 3 3" xfId="39341"/>
    <cellStyle name="Output 4 3 5 3 3 2" xfId="39342"/>
    <cellStyle name="Output 4 3 5 3 4" xfId="39343"/>
    <cellStyle name="Output 4 3 5 3 4 2" xfId="39344"/>
    <cellStyle name="Output 4 3 5 3 5" xfId="39345"/>
    <cellStyle name="Output 4 3 5 4" xfId="39346"/>
    <cellStyle name="Output 4 3 5 4 2" xfId="39347"/>
    <cellStyle name="Output 4 3 5 4 2 2" xfId="39348"/>
    <cellStyle name="Output 4 3 5 4 3" xfId="39349"/>
    <cellStyle name="Output 4 3 5 4 3 2" xfId="39350"/>
    <cellStyle name="Output 4 3 5 4 4" xfId="39351"/>
    <cellStyle name="Output 4 3 5 5" xfId="39352"/>
    <cellStyle name="Output 4 3 5 5 2" xfId="39353"/>
    <cellStyle name="Output 4 3 5 6" xfId="39354"/>
    <cellStyle name="Output 4 3 5 6 2" xfId="39355"/>
    <cellStyle name="Output 4 3 5 7" xfId="39356"/>
    <cellStyle name="Output 4 3 6" xfId="39357"/>
    <cellStyle name="Output 4 3 6 2" xfId="39358"/>
    <cellStyle name="Output 4 3 6 2 2" xfId="39359"/>
    <cellStyle name="Output 4 3 6 2 2 2" xfId="39360"/>
    <cellStyle name="Output 4 3 6 2 2 2 2" xfId="39361"/>
    <cellStyle name="Output 4 3 6 2 2 2 2 2" xfId="39362"/>
    <cellStyle name="Output 4 3 6 2 2 2 3" xfId="39363"/>
    <cellStyle name="Output 4 3 6 2 2 2 3 2" xfId="39364"/>
    <cellStyle name="Output 4 3 6 2 2 2 4" xfId="39365"/>
    <cellStyle name="Output 4 3 6 2 2 3" xfId="39366"/>
    <cellStyle name="Output 4 3 6 2 2 3 2" xfId="39367"/>
    <cellStyle name="Output 4 3 6 2 2 4" xfId="39368"/>
    <cellStyle name="Output 4 3 6 2 2 4 2" xfId="39369"/>
    <cellStyle name="Output 4 3 6 2 2 5" xfId="39370"/>
    <cellStyle name="Output 4 3 6 2 3" xfId="39371"/>
    <cellStyle name="Output 4 3 6 2 3 2" xfId="39372"/>
    <cellStyle name="Output 4 3 6 2 3 2 2" xfId="39373"/>
    <cellStyle name="Output 4 3 6 2 3 3" xfId="39374"/>
    <cellStyle name="Output 4 3 6 2 3 3 2" xfId="39375"/>
    <cellStyle name="Output 4 3 6 2 3 4" xfId="39376"/>
    <cellStyle name="Output 4 3 6 2 4" xfId="39377"/>
    <cellStyle name="Output 4 3 6 2 4 2" xfId="39378"/>
    <cellStyle name="Output 4 3 6 2 5" xfId="39379"/>
    <cellStyle name="Output 4 3 6 2 5 2" xfId="39380"/>
    <cellStyle name="Output 4 3 6 2 6" xfId="39381"/>
    <cellStyle name="Output 4 3 6 3" xfId="39382"/>
    <cellStyle name="Output 4 3 6 3 2" xfId="39383"/>
    <cellStyle name="Output 4 3 6 3 2 2" xfId="39384"/>
    <cellStyle name="Output 4 3 6 3 2 2 2" xfId="39385"/>
    <cellStyle name="Output 4 3 6 3 2 3" xfId="39386"/>
    <cellStyle name="Output 4 3 6 3 2 3 2" xfId="39387"/>
    <cellStyle name="Output 4 3 6 3 2 4" xfId="39388"/>
    <cellStyle name="Output 4 3 6 3 3" xfId="39389"/>
    <cellStyle name="Output 4 3 6 3 3 2" xfId="39390"/>
    <cellStyle name="Output 4 3 6 3 4" xfId="39391"/>
    <cellStyle name="Output 4 3 6 3 4 2" xfId="39392"/>
    <cellStyle name="Output 4 3 6 3 5" xfId="39393"/>
    <cellStyle name="Output 4 3 6 4" xfId="39394"/>
    <cellStyle name="Output 4 3 6 4 2" xfId="39395"/>
    <cellStyle name="Output 4 3 6 4 2 2" xfId="39396"/>
    <cellStyle name="Output 4 3 6 4 3" xfId="39397"/>
    <cellStyle name="Output 4 3 6 4 3 2" xfId="39398"/>
    <cellStyle name="Output 4 3 6 4 4" xfId="39399"/>
    <cellStyle name="Output 4 3 6 5" xfId="39400"/>
    <cellStyle name="Output 4 3 6 5 2" xfId="39401"/>
    <cellStyle name="Output 4 3 6 6" xfId="39402"/>
    <cellStyle name="Output 4 3 6 6 2" xfId="39403"/>
    <cellStyle name="Output 4 3 6 7" xfId="39404"/>
    <cellStyle name="Output 4 3 7" xfId="39405"/>
    <cellStyle name="Output 4 3 7 2" xfId="39406"/>
    <cellStyle name="Output 4 3 7 2 2" xfId="39407"/>
    <cellStyle name="Output 4 3 7 2 2 2" xfId="39408"/>
    <cellStyle name="Output 4 3 7 2 2 2 2" xfId="39409"/>
    <cellStyle name="Output 4 3 7 2 2 2 2 2" xfId="39410"/>
    <cellStyle name="Output 4 3 7 2 2 2 3" xfId="39411"/>
    <cellStyle name="Output 4 3 7 2 2 2 3 2" xfId="39412"/>
    <cellStyle name="Output 4 3 7 2 2 2 4" xfId="39413"/>
    <cellStyle name="Output 4 3 7 2 2 3" xfId="39414"/>
    <cellStyle name="Output 4 3 7 2 2 3 2" xfId="39415"/>
    <cellStyle name="Output 4 3 7 2 2 4" xfId="39416"/>
    <cellStyle name="Output 4 3 7 2 2 4 2" xfId="39417"/>
    <cellStyle name="Output 4 3 7 2 2 5" xfId="39418"/>
    <cellStyle name="Output 4 3 7 2 3" xfId="39419"/>
    <cellStyle name="Output 4 3 7 2 3 2" xfId="39420"/>
    <cellStyle name="Output 4 3 7 2 3 2 2" xfId="39421"/>
    <cellStyle name="Output 4 3 7 2 3 3" xfId="39422"/>
    <cellStyle name="Output 4 3 7 2 3 3 2" xfId="39423"/>
    <cellStyle name="Output 4 3 7 2 3 4" xfId="39424"/>
    <cellStyle name="Output 4 3 7 2 4" xfId="39425"/>
    <cellStyle name="Output 4 3 7 2 4 2" xfId="39426"/>
    <cellStyle name="Output 4 3 7 2 5" xfId="39427"/>
    <cellStyle name="Output 4 3 7 2 5 2" xfId="39428"/>
    <cellStyle name="Output 4 3 7 2 6" xfId="39429"/>
    <cellStyle name="Output 4 3 7 3" xfId="39430"/>
    <cellStyle name="Output 4 3 7 3 2" xfId="39431"/>
    <cellStyle name="Output 4 3 7 3 2 2" xfId="39432"/>
    <cellStyle name="Output 4 3 7 3 2 2 2" xfId="39433"/>
    <cellStyle name="Output 4 3 7 3 2 3" xfId="39434"/>
    <cellStyle name="Output 4 3 7 3 2 3 2" xfId="39435"/>
    <cellStyle name="Output 4 3 7 3 2 4" xfId="39436"/>
    <cellStyle name="Output 4 3 7 3 3" xfId="39437"/>
    <cellStyle name="Output 4 3 7 3 3 2" xfId="39438"/>
    <cellStyle name="Output 4 3 7 3 4" xfId="39439"/>
    <cellStyle name="Output 4 3 7 3 4 2" xfId="39440"/>
    <cellStyle name="Output 4 3 7 3 5" xfId="39441"/>
    <cellStyle name="Output 4 3 7 4" xfId="39442"/>
    <cellStyle name="Output 4 3 7 4 2" xfId="39443"/>
    <cellStyle name="Output 4 3 7 4 2 2" xfId="39444"/>
    <cellStyle name="Output 4 3 7 4 3" xfId="39445"/>
    <cellStyle name="Output 4 3 7 4 3 2" xfId="39446"/>
    <cellStyle name="Output 4 3 7 4 4" xfId="39447"/>
    <cellStyle name="Output 4 3 7 5" xfId="39448"/>
    <cellStyle name="Output 4 3 7 5 2" xfId="39449"/>
    <cellStyle name="Output 4 3 7 6" xfId="39450"/>
    <cellStyle name="Output 4 3 7 6 2" xfId="39451"/>
    <cellStyle name="Output 4 3 7 7" xfId="39452"/>
    <cellStyle name="Output 4 3 8" xfId="39453"/>
    <cellStyle name="Output 4 3 8 2" xfId="39454"/>
    <cellStyle name="Output 4 3 8 2 2" xfId="39455"/>
    <cellStyle name="Output 4 3 8 2 2 2" xfId="39456"/>
    <cellStyle name="Output 4 3 8 2 2 2 2" xfId="39457"/>
    <cellStyle name="Output 4 3 8 2 2 2 2 2" xfId="39458"/>
    <cellStyle name="Output 4 3 8 2 2 2 3" xfId="39459"/>
    <cellStyle name="Output 4 3 8 2 2 2 3 2" xfId="39460"/>
    <cellStyle name="Output 4 3 8 2 2 2 4" xfId="39461"/>
    <cellStyle name="Output 4 3 8 2 2 3" xfId="39462"/>
    <cellStyle name="Output 4 3 8 2 2 3 2" xfId="39463"/>
    <cellStyle name="Output 4 3 8 2 2 4" xfId="39464"/>
    <cellStyle name="Output 4 3 8 2 2 4 2" xfId="39465"/>
    <cellStyle name="Output 4 3 8 2 2 5" xfId="39466"/>
    <cellStyle name="Output 4 3 8 2 3" xfId="39467"/>
    <cellStyle name="Output 4 3 8 2 3 2" xfId="39468"/>
    <cellStyle name="Output 4 3 8 2 3 2 2" xfId="39469"/>
    <cellStyle name="Output 4 3 8 2 3 3" xfId="39470"/>
    <cellStyle name="Output 4 3 8 2 3 3 2" xfId="39471"/>
    <cellStyle name="Output 4 3 8 2 3 4" xfId="39472"/>
    <cellStyle name="Output 4 3 8 2 4" xfId="39473"/>
    <cellStyle name="Output 4 3 8 2 4 2" xfId="39474"/>
    <cellStyle name="Output 4 3 8 2 5" xfId="39475"/>
    <cellStyle name="Output 4 3 8 2 5 2" xfId="39476"/>
    <cellStyle name="Output 4 3 8 2 6" xfId="39477"/>
    <cellStyle name="Output 4 3 8 3" xfId="39478"/>
    <cellStyle name="Output 4 3 8 3 2" xfId="39479"/>
    <cellStyle name="Output 4 3 8 3 2 2" xfId="39480"/>
    <cellStyle name="Output 4 3 8 3 2 2 2" xfId="39481"/>
    <cellStyle name="Output 4 3 8 3 2 3" xfId="39482"/>
    <cellStyle name="Output 4 3 8 3 2 3 2" xfId="39483"/>
    <cellStyle name="Output 4 3 8 3 2 4" xfId="39484"/>
    <cellStyle name="Output 4 3 8 3 3" xfId="39485"/>
    <cellStyle name="Output 4 3 8 3 3 2" xfId="39486"/>
    <cellStyle name="Output 4 3 8 3 4" xfId="39487"/>
    <cellStyle name="Output 4 3 8 3 4 2" xfId="39488"/>
    <cellStyle name="Output 4 3 8 3 5" xfId="39489"/>
    <cellStyle name="Output 4 3 8 4" xfId="39490"/>
    <cellStyle name="Output 4 3 8 4 2" xfId="39491"/>
    <cellStyle name="Output 4 3 8 4 2 2" xfId="39492"/>
    <cellStyle name="Output 4 3 8 4 3" xfId="39493"/>
    <cellStyle name="Output 4 3 8 4 3 2" xfId="39494"/>
    <cellStyle name="Output 4 3 8 4 4" xfId="39495"/>
    <cellStyle name="Output 4 3 8 5" xfId="39496"/>
    <cellStyle name="Output 4 3 8 5 2" xfId="39497"/>
    <cellStyle name="Output 4 3 8 6" xfId="39498"/>
    <cellStyle name="Output 4 3 8 6 2" xfId="39499"/>
    <cellStyle name="Output 4 3 8 7" xfId="39500"/>
    <cellStyle name="Output 4 3 9" xfId="39501"/>
    <cellStyle name="Output 4 3 9 2" xfId="39502"/>
    <cellStyle name="Output 4 3 9 2 2" xfId="39503"/>
    <cellStyle name="Output 4 3 9 2 2 2" xfId="39504"/>
    <cellStyle name="Output 4 3 9 2 2 2 2" xfId="39505"/>
    <cellStyle name="Output 4 3 9 2 2 2 2 2" xfId="39506"/>
    <cellStyle name="Output 4 3 9 2 2 2 3" xfId="39507"/>
    <cellStyle name="Output 4 3 9 2 2 2 3 2" xfId="39508"/>
    <cellStyle name="Output 4 3 9 2 2 2 4" xfId="39509"/>
    <cellStyle name="Output 4 3 9 2 2 3" xfId="39510"/>
    <cellStyle name="Output 4 3 9 2 2 3 2" xfId="39511"/>
    <cellStyle name="Output 4 3 9 2 2 4" xfId="39512"/>
    <cellStyle name="Output 4 3 9 2 2 4 2" xfId="39513"/>
    <cellStyle name="Output 4 3 9 2 2 5" xfId="39514"/>
    <cellStyle name="Output 4 3 9 2 3" xfId="39515"/>
    <cellStyle name="Output 4 3 9 2 3 2" xfId="39516"/>
    <cellStyle name="Output 4 3 9 2 3 2 2" xfId="39517"/>
    <cellStyle name="Output 4 3 9 2 3 3" xfId="39518"/>
    <cellStyle name="Output 4 3 9 2 3 3 2" xfId="39519"/>
    <cellStyle name="Output 4 3 9 2 3 4" xfId="39520"/>
    <cellStyle name="Output 4 3 9 2 4" xfId="39521"/>
    <cellStyle name="Output 4 3 9 2 4 2" xfId="39522"/>
    <cellStyle name="Output 4 3 9 2 5" xfId="39523"/>
    <cellStyle name="Output 4 3 9 2 5 2" xfId="39524"/>
    <cellStyle name="Output 4 3 9 2 6" xfId="39525"/>
    <cellStyle name="Output 4 3 9 3" xfId="39526"/>
    <cellStyle name="Output 4 3 9 3 2" xfId="39527"/>
    <cellStyle name="Output 4 3 9 3 2 2" xfId="39528"/>
    <cellStyle name="Output 4 3 9 3 2 2 2" xfId="39529"/>
    <cellStyle name="Output 4 3 9 3 2 3" xfId="39530"/>
    <cellStyle name="Output 4 3 9 3 2 3 2" xfId="39531"/>
    <cellStyle name="Output 4 3 9 3 2 4" xfId="39532"/>
    <cellStyle name="Output 4 3 9 3 3" xfId="39533"/>
    <cellStyle name="Output 4 3 9 3 3 2" xfId="39534"/>
    <cellStyle name="Output 4 3 9 3 4" xfId="39535"/>
    <cellStyle name="Output 4 3 9 3 4 2" xfId="39536"/>
    <cellStyle name="Output 4 3 9 3 5" xfId="39537"/>
    <cellStyle name="Output 4 3 9 4" xfId="39538"/>
    <cellStyle name="Output 4 3 9 4 2" xfId="39539"/>
    <cellStyle name="Output 4 3 9 4 2 2" xfId="39540"/>
    <cellStyle name="Output 4 3 9 4 3" xfId="39541"/>
    <cellStyle name="Output 4 3 9 4 3 2" xfId="39542"/>
    <cellStyle name="Output 4 3 9 4 4" xfId="39543"/>
    <cellStyle name="Output 4 3 9 5" xfId="39544"/>
    <cellStyle name="Output 4 3 9 5 2" xfId="39545"/>
    <cellStyle name="Output 4 3 9 6" xfId="39546"/>
    <cellStyle name="Output 4 3 9 6 2" xfId="39547"/>
    <cellStyle name="Output 4 3 9 7" xfId="39548"/>
    <cellStyle name="Output 4 4" xfId="39549"/>
    <cellStyle name="Output 4 4 10" xfId="39550"/>
    <cellStyle name="Output 4 4 11" xfId="39551"/>
    <cellStyle name="Output 4 4 12" xfId="39552"/>
    <cellStyle name="Output 4 4 13" xfId="39553"/>
    <cellStyle name="Output 4 4 14" xfId="39554"/>
    <cellStyle name="Output 4 4 15" xfId="39555"/>
    <cellStyle name="Output 4 4 2" xfId="39556"/>
    <cellStyle name="Output 4 4 2 2" xfId="39557"/>
    <cellStyle name="Output 4 4 2 2 2" xfId="39558"/>
    <cellStyle name="Output 4 4 2 2 2 2" xfId="39559"/>
    <cellStyle name="Output 4 4 2 2 2 2 2" xfId="39560"/>
    <cellStyle name="Output 4 4 2 2 2 3" xfId="39561"/>
    <cellStyle name="Output 4 4 2 2 2 3 2" xfId="39562"/>
    <cellStyle name="Output 4 4 2 2 2 4" xfId="39563"/>
    <cellStyle name="Output 4 4 2 2 3" xfId="39564"/>
    <cellStyle name="Output 4 4 2 2 3 2" xfId="39565"/>
    <cellStyle name="Output 4 4 2 2 4" xfId="39566"/>
    <cellStyle name="Output 4 4 2 2 4 2" xfId="39567"/>
    <cellStyle name="Output 4 4 2 2 5" xfId="39568"/>
    <cellStyle name="Output 4 4 2 3" xfId="39569"/>
    <cellStyle name="Output 4 4 2 3 2" xfId="39570"/>
    <cellStyle name="Output 4 4 2 3 2 2" xfId="39571"/>
    <cellStyle name="Output 4 4 2 3 3" xfId="39572"/>
    <cellStyle name="Output 4 4 2 3 3 2" xfId="39573"/>
    <cellStyle name="Output 4 4 2 3 4" xfId="39574"/>
    <cellStyle name="Output 4 4 2 4" xfId="39575"/>
    <cellStyle name="Output 4 4 2 4 2" xfId="39576"/>
    <cellStyle name="Output 4 4 2 5" xfId="39577"/>
    <cellStyle name="Output 4 4 2 5 2" xfId="39578"/>
    <cellStyle name="Output 4 4 2 6" xfId="39579"/>
    <cellStyle name="Output 4 4 3" xfId="39580"/>
    <cellStyle name="Output 4 4 3 2" xfId="39581"/>
    <cellStyle name="Output 4 4 3 2 2" xfId="39582"/>
    <cellStyle name="Output 4 4 3 2 2 2" xfId="39583"/>
    <cellStyle name="Output 4 4 3 2 3" xfId="39584"/>
    <cellStyle name="Output 4 4 3 2 3 2" xfId="39585"/>
    <cellStyle name="Output 4 4 3 2 4" xfId="39586"/>
    <cellStyle name="Output 4 4 3 3" xfId="39587"/>
    <cellStyle name="Output 4 4 3 3 2" xfId="39588"/>
    <cellStyle name="Output 4 4 3 4" xfId="39589"/>
    <cellStyle name="Output 4 4 3 4 2" xfId="39590"/>
    <cellStyle name="Output 4 4 3 5" xfId="39591"/>
    <cellStyle name="Output 4 4 4" xfId="39592"/>
    <cellStyle name="Output 4 4 4 2" xfId="39593"/>
    <cellStyle name="Output 4 4 4 2 2" xfId="39594"/>
    <cellStyle name="Output 4 4 4 3" xfId="39595"/>
    <cellStyle name="Output 4 4 4 3 2" xfId="39596"/>
    <cellStyle name="Output 4 4 4 4" xfId="39597"/>
    <cellStyle name="Output 4 4 5" xfId="39598"/>
    <cellStyle name="Output 4 4 5 2" xfId="39599"/>
    <cellStyle name="Output 4 4 6" xfId="39600"/>
    <cellStyle name="Output 4 4 6 2" xfId="39601"/>
    <cellStyle name="Output 4 4 7" xfId="39602"/>
    <cellStyle name="Output 4 4 8" xfId="39603"/>
    <cellStyle name="Output 4 4 9" xfId="39604"/>
    <cellStyle name="Output 4 5" xfId="39605"/>
    <cellStyle name="Output 4 5 2" xfId="39606"/>
    <cellStyle name="Output 4 5 2 2" xfId="39607"/>
    <cellStyle name="Output 4 5 2 2 2" xfId="39608"/>
    <cellStyle name="Output 4 5 2 2 2 2" xfId="39609"/>
    <cellStyle name="Output 4 5 2 2 2 2 2" xfId="39610"/>
    <cellStyle name="Output 4 5 2 2 2 3" xfId="39611"/>
    <cellStyle name="Output 4 5 2 2 2 3 2" xfId="39612"/>
    <cellStyle name="Output 4 5 2 2 2 4" xfId="39613"/>
    <cellStyle name="Output 4 5 2 2 3" xfId="39614"/>
    <cellStyle name="Output 4 5 2 2 3 2" xfId="39615"/>
    <cellStyle name="Output 4 5 2 2 4" xfId="39616"/>
    <cellStyle name="Output 4 5 2 2 4 2" xfId="39617"/>
    <cellStyle name="Output 4 5 2 2 5" xfId="39618"/>
    <cellStyle name="Output 4 5 2 3" xfId="39619"/>
    <cellStyle name="Output 4 5 2 3 2" xfId="39620"/>
    <cellStyle name="Output 4 5 2 3 2 2" xfId="39621"/>
    <cellStyle name="Output 4 5 2 3 3" xfId="39622"/>
    <cellStyle name="Output 4 5 2 3 3 2" xfId="39623"/>
    <cellStyle name="Output 4 5 2 3 4" xfId="39624"/>
    <cellStyle name="Output 4 5 2 4" xfId="39625"/>
    <cellStyle name="Output 4 5 2 4 2" xfId="39626"/>
    <cellStyle name="Output 4 5 2 5" xfId="39627"/>
    <cellStyle name="Output 4 5 2 5 2" xfId="39628"/>
    <cellStyle name="Output 4 5 2 6" xfId="39629"/>
    <cellStyle name="Output 4 5 3" xfId="39630"/>
    <cellStyle name="Output 4 5 3 2" xfId="39631"/>
    <cellStyle name="Output 4 5 3 2 2" xfId="39632"/>
    <cellStyle name="Output 4 5 3 2 2 2" xfId="39633"/>
    <cellStyle name="Output 4 5 3 2 3" xfId="39634"/>
    <cellStyle name="Output 4 5 3 2 3 2" xfId="39635"/>
    <cellStyle name="Output 4 5 3 2 4" xfId="39636"/>
    <cellStyle name="Output 4 5 3 3" xfId="39637"/>
    <cellStyle name="Output 4 5 3 3 2" xfId="39638"/>
    <cellStyle name="Output 4 5 3 4" xfId="39639"/>
    <cellStyle name="Output 4 5 3 4 2" xfId="39640"/>
    <cellStyle name="Output 4 5 3 5" xfId="39641"/>
    <cellStyle name="Output 4 5 4" xfId="39642"/>
    <cellStyle name="Output 4 5 4 2" xfId="39643"/>
    <cellStyle name="Output 4 5 4 2 2" xfId="39644"/>
    <cellStyle name="Output 4 5 4 3" xfId="39645"/>
    <cellStyle name="Output 4 5 4 3 2" xfId="39646"/>
    <cellStyle name="Output 4 5 4 4" xfId="39647"/>
    <cellStyle name="Output 4 5 5" xfId="39648"/>
    <cellStyle name="Output 4 5 5 2" xfId="39649"/>
    <cellStyle name="Output 4 5 6" xfId="39650"/>
    <cellStyle name="Output 4 5 6 2" xfId="39651"/>
    <cellStyle name="Output 4 5 7" xfId="39652"/>
    <cellStyle name="Output 4 6" xfId="39653"/>
    <cellStyle name="Output 4 6 2" xfId="39654"/>
    <cellStyle name="Output 4 6 2 2" xfId="39655"/>
    <cellStyle name="Output 4 6 2 2 2" xfId="39656"/>
    <cellStyle name="Output 4 6 2 2 2 2" xfId="39657"/>
    <cellStyle name="Output 4 6 2 2 2 2 2" xfId="39658"/>
    <cellStyle name="Output 4 6 2 2 2 3" xfId="39659"/>
    <cellStyle name="Output 4 6 2 2 2 3 2" xfId="39660"/>
    <cellStyle name="Output 4 6 2 2 2 4" xfId="39661"/>
    <cellStyle name="Output 4 6 2 2 3" xfId="39662"/>
    <cellStyle name="Output 4 6 2 2 3 2" xfId="39663"/>
    <cellStyle name="Output 4 6 2 2 4" xfId="39664"/>
    <cellStyle name="Output 4 6 2 2 4 2" xfId="39665"/>
    <cellStyle name="Output 4 6 2 2 5" xfId="39666"/>
    <cellStyle name="Output 4 6 2 3" xfId="39667"/>
    <cellStyle name="Output 4 6 2 3 2" xfId="39668"/>
    <cellStyle name="Output 4 6 2 3 2 2" xfId="39669"/>
    <cellStyle name="Output 4 6 2 3 3" xfId="39670"/>
    <cellStyle name="Output 4 6 2 3 3 2" xfId="39671"/>
    <cellStyle name="Output 4 6 2 3 4" xfId="39672"/>
    <cellStyle name="Output 4 6 2 4" xfId="39673"/>
    <cellStyle name="Output 4 6 2 4 2" xfId="39674"/>
    <cellStyle name="Output 4 6 2 5" xfId="39675"/>
    <cellStyle name="Output 4 6 2 5 2" xfId="39676"/>
    <cellStyle name="Output 4 6 2 6" xfId="39677"/>
    <cellStyle name="Output 4 6 3" xfId="39678"/>
    <cellStyle name="Output 4 6 3 2" xfId="39679"/>
    <cellStyle name="Output 4 6 3 2 2" xfId="39680"/>
    <cellStyle name="Output 4 6 3 2 2 2" xfId="39681"/>
    <cellStyle name="Output 4 6 3 2 3" xfId="39682"/>
    <cellStyle name="Output 4 6 3 2 3 2" xfId="39683"/>
    <cellStyle name="Output 4 6 3 2 4" xfId="39684"/>
    <cellStyle name="Output 4 6 3 3" xfId="39685"/>
    <cellStyle name="Output 4 6 3 3 2" xfId="39686"/>
    <cellStyle name="Output 4 6 3 4" xfId="39687"/>
    <cellStyle name="Output 4 6 3 4 2" xfId="39688"/>
    <cellStyle name="Output 4 6 3 5" xfId="39689"/>
    <cellStyle name="Output 4 6 4" xfId="39690"/>
    <cellStyle name="Output 4 6 4 2" xfId="39691"/>
    <cellStyle name="Output 4 6 4 2 2" xfId="39692"/>
    <cellStyle name="Output 4 6 4 3" xfId="39693"/>
    <cellStyle name="Output 4 6 4 3 2" xfId="39694"/>
    <cellStyle name="Output 4 6 4 4" xfId="39695"/>
    <cellStyle name="Output 4 6 5" xfId="39696"/>
    <cellStyle name="Output 4 6 5 2" xfId="39697"/>
    <cellStyle name="Output 4 6 6" xfId="39698"/>
    <cellStyle name="Output 4 6 6 2" xfId="39699"/>
    <cellStyle name="Output 4 6 7" xfId="39700"/>
    <cellStyle name="Output 4 7" xfId="39701"/>
    <cellStyle name="Output 4 7 2" xfId="39702"/>
    <cellStyle name="Output 4 7 2 2" xfId="39703"/>
    <cellStyle name="Output 4 7 2 2 2" xfId="39704"/>
    <cellStyle name="Output 4 7 2 2 2 2" xfId="39705"/>
    <cellStyle name="Output 4 7 2 2 2 2 2" xfId="39706"/>
    <cellStyle name="Output 4 7 2 2 2 3" xfId="39707"/>
    <cellStyle name="Output 4 7 2 2 2 3 2" xfId="39708"/>
    <cellStyle name="Output 4 7 2 2 2 4" xfId="39709"/>
    <cellStyle name="Output 4 7 2 2 3" xfId="39710"/>
    <cellStyle name="Output 4 7 2 2 3 2" xfId="39711"/>
    <cellStyle name="Output 4 7 2 2 4" xfId="39712"/>
    <cellStyle name="Output 4 7 2 2 4 2" xfId="39713"/>
    <cellStyle name="Output 4 7 2 2 5" xfId="39714"/>
    <cellStyle name="Output 4 7 2 3" xfId="39715"/>
    <cellStyle name="Output 4 7 2 3 2" xfId="39716"/>
    <cellStyle name="Output 4 7 2 3 2 2" xfId="39717"/>
    <cellStyle name="Output 4 7 2 3 3" xfId="39718"/>
    <cellStyle name="Output 4 7 2 3 3 2" xfId="39719"/>
    <cellStyle name="Output 4 7 2 3 4" xfId="39720"/>
    <cellStyle name="Output 4 7 2 4" xfId="39721"/>
    <cellStyle name="Output 4 7 2 4 2" xfId="39722"/>
    <cellStyle name="Output 4 7 2 5" xfId="39723"/>
    <cellStyle name="Output 4 7 2 5 2" xfId="39724"/>
    <cellStyle name="Output 4 7 2 6" xfId="39725"/>
    <cellStyle name="Output 4 7 3" xfId="39726"/>
    <cellStyle name="Output 4 7 3 2" xfId="39727"/>
    <cellStyle name="Output 4 7 3 2 2" xfId="39728"/>
    <cellStyle name="Output 4 7 3 2 2 2" xfId="39729"/>
    <cellStyle name="Output 4 7 3 2 3" xfId="39730"/>
    <cellStyle name="Output 4 7 3 2 3 2" xfId="39731"/>
    <cellStyle name="Output 4 7 3 2 4" xfId="39732"/>
    <cellStyle name="Output 4 7 3 3" xfId="39733"/>
    <cellStyle name="Output 4 7 3 3 2" xfId="39734"/>
    <cellStyle name="Output 4 7 3 4" xfId="39735"/>
    <cellStyle name="Output 4 7 3 4 2" xfId="39736"/>
    <cellStyle name="Output 4 7 3 5" xfId="39737"/>
    <cellStyle name="Output 4 7 4" xfId="39738"/>
    <cellStyle name="Output 4 7 4 2" xfId="39739"/>
    <cellStyle name="Output 4 7 4 2 2" xfId="39740"/>
    <cellStyle name="Output 4 7 4 3" xfId="39741"/>
    <cellStyle name="Output 4 7 4 3 2" xfId="39742"/>
    <cellStyle name="Output 4 7 4 4" xfId="39743"/>
    <cellStyle name="Output 4 7 5" xfId="39744"/>
    <cellStyle name="Output 4 7 5 2" xfId="39745"/>
    <cellStyle name="Output 4 7 6" xfId="39746"/>
    <cellStyle name="Output 4 7 6 2" xfId="39747"/>
    <cellStyle name="Output 4 7 7" xfId="39748"/>
    <cellStyle name="Output 4 8" xfId="39749"/>
    <cellStyle name="Output 4 8 2" xfId="39750"/>
    <cellStyle name="Output 4 8 2 2" xfId="39751"/>
    <cellStyle name="Output 4 8 2 2 2" xfId="39752"/>
    <cellStyle name="Output 4 8 2 2 2 2" xfId="39753"/>
    <cellStyle name="Output 4 8 2 2 2 2 2" xfId="39754"/>
    <cellStyle name="Output 4 8 2 2 2 3" xfId="39755"/>
    <cellStyle name="Output 4 8 2 2 2 3 2" xfId="39756"/>
    <cellStyle name="Output 4 8 2 2 2 4" xfId="39757"/>
    <cellStyle name="Output 4 8 2 2 3" xfId="39758"/>
    <cellStyle name="Output 4 8 2 2 3 2" xfId="39759"/>
    <cellStyle name="Output 4 8 2 2 4" xfId="39760"/>
    <cellStyle name="Output 4 8 2 2 4 2" xfId="39761"/>
    <cellStyle name="Output 4 8 2 2 5" xfId="39762"/>
    <cellStyle name="Output 4 8 2 3" xfId="39763"/>
    <cellStyle name="Output 4 8 2 3 2" xfId="39764"/>
    <cellStyle name="Output 4 8 2 3 2 2" xfId="39765"/>
    <cellStyle name="Output 4 8 2 3 3" xfId="39766"/>
    <cellStyle name="Output 4 8 2 3 3 2" xfId="39767"/>
    <cellStyle name="Output 4 8 2 3 4" xfId="39768"/>
    <cellStyle name="Output 4 8 2 4" xfId="39769"/>
    <cellStyle name="Output 4 8 2 4 2" xfId="39770"/>
    <cellStyle name="Output 4 8 2 5" xfId="39771"/>
    <cellStyle name="Output 4 8 2 5 2" xfId="39772"/>
    <cellStyle name="Output 4 8 2 6" xfId="39773"/>
    <cellStyle name="Output 4 8 3" xfId="39774"/>
    <cellStyle name="Output 4 8 3 2" xfId="39775"/>
    <cellStyle name="Output 4 8 3 2 2" xfId="39776"/>
    <cellStyle name="Output 4 8 3 2 2 2" xfId="39777"/>
    <cellStyle name="Output 4 8 3 2 3" xfId="39778"/>
    <cellStyle name="Output 4 8 3 2 3 2" xfId="39779"/>
    <cellStyle name="Output 4 8 3 2 4" xfId="39780"/>
    <cellStyle name="Output 4 8 3 3" xfId="39781"/>
    <cellStyle name="Output 4 8 3 3 2" xfId="39782"/>
    <cellStyle name="Output 4 8 3 4" xfId="39783"/>
    <cellStyle name="Output 4 8 3 4 2" xfId="39784"/>
    <cellStyle name="Output 4 8 3 5" xfId="39785"/>
    <cellStyle name="Output 4 8 4" xfId="39786"/>
    <cellStyle name="Output 4 8 4 2" xfId="39787"/>
    <cellStyle name="Output 4 8 4 2 2" xfId="39788"/>
    <cellStyle name="Output 4 8 4 3" xfId="39789"/>
    <cellStyle name="Output 4 8 4 3 2" xfId="39790"/>
    <cellStyle name="Output 4 8 4 4" xfId="39791"/>
    <cellStyle name="Output 4 8 5" xfId="39792"/>
    <cellStyle name="Output 4 8 5 2" xfId="39793"/>
    <cellStyle name="Output 4 8 6" xfId="39794"/>
    <cellStyle name="Output 4 8 6 2" xfId="39795"/>
    <cellStyle name="Output 4 8 7" xfId="39796"/>
    <cellStyle name="Output 4 9" xfId="39797"/>
    <cellStyle name="Output 4 9 2" xfId="39798"/>
    <cellStyle name="Output 4 9 2 2" xfId="39799"/>
    <cellStyle name="Output 4 9 2 2 2" xfId="39800"/>
    <cellStyle name="Output 4 9 2 2 2 2" xfId="39801"/>
    <cellStyle name="Output 4 9 2 2 2 2 2" xfId="39802"/>
    <cellStyle name="Output 4 9 2 2 2 3" xfId="39803"/>
    <cellStyle name="Output 4 9 2 2 2 3 2" xfId="39804"/>
    <cellStyle name="Output 4 9 2 2 2 4" xfId="39805"/>
    <cellStyle name="Output 4 9 2 2 3" xfId="39806"/>
    <cellStyle name="Output 4 9 2 2 3 2" xfId="39807"/>
    <cellStyle name="Output 4 9 2 2 4" xfId="39808"/>
    <cellStyle name="Output 4 9 2 2 4 2" xfId="39809"/>
    <cellStyle name="Output 4 9 2 2 5" xfId="39810"/>
    <cellStyle name="Output 4 9 2 3" xfId="39811"/>
    <cellStyle name="Output 4 9 2 3 2" xfId="39812"/>
    <cellStyle name="Output 4 9 2 3 2 2" xfId="39813"/>
    <cellStyle name="Output 4 9 2 3 3" xfId="39814"/>
    <cellStyle name="Output 4 9 2 3 3 2" xfId="39815"/>
    <cellStyle name="Output 4 9 2 3 4" xfId="39816"/>
    <cellStyle name="Output 4 9 2 4" xfId="39817"/>
    <cellStyle name="Output 4 9 2 4 2" xfId="39818"/>
    <cellStyle name="Output 4 9 2 5" xfId="39819"/>
    <cellStyle name="Output 4 9 2 5 2" xfId="39820"/>
    <cellStyle name="Output 4 9 2 6" xfId="39821"/>
    <cellStyle name="Output 4 9 3" xfId="39822"/>
    <cellStyle name="Output 4 9 3 2" xfId="39823"/>
    <cellStyle name="Output 4 9 3 2 2" xfId="39824"/>
    <cellStyle name="Output 4 9 3 2 2 2" xfId="39825"/>
    <cellStyle name="Output 4 9 3 2 3" xfId="39826"/>
    <cellStyle name="Output 4 9 3 2 3 2" xfId="39827"/>
    <cellStyle name="Output 4 9 3 2 4" xfId="39828"/>
    <cellStyle name="Output 4 9 3 3" xfId="39829"/>
    <cellStyle name="Output 4 9 3 3 2" xfId="39830"/>
    <cellStyle name="Output 4 9 3 4" xfId="39831"/>
    <cellStyle name="Output 4 9 3 4 2" xfId="39832"/>
    <cellStyle name="Output 4 9 3 5" xfId="39833"/>
    <cellStyle name="Output 4 9 4" xfId="39834"/>
    <cellStyle name="Output 4 9 4 2" xfId="39835"/>
    <cellStyle name="Output 4 9 4 2 2" xfId="39836"/>
    <cellStyle name="Output 4 9 4 3" xfId="39837"/>
    <cellStyle name="Output 4 9 4 3 2" xfId="39838"/>
    <cellStyle name="Output 4 9 4 4" xfId="39839"/>
    <cellStyle name="Output 4 9 5" xfId="39840"/>
    <cellStyle name="Output 4 9 5 2" xfId="39841"/>
    <cellStyle name="Output 4 9 6" xfId="39842"/>
    <cellStyle name="Output 4 9 6 2" xfId="39843"/>
    <cellStyle name="Output 4 9 7" xfId="39844"/>
    <cellStyle name="Percentuale 2" xfId="39845"/>
    <cellStyle name="Percentuale 2 2" xfId="39846"/>
    <cellStyle name="Percentuale 2 2 2" xfId="39847"/>
    <cellStyle name="Percentuale 2 2 2 2" xfId="39848"/>
    <cellStyle name="Percentuale 2 3" xfId="39849"/>
    <cellStyle name="Percentuale 2 4" xfId="39850"/>
    <cellStyle name="Percentuale 2 5" xfId="39851"/>
    <cellStyle name="Percentuale 3" xfId="39852"/>
    <cellStyle name="Percentuale 3 2" xfId="39853"/>
    <cellStyle name="Percentuale 3 3" xfId="39854"/>
    <cellStyle name="Percentuale 4" xfId="39855"/>
    <cellStyle name="Percentuale 4 2" xfId="39856"/>
    <cellStyle name="Percentuale 4 3" xfId="39857"/>
    <cellStyle name="Percentuale 5" xfId="39858"/>
    <cellStyle name="Percentuale 6" xfId="39859"/>
    <cellStyle name="Percentuale 6 2" xfId="39860"/>
    <cellStyle name="Percentuale 7" xfId="39861"/>
    <cellStyle name="Percentuale 8" xfId="39862"/>
    <cellStyle name="Percentuale 8 2" xfId="39863"/>
    <cellStyle name="SAPBEXstdData" xfId="39864"/>
    <cellStyle name="SAPBEXstdData 10" xfId="39865"/>
    <cellStyle name="SAPBEXstdData 11" xfId="39866"/>
    <cellStyle name="SAPBEXstdData 12" xfId="39867"/>
    <cellStyle name="SAPBEXstdData 13" xfId="39868"/>
    <cellStyle name="SAPBEXstdData 14" xfId="39869"/>
    <cellStyle name="SAPBEXstdData 15" xfId="39870"/>
    <cellStyle name="SAPBEXstdData 16" xfId="39871"/>
    <cellStyle name="SAPBEXstdData 17" xfId="39872"/>
    <cellStyle name="SAPBEXstdData 18" xfId="39873"/>
    <cellStyle name="SAPBEXstdData 19" xfId="39874"/>
    <cellStyle name="SAPBEXstdData 2" xfId="39875"/>
    <cellStyle name="SAPBEXstdData 2 10" xfId="39876"/>
    <cellStyle name="SAPBEXstdData 2 11" xfId="39877"/>
    <cellStyle name="SAPBEXstdData 2 12" xfId="39878"/>
    <cellStyle name="SAPBEXstdData 2 13" xfId="39879"/>
    <cellStyle name="SAPBEXstdData 2 14" xfId="39880"/>
    <cellStyle name="SAPBEXstdData 2 15" xfId="39881"/>
    <cellStyle name="SAPBEXstdData 2 16" xfId="39882"/>
    <cellStyle name="SAPBEXstdData 2 17" xfId="39883"/>
    <cellStyle name="SAPBEXstdData 2 18" xfId="39884"/>
    <cellStyle name="SAPBEXstdData 2 2" xfId="39885"/>
    <cellStyle name="SAPBEXstdData 2 2 10" xfId="39886"/>
    <cellStyle name="SAPBEXstdData 2 2 11" xfId="39887"/>
    <cellStyle name="SAPBEXstdData 2 2 12" xfId="39888"/>
    <cellStyle name="SAPBEXstdData 2 2 13" xfId="39889"/>
    <cellStyle name="SAPBEXstdData 2 2 14" xfId="39890"/>
    <cellStyle name="SAPBEXstdData 2 2 15" xfId="39891"/>
    <cellStyle name="SAPBEXstdData 2 2 16" xfId="39892"/>
    <cellStyle name="SAPBEXstdData 2 2 17" xfId="39893"/>
    <cellStyle name="SAPBEXstdData 2 2 2" xfId="39894"/>
    <cellStyle name="SAPBEXstdData 2 2 2 10" xfId="39895"/>
    <cellStyle name="SAPBEXstdData 2 2 2 11" xfId="39896"/>
    <cellStyle name="SAPBEXstdData 2 2 2 12" xfId="39897"/>
    <cellStyle name="SAPBEXstdData 2 2 2 13" xfId="39898"/>
    <cellStyle name="SAPBEXstdData 2 2 2 14" xfId="39899"/>
    <cellStyle name="SAPBEXstdData 2 2 2 15" xfId="39900"/>
    <cellStyle name="SAPBEXstdData 2 2 2 2" xfId="39901"/>
    <cellStyle name="SAPBEXstdData 2 2 2 3" xfId="39902"/>
    <cellStyle name="SAPBEXstdData 2 2 2 4" xfId="39903"/>
    <cellStyle name="SAPBEXstdData 2 2 2 5" xfId="39904"/>
    <cellStyle name="SAPBEXstdData 2 2 2 6" xfId="39905"/>
    <cellStyle name="SAPBEXstdData 2 2 2 7" xfId="39906"/>
    <cellStyle name="SAPBEXstdData 2 2 2 8" xfId="39907"/>
    <cellStyle name="SAPBEXstdData 2 2 2 9" xfId="39908"/>
    <cellStyle name="SAPBEXstdData 2 2 3" xfId="39909"/>
    <cellStyle name="SAPBEXstdData 2 2 3 10" xfId="39910"/>
    <cellStyle name="SAPBEXstdData 2 2 3 11" xfId="39911"/>
    <cellStyle name="SAPBEXstdData 2 2 3 12" xfId="39912"/>
    <cellStyle name="SAPBEXstdData 2 2 3 13" xfId="39913"/>
    <cellStyle name="SAPBEXstdData 2 2 3 14" xfId="39914"/>
    <cellStyle name="SAPBEXstdData 2 2 3 15" xfId="39915"/>
    <cellStyle name="SAPBEXstdData 2 2 3 2" xfId="39916"/>
    <cellStyle name="SAPBEXstdData 2 2 3 3" xfId="39917"/>
    <cellStyle name="SAPBEXstdData 2 2 3 4" xfId="39918"/>
    <cellStyle name="SAPBEXstdData 2 2 3 5" xfId="39919"/>
    <cellStyle name="SAPBEXstdData 2 2 3 6" xfId="39920"/>
    <cellStyle name="SAPBEXstdData 2 2 3 7" xfId="39921"/>
    <cellStyle name="SAPBEXstdData 2 2 3 8" xfId="39922"/>
    <cellStyle name="SAPBEXstdData 2 2 3 9" xfId="39923"/>
    <cellStyle name="SAPBEXstdData 2 2 4" xfId="39924"/>
    <cellStyle name="SAPBEXstdData 2 2 5" xfId="39925"/>
    <cellStyle name="SAPBEXstdData 2 2 6" xfId="39926"/>
    <cellStyle name="SAPBEXstdData 2 2 7" xfId="39927"/>
    <cellStyle name="SAPBEXstdData 2 2 8" xfId="39928"/>
    <cellStyle name="SAPBEXstdData 2 2 9" xfId="39929"/>
    <cellStyle name="SAPBEXstdData 2 3" xfId="39930"/>
    <cellStyle name="SAPBEXstdData 2 3 10" xfId="39931"/>
    <cellStyle name="SAPBEXstdData 2 3 11" xfId="39932"/>
    <cellStyle name="SAPBEXstdData 2 3 12" xfId="39933"/>
    <cellStyle name="SAPBEXstdData 2 3 13" xfId="39934"/>
    <cellStyle name="SAPBEXstdData 2 3 14" xfId="39935"/>
    <cellStyle name="SAPBEXstdData 2 3 15" xfId="39936"/>
    <cellStyle name="SAPBEXstdData 2 3 2" xfId="39937"/>
    <cellStyle name="SAPBEXstdData 2 3 3" xfId="39938"/>
    <cellStyle name="SAPBEXstdData 2 3 4" xfId="39939"/>
    <cellStyle name="SAPBEXstdData 2 3 5" xfId="39940"/>
    <cellStyle name="SAPBEXstdData 2 3 6" xfId="39941"/>
    <cellStyle name="SAPBEXstdData 2 3 7" xfId="39942"/>
    <cellStyle name="SAPBEXstdData 2 3 8" xfId="39943"/>
    <cellStyle name="SAPBEXstdData 2 3 9" xfId="39944"/>
    <cellStyle name="SAPBEXstdData 2 4" xfId="39945"/>
    <cellStyle name="SAPBEXstdData 2 4 10" xfId="39946"/>
    <cellStyle name="SAPBEXstdData 2 4 11" xfId="39947"/>
    <cellStyle name="SAPBEXstdData 2 4 12" xfId="39948"/>
    <cellStyle name="SAPBEXstdData 2 4 13" xfId="39949"/>
    <cellStyle name="SAPBEXstdData 2 4 14" xfId="39950"/>
    <cellStyle name="SAPBEXstdData 2 4 15" xfId="39951"/>
    <cellStyle name="SAPBEXstdData 2 4 2" xfId="39952"/>
    <cellStyle name="SAPBEXstdData 2 4 3" xfId="39953"/>
    <cellStyle name="SAPBEXstdData 2 4 4" xfId="39954"/>
    <cellStyle name="SAPBEXstdData 2 4 5" xfId="39955"/>
    <cellStyle name="SAPBEXstdData 2 4 6" xfId="39956"/>
    <cellStyle name="SAPBEXstdData 2 4 7" xfId="39957"/>
    <cellStyle name="SAPBEXstdData 2 4 8" xfId="39958"/>
    <cellStyle name="SAPBEXstdData 2 4 9" xfId="39959"/>
    <cellStyle name="SAPBEXstdData 2 5" xfId="39960"/>
    <cellStyle name="SAPBEXstdData 2 6" xfId="39961"/>
    <cellStyle name="SAPBEXstdData 2 7" xfId="39962"/>
    <cellStyle name="SAPBEXstdData 2 8" xfId="39963"/>
    <cellStyle name="SAPBEXstdData 2 9" xfId="39964"/>
    <cellStyle name="SAPBEXstdData 20" xfId="39965"/>
    <cellStyle name="SAPBEXstdData 21" xfId="39966"/>
    <cellStyle name="SAPBEXstdData 3" xfId="39967"/>
    <cellStyle name="SAPBEXstdData 3 10" xfId="39968"/>
    <cellStyle name="SAPBEXstdData 3 11" xfId="39969"/>
    <cellStyle name="SAPBEXstdData 3 12" xfId="39970"/>
    <cellStyle name="SAPBEXstdData 3 13" xfId="39971"/>
    <cellStyle name="SAPBEXstdData 3 14" xfId="39972"/>
    <cellStyle name="SAPBEXstdData 3 15" xfId="39973"/>
    <cellStyle name="SAPBEXstdData 3 16" xfId="39974"/>
    <cellStyle name="SAPBEXstdData 3 17" xfId="39975"/>
    <cellStyle name="SAPBEXstdData 3 18" xfId="39976"/>
    <cellStyle name="SAPBEXstdData 3 2" xfId="39977"/>
    <cellStyle name="SAPBEXstdData 3 2 10" xfId="39978"/>
    <cellStyle name="SAPBEXstdData 3 2 11" xfId="39979"/>
    <cellStyle name="SAPBEXstdData 3 2 12" xfId="39980"/>
    <cellStyle name="SAPBEXstdData 3 2 13" xfId="39981"/>
    <cellStyle name="SAPBEXstdData 3 2 14" xfId="39982"/>
    <cellStyle name="SAPBEXstdData 3 2 15" xfId="39983"/>
    <cellStyle name="SAPBEXstdData 3 2 16" xfId="39984"/>
    <cellStyle name="SAPBEXstdData 3 2 17" xfId="39985"/>
    <cellStyle name="SAPBEXstdData 3 2 2" xfId="39986"/>
    <cellStyle name="SAPBEXstdData 3 2 2 10" xfId="39987"/>
    <cellStyle name="SAPBEXstdData 3 2 2 11" xfId="39988"/>
    <cellStyle name="SAPBEXstdData 3 2 2 12" xfId="39989"/>
    <cellStyle name="SAPBEXstdData 3 2 2 13" xfId="39990"/>
    <cellStyle name="SAPBEXstdData 3 2 2 14" xfId="39991"/>
    <cellStyle name="SAPBEXstdData 3 2 2 15" xfId="39992"/>
    <cellStyle name="SAPBEXstdData 3 2 2 2" xfId="39993"/>
    <cellStyle name="SAPBEXstdData 3 2 2 3" xfId="39994"/>
    <cellStyle name="SAPBEXstdData 3 2 2 4" xfId="39995"/>
    <cellStyle name="SAPBEXstdData 3 2 2 5" xfId="39996"/>
    <cellStyle name="SAPBEXstdData 3 2 2 6" xfId="39997"/>
    <cellStyle name="SAPBEXstdData 3 2 2 7" xfId="39998"/>
    <cellStyle name="SAPBEXstdData 3 2 2 8" xfId="39999"/>
    <cellStyle name="SAPBEXstdData 3 2 2 9" xfId="40000"/>
    <cellStyle name="SAPBEXstdData 3 2 3" xfId="40001"/>
    <cellStyle name="SAPBEXstdData 3 2 3 10" xfId="40002"/>
    <cellStyle name="SAPBEXstdData 3 2 3 11" xfId="40003"/>
    <cellStyle name="SAPBEXstdData 3 2 3 12" xfId="40004"/>
    <cellStyle name="SAPBEXstdData 3 2 3 13" xfId="40005"/>
    <cellStyle name="SAPBEXstdData 3 2 3 14" xfId="40006"/>
    <cellStyle name="SAPBEXstdData 3 2 3 15" xfId="40007"/>
    <cellStyle name="SAPBEXstdData 3 2 3 2" xfId="40008"/>
    <cellStyle name="SAPBEXstdData 3 2 3 3" xfId="40009"/>
    <cellStyle name="SAPBEXstdData 3 2 3 4" xfId="40010"/>
    <cellStyle name="SAPBEXstdData 3 2 3 5" xfId="40011"/>
    <cellStyle name="SAPBEXstdData 3 2 3 6" xfId="40012"/>
    <cellStyle name="SAPBEXstdData 3 2 3 7" xfId="40013"/>
    <cellStyle name="SAPBEXstdData 3 2 3 8" xfId="40014"/>
    <cellStyle name="SAPBEXstdData 3 2 3 9" xfId="40015"/>
    <cellStyle name="SAPBEXstdData 3 2 4" xfId="40016"/>
    <cellStyle name="SAPBEXstdData 3 2 5" xfId="40017"/>
    <cellStyle name="SAPBEXstdData 3 2 6" xfId="40018"/>
    <cellStyle name="SAPBEXstdData 3 2 7" xfId="40019"/>
    <cellStyle name="SAPBEXstdData 3 2 8" xfId="40020"/>
    <cellStyle name="SAPBEXstdData 3 2 9" xfId="40021"/>
    <cellStyle name="SAPBEXstdData 3 3" xfId="40022"/>
    <cellStyle name="SAPBEXstdData 3 3 10" xfId="40023"/>
    <cellStyle name="SAPBEXstdData 3 3 11" xfId="40024"/>
    <cellStyle name="SAPBEXstdData 3 3 12" xfId="40025"/>
    <cellStyle name="SAPBEXstdData 3 3 13" xfId="40026"/>
    <cellStyle name="SAPBEXstdData 3 3 14" xfId="40027"/>
    <cellStyle name="SAPBEXstdData 3 3 15" xfId="40028"/>
    <cellStyle name="SAPBEXstdData 3 3 2" xfId="40029"/>
    <cellStyle name="SAPBEXstdData 3 3 3" xfId="40030"/>
    <cellStyle name="SAPBEXstdData 3 3 4" xfId="40031"/>
    <cellStyle name="SAPBEXstdData 3 3 5" xfId="40032"/>
    <cellStyle name="SAPBEXstdData 3 3 6" xfId="40033"/>
    <cellStyle name="SAPBEXstdData 3 3 7" xfId="40034"/>
    <cellStyle name="SAPBEXstdData 3 3 8" xfId="40035"/>
    <cellStyle name="SAPBEXstdData 3 3 9" xfId="40036"/>
    <cellStyle name="SAPBEXstdData 3 4" xfId="40037"/>
    <cellStyle name="SAPBEXstdData 3 4 10" xfId="40038"/>
    <cellStyle name="SAPBEXstdData 3 4 11" xfId="40039"/>
    <cellStyle name="SAPBEXstdData 3 4 12" xfId="40040"/>
    <cellStyle name="SAPBEXstdData 3 4 13" xfId="40041"/>
    <cellStyle name="SAPBEXstdData 3 4 14" xfId="40042"/>
    <cellStyle name="SAPBEXstdData 3 4 15" xfId="40043"/>
    <cellStyle name="SAPBEXstdData 3 4 2" xfId="40044"/>
    <cellStyle name="SAPBEXstdData 3 4 3" xfId="40045"/>
    <cellStyle name="SAPBEXstdData 3 4 4" xfId="40046"/>
    <cellStyle name="SAPBEXstdData 3 4 5" xfId="40047"/>
    <cellStyle name="SAPBEXstdData 3 4 6" xfId="40048"/>
    <cellStyle name="SAPBEXstdData 3 4 7" xfId="40049"/>
    <cellStyle name="SAPBEXstdData 3 4 8" xfId="40050"/>
    <cellStyle name="SAPBEXstdData 3 4 9" xfId="40051"/>
    <cellStyle name="SAPBEXstdData 3 5" xfId="40052"/>
    <cellStyle name="SAPBEXstdData 3 6" xfId="40053"/>
    <cellStyle name="SAPBEXstdData 3 7" xfId="40054"/>
    <cellStyle name="SAPBEXstdData 3 8" xfId="40055"/>
    <cellStyle name="SAPBEXstdData 3 9" xfId="40056"/>
    <cellStyle name="SAPBEXstdData 4" xfId="40057"/>
    <cellStyle name="SAPBEXstdData 4 10" xfId="40058"/>
    <cellStyle name="SAPBEXstdData 4 11" xfId="40059"/>
    <cellStyle name="SAPBEXstdData 4 12" xfId="40060"/>
    <cellStyle name="SAPBEXstdData 4 13" xfId="40061"/>
    <cellStyle name="SAPBEXstdData 4 14" xfId="40062"/>
    <cellStyle name="SAPBEXstdData 4 15" xfId="40063"/>
    <cellStyle name="SAPBEXstdData 4 16" xfId="40064"/>
    <cellStyle name="SAPBEXstdData 4 17" xfId="40065"/>
    <cellStyle name="SAPBEXstdData 4 18" xfId="40066"/>
    <cellStyle name="SAPBEXstdData 4 2" xfId="40067"/>
    <cellStyle name="SAPBEXstdData 4 2 10" xfId="40068"/>
    <cellStyle name="SAPBEXstdData 4 2 11" xfId="40069"/>
    <cellStyle name="SAPBEXstdData 4 2 12" xfId="40070"/>
    <cellStyle name="SAPBEXstdData 4 2 13" xfId="40071"/>
    <cellStyle name="SAPBEXstdData 4 2 14" xfId="40072"/>
    <cellStyle name="SAPBEXstdData 4 2 15" xfId="40073"/>
    <cellStyle name="SAPBEXstdData 4 2 16" xfId="40074"/>
    <cellStyle name="SAPBEXstdData 4 2 17" xfId="40075"/>
    <cellStyle name="SAPBEXstdData 4 2 2" xfId="40076"/>
    <cellStyle name="SAPBEXstdData 4 2 2 10" xfId="40077"/>
    <cellStyle name="SAPBEXstdData 4 2 2 11" xfId="40078"/>
    <cellStyle name="SAPBEXstdData 4 2 2 12" xfId="40079"/>
    <cellStyle name="SAPBEXstdData 4 2 2 13" xfId="40080"/>
    <cellStyle name="SAPBEXstdData 4 2 2 14" xfId="40081"/>
    <cellStyle name="SAPBEXstdData 4 2 2 15" xfId="40082"/>
    <cellStyle name="SAPBEXstdData 4 2 2 2" xfId="40083"/>
    <cellStyle name="SAPBEXstdData 4 2 2 3" xfId="40084"/>
    <cellStyle name="SAPBEXstdData 4 2 2 4" xfId="40085"/>
    <cellStyle name="SAPBEXstdData 4 2 2 5" xfId="40086"/>
    <cellStyle name="SAPBEXstdData 4 2 2 6" xfId="40087"/>
    <cellStyle name="SAPBEXstdData 4 2 2 7" xfId="40088"/>
    <cellStyle name="SAPBEXstdData 4 2 2 8" xfId="40089"/>
    <cellStyle name="SAPBEXstdData 4 2 2 9" xfId="40090"/>
    <cellStyle name="SAPBEXstdData 4 2 3" xfId="40091"/>
    <cellStyle name="SAPBEXstdData 4 2 3 10" xfId="40092"/>
    <cellStyle name="SAPBEXstdData 4 2 3 11" xfId="40093"/>
    <cellStyle name="SAPBEXstdData 4 2 3 12" xfId="40094"/>
    <cellStyle name="SAPBEXstdData 4 2 3 13" xfId="40095"/>
    <cellStyle name="SAPBEXstdData 4 2 3 14" xfId="40096"/>
    <cellStyle name="SAPBEXstdData 4 2 3 15" xfId="40097"/>
    <cellStyle name="SAPBEXstdData 4 2 3 2" xfId="40098"/>
    <cellStyle name="SAPBEXstdData 4 2 3 3" xfId="40099"/>
    <cellStyle name="SAPBEXstdData 4 2 3 4" xfId="40100"/>
    <cellStyle name="SAPBEXstdData 4 2 3 5" xfId="40101"/>
    <cellStyle name="SAPBEXstdData 4 2 3 6" xfId="40102"/>
    <cellStyle name="SAPBEXstdData 4 2 3 7" xfId="40103"/>
    <cellStyle name="SAPBEXstdData 4 2 3 8" xfId="40104"/>
    <cellStyle name="SAPBEXstdData 4 2 3 9" xfId="40105"/>
    <cellStyle name="SAPBEXstdData 4 2 4" xfId="40106"/>
    <cellStyle name="SAPBEXstdData 4 2 5" xfId="40107"/>
    <cellStyle name="SAPBEXstdData 4 2 6" xfId="40108"/>
    <cellStyle name="SAPBEXstdData 4 2 7" xfId="40109"/>
    <cellStyle name="SAPBEXstdData 4 2 8" xfId="40110"/>
    <cellStyle name="SAPBEXstdData 4 2 9" xfId="40111"/>
    <cellStyle name="SAPBEXstdData 4 3" xfId="40112"/>
    <cellStyle name="SAPBEXstdData 4 3 10" xfId="40113"/>
    <cellStyle name="SAPBEXstdData 4 3 11" xfId="40114"/>
    <cellStyle name="SAPBEXstdData 4 3 12" xfId="40115"/>
    <cellStyle name="SAPBEXstdData 4 3 13" xfId="40116"/>
    <cellStyle name="SAPBEXstdData 4 3 14" xfId="40117"/>
    <cellStyle name="SAPBEXstdData 4 3 15" xfId="40118"/>
    <cellStyle name="SAPBEXstdData 4 3 2" xfId="40119"/>
    <cellStyle name="SAPBEXstdData 4 3 3" xfId="40120"/>
    <cellStyle name="SAPBEXstdData 4 3 4" xfId="40121"/>
    <cellStyle name="SAPBEXstdData 4 3 5" xfId="40122"/>
    <cellStyle name="SAPBEXstdData 4 3 6" xfId="40123"/>
    <cellStyle name="SAPBEXstdData 4 3 7" xfId="40124"/>
    <cellStyle name="SAPBEXstdData 4 3 8" xfId="40125"/>
    <cellStyle name="SAPBEXstdData 4 3 9" xfId="40126"/>
    <cellStyle name="SAPBEXstdData 4 4" xfId="40127"/>
    <cellStyle name="SAPBEXstdData 4 4 10" xfId="40128"/>
    <cellStyle name="SAPBEXstdData 4 4 11" xfId="40129"/>
    <cellStyle name="SAPBEXstdData 4 4 12" xfId="40130"/>
    <cellStyle name="SAPBEXstdData 4 4 13" xfId="40131"/>
    <cellStyle name="SAPBEXstdData 4 4 14" xfId="40132"/>
    <cellStyle name="SAPBEXstdData 4 4 15" xfId="40133"/>
    <cellStyle name="SAPBEXstdData 4 4 2" xfId="40134"/>
    <cellStyle name="SAPBEXstdData 4 4 3" xfId="40135"/>
    <cellStyle name="SAPBEXstdData 4 4 4" xfId="40136"/>
    <cellStyle name="SAPBEXstdData 4 4 5" xfId="40137"/>
    <cellStyle name="SAPBEXstdData 4 4 6" xfId="40138"/>
    <cellStyle name="SAPBEXstdData 4 4 7" xfId="40139"/>
    <cellStyle name="SAPBEXstdData 4 4 8" xfId="40140"/>
    <cellStyle name="SAPBEXstdData 4 4 9" xfId="40141"/>
    <cellStyle name="SAPBEXstdData 4 5" xfId="40142"/>
    <cellStyle name="SAPBEXstdData 4 6" xfId="40143"/>
    <cellStyle name="SAPBEXstdData 4 7" xfId="40144"/>
    <cellStyle name="SAPBEXstdData 4 8" xfId="40145"/>
    <cellStyle name="SAPBEXstdData 4 9" xfId="40146"/>
    <cellStyle name="SAPBEXstdData 5" xfId="40147"/>
    <cellStyle name="SAPBEXstdData 5 10" xfId="40148"/>
    <cellStyle name="SAPBEXstdData 5 11" xfId="40149"/>
    <cellStyle name="SAPBEXstdData 5 12" xfId="40150"/>
    <cellStyle name="SAPBEXstdData 5 13" xfId="40151"/>
    <cellStyle name="SAPBEXstdData 5 14" xfId="40152"/>
    <cellStyle name="SAPBEXstdData 5 15" xfId="40153"/>
    <cellStyle name="SAPBEXstdData 5 16" xfId="40154"/>
    <cellStyle name="SAPBEXstdData 5 17" xfId="40155"/>
    <cellStyle name="SAPBEXstdData 5 2" xfId="40156"/>
    <cellStyle name="SAPBEXstdData 5 2 10" xfId="40157"/>
    <cellStyle name="SAPBEXstdData 5 2 11" xfId="40158"/>
    <cellStyle name="SAPBEXstdData 5 2 12" xfId="40159"/>
    <cellStyle name="SAPBEXstdData 5 2 13" xfId="40160"/>
    <cellStyle name="SAPBEXstdData 5 2 14" xfId="40161"/>
    <cellStyle name="SAPBEXstdData 5 2 15" xfId="40162"/>
    <cellStyle name="SAPBEXstdData 5 2 2" xfId="40163"/>
    <cellStyle name="SAPBEXstdData 5 2 3" xfId="40164"/>
    <cellStyle name="SAPBEXstdData 5 2 4" xfId="40165"/>
    <cellStyle name="SAPBEXstdData 5 2 5" xfId="40166"/>
    <cellStyle name="SAPBEXstdData 5 2 6" xfId="40167"/>
    <cellStyle name="SAPBEXstdData 5 2 7" xfId="40168"/>
    <cellStyle name="SAPBEXstdData 5 2 8" xfId="40169"/>
    <cellStyle name="SAPBEXstdData 5 2 9" xfId="40170"/>
    <cellStyle name="SAPBEXstdData 5 3" xfId="40171"/>
    <cellStyle name="SAPBEXstdData 5 3 10" xfId="40172"/>
    <cellStyle name="SAPBEXstdData 5 3 11" xfId="40173"/>
    <cellStyle name="SAPBEXstdData 5 3 12" xfId="40174"/>
    <cellStyle name="SAPBEXstdData 5 3 13" xfId="40175"/>
    <cellStyle name="SAPBEXstdData 5 3 14" xfId="40176"/>
    <cellStyle name="SAPBEXstdData 5 3 15" xfId="40177"/>
    <cellStyle name="SAPBEXstdData 5 3 2" xfId="40178"/>
    <cellStyle name="SAPBEXstdData 5 3 3" xfId="40179"/>
    <cellStyle name="SAPBEXstdData 5 3 4" xfId="40180"/>
    <cellStyle name="SAPBEXstdData 5 3 5" xfId="40181"/>
    <cellStyle name="SAPBEXstdData 5 3 6" xfId="40182"/>
    <cellStyle name="SAPBEXstdData 5 3 7" xfId="40183"/>
    <cellStyle name="SAPBEXstdData 5 3 8" xfId="40184"/>
    <cellStyle name="SAPBEXstdData 5 3 9" xfId="40185"/>
    <cellStyle name="SAPBEXstdData 5 4" xfId="40186"/>
    <cellStyle name="SAPBEXstdData 5 5" xfId="40187"/>
    <cellStyle name="SAPBEXstdData 5 6" xfId="40188"/>
    <cellStyle name="SAPBEXstdData 5 7" xfId="40189"/>
    <cellStyle name="SAPBEXstdData 5 8" xfId="40190"/>
    <cellStyle name="SAPBEXstdData 5 9" xfId="40191"/>
    <cellStyle name="SAPBEXstdData 6" xfId="40192"/>
    <cellStyle name="SAPBEXstdData 6 10" xfId="40193"/>
    <cellStyle name="SAPBEXstdData 6 11" xfId="40194"/>
    <cellStyle name="SAPBEXstdData 6 12" xfId="40195"/>
    <cellStyle name="SAPBEXstdData 6 13" xfId="40196"/>
    <cellStyle name="SAPBEXstdData 6 14" xfId="40197"/>
    <cellStyle name="SAPBEXstdData 6 15" xfId="40198"/>
    <cellStyle name="SAPBEXstdData 6 2" xfId="40199"/>
    <cellStyle name="SAPBEXstdData 6 3" xfId="40200"/>
    <cellStyle name="SAPBEXstdData 6 4" xfId="40201"/>
    <cellStyle name="SAPBEXstdData 6 5" xfId="40202"/>
    <cellStyle name="SAPBEXstdData 6 6" xfId="40203"/>
    <cellStyle name="SAPBEXstdData 6 7" xfId="40204"/>
    <cellStyle name="SAPBEXstdData 6 8" xfId="40205"/>
    <cellStyle name="SAPBEXstdData 6 9" xfId="40206"/>
    <cellStyle name="SAPBEXstdData 7" xfId="40207"/>
    <cellStyle name="SAPBEXstdData 7 10" xfId="40208"/>
    <cellStyle name="SAPBEXstdData 7 11" xfId="40209"/>
    <cellStyle name="SAPBEXstdData 7 12" xfId="40210"/>
    <cellStyle name="SAPBEXstdData 7 13" xfId="40211"/>
    <cellStyle name="SAPBEXstdData 7 14" xfId="40212"/>
    <cellStyle name="SAPBEXstdData 7 15" xfId="40213"/>
    <cellStyle name="SAPBEXstdData 7 2" xfId="40214"/>
    <cellStyle name="SAPBEXstdData 7 3" xfId="40215"/>
    <cellStyle name="SAPBEXstdData 7 4" xfId="40216"/>
    <cellStyle name="SAPBEXstdData 7 5" xfId="40217"/>
    <cellStyle name="SAPBEXstdData 7 6" xfId="40218"/>
    <cellStyle name="SAPBEXstdData 7 7" xfId="40219"/>
    <cellStyle name="SAPBEXstdData 7 8" xfId="40220"/>
    <cellStyle name="SAPBEXstdData 7 9" xfId="40221"/>
    <cellStyle name="SAPBEXstdData 8" xfId="40222"/>
    <cellStyle name="SAPBEXstdData 9" xfId="40223"/>
    <cellStyle name="Stile Codici numerici" xfId="40224"/>
    <cellStyle name="Stile Codici numerici 2" xfId="40225"/>
    <cellStyle name="Style 1" xfId="40226"/>
    <cellStyle name="T_intestazione bassa" xfId="40227"/>
    <cellStyle name="T_intestazione bassa 10" xfId="40228"/>
    <cellStyle name="T_intestazione bassa 11" xfId="40229"/>
    <cellStyle name="T_intestazione bassa 2" xfId="40230"/>
    <cellStyle name="T_intestazione bassa 2 10" xfId="40231"/>
    <cellStyle name="T_intestazione bassa 2 2" xfId="40232"/>
    <cellStyle name="T_intestazione bassa 2 2 2" xfId="40233"/>
    <cellStyle name="T_intestazione bassa 2 2 3" xfId="40234"/>
    <cellStyle name="T_intestazione bassa 2 3" xfId="40235"/>
    <cellStyle name="T_intestazione bassa 2 4" xfId="40236"/>
    <cellStyle name="T_intestazione bassa 2 5" xfId="40237"/>
    <cellStyle name="T_intestazione bassa 2 6" xfId="40238"/>
    <cellStyle name="T_intestazione bassa 2 7" xfId="40239"/>
    <cellStyle name="T_intestazione bassa 2 8" xfId="40240"/>
    <cellStyle name="T_intestazione bassa 2 9" xfId="40241"/>
    <cellStyle name="T_intestazione bassa 3" xfId="40242"/>
    <cellStyle name="T_intestazione bassa 3 2" xfId="40243"/>
    <cellStyle name="T_intestazione bassa 3 2 2" xfId="40244"/>
    <cellStyle name="T_intestazione bassa 3 2 3" xfId="40245"/>
    <cellStyle name="T_intestazione bassa 3 3" xfId="40246"/>
    <cellStyle name="T_intestazione bassa 4" xfId="40247"/>
    <cellStyle name="T_intestazione bassa 4 2" xfId="40248"/>
    <cellStyle name="T_intestazione bassa 4 3" xfId="40249"/>
    <cellStyle name="T_intestazione bassa 5" xfId="40250"/>
    <cellStyle name="T_intestazione bassa 5 2" xfId="40251"/>
    <cellStyle name="T_intestazione bassa 5 3" xfId="40252"/>
    <cellStyle name="T_intestazione bassa 6" xfId="40253"/>
    <cellStyle name="T_intestazione bassa 7" xfId="40254"/>
    <cellStyle name="T_intestazione bassa 8" xfId="40255"/>
    <cellStyle name="T_intestazione bassa 9" xfId="40256"/>
    <cellStyle name="Testo avviso 2" xfId="40257"/>
    <cellStyle name="Testo avviso 3" xfId="40258"/>
    <cellStyle name="Testo avviso 4" xfId="40259"/>
    <cellStyle name="Testo descrittivo 2" xfId="40260"/>
    <cellStyle name="Testo descrittivo 3" xfId="40261"/>
    <cellStyle name="Testo descrittivo 4" xfId="40262"/>
    <cellStyle name="Titolo 1 2" xfId="40263"/>
    <cellStyle name="Titolo 1 3" xfId="40264"/>
    <cellStyle name="Titolo 1 4" xfId="40265"/>
    <cellStyle name="Titolo 2 2" xfId="40266"/>
    <cellStyle name="Titolo 2 3" xfId="40267"/>
    <cellStyle name="Titolo 2 4" xfId="40268"/>
    <cellStyle name="Titolo 3 2" xfId="40269"/>
    <cellStyle name="Titolo 3 3" xfId="40270"/>
    <cellStyle name="Titolo 3 4" xfId="40271"/>
    <cellStyle name="Titolo 4 2" xfId="40272"/>
    <cellStyle name="Titolo 4 3" xfId="40273"/>
    <cellStyle name="Titolo 4 4" xfId="40274"/>
    <cellStyle name="Titolo 5" xfId="40275"/>
    <cellStyle name="Titolo 6" xfId="40276"/>
    <cellStyle name="Titolo 7" xfId="40277"/>
    <cellStyle name="Totale 2" xfId="40278"/>
    <cellStyle name="Totale 2 10" xfId="40279"/>
    <cellStyle name="Totale 2 10 2" xfId="40280"/>
    <cellStyle name="Totale 2 10 2 2" xfId="40281"/>
    <cellStyle name="Totale 2 10 2 2 2" xfId="40282"/>
    <cellStyle name="Totale 2 10 2 2 2 2" xfId="40283"/>
    <cellStyle name="Totale 2 10 2 2 2 2 2" xfId="40284"/>
    <cellStyle name="Totale 2 10 2 2 2 3" xfId="40285"/>
    <cellStyle name="Totale 2 10 2 2 2 3 2" xfId="40286"/>
    <cellStyle name="Totale 2 10 2 2 2 4" xfId="40287"/>
    <cellStyle name="Totale 2 10 2 2 3" xfId="40288"/>
    <cellStyle name="Totale 2 10 2 2 3 2" xfId="40289"/>
    <cellStyle name="Totale 2 10 2 2 4" xfId="40290"/>
    <cellStyle name="Totale 2 10 2 2 4 2" xfId="40291"/>
    <cellStyle name="Totale 2 10 2 2 5" xfId="40292"/>
    <cellStyle name="Totale 2 10 2 3" xfId="40293"/>
    <cellStyle name="Totale 2 10 2 3 2" xfId="40294"/>
    <cellStyle name="Totale 2 10 2 3 2 2" xfId="40295"/>
    <cellStyle name="Totale 2 10 2 3 3" xfId="40296"/>
    <cellStyle name="Totale 2 10 2 3 3 2" xfId="40297"/>
    <cellStyle name="Totale 2 10 2 3 4" xfId="40298"/>
    <cellStyle name="Totale 2 10 2 4" xfId="40299"/>
    <cellStyle name="Totale 2 10 2 4 2" xfId="40300"/>
    <cellStyle name="Totale 2 10 2 5" xfId="40301"/>
    <cellStyle name="Totale 2 10 2 5 2" xfId="40302"/>
    <cellStyle name="Totale 2 10 2 6" xfId="40303"/>
    <cellStyle name="Totale 2 10 3" xfId="40304"/>
    <cellStyle name="Totale 2 10 3 2" xfId="40305"/>
    <cellStyle name="Totale 2 10 3 2 2" xfId="40306"/>
    <cellStyle name="Totale 2 10 3 2 2 2" xfId="40307"/>
    <cellStyle name="Totale 2 10 3 2 3" xfId="40308"/>
    <cellStyle name="Totale 2 10 3 2 3 2" xfId="40309"/>
    <cellStyle name="Totale 2 10 3 2 4" xfId="40310"/>
    <cellStyle name="Totale 2 10 3 3" xfId="40311"/>
    <cellStyle name="Totale 2 10 3 3 2" xfId="40312"/>
    <cellStyle name="Totale 2 10 3 4" xfId="40313"/>
    <cellStyle name="Totale 2 10 3 4 2" xfId="40314"/>
    <cellStyle name="Totale 2 10 3 5" xfId="40315"/>
    <cellStyle name="Totale 2 10 4" xfId="40316"/>
    <cellStyle name="Totale 2 10 4 2" xfId="40317"/>
    <cellStyle name="Totale 2 10 4 2 2" xfId="40318"/>
    <cellStyle name="Totale 2 10 4 3" xfId="40319"/>
    <cellStyle name="Totale 2 10 4 3 2" xfId="40320"/>
    <cellStyle name="Totale 2 10 4 4" xfId="40321"/>
    <cellStyle name="Totale 2 10 5" xfId="40322"/>
    <cellStyle name="Totale 2 10 5 2" xfId="40323"/>
    <cellStyle name="Totale 2 10 6" xfId="40324"/>
    <cellStyle name="Totale 2 10 6 2" xfId="40325"/>
    <cellStyle name="Totale 2 10 7" xfId="40326"/>
    <cellStyle name="Totale 2 11" xfId="40327"/>
    <cellStyle name="Totale 2 11 2" xfId="40328"/>
    <cellStyle name="Totale 2 11 2 2" xfId="40329"/>
    <cellStyle name="Totale 2 11 2 2 2" xfId="40330"/>
    <cellStyle name="Totale 2 11 2 2 2 2" xfId="40331"/>
    <cellStyle name="Totale 2 11 2 2 2 2 2" xfId="40332"/>
    <cellStyle name="Totale 2 11 2 2 2 3" xfId="40333"/>
    <cellStyle name="Totale 2 11 2 2 2 3 2" xfId="40334"/>
    <cellStyle name="Totale 2 11 2 2 2 4" xfId="40335"/>
    <cellStyle name="Totale 2 11 2 2 3" xfId="40336"/>
    <cellStyle name="Totale 2 11 2 2 3 2" xfId="40337"/>
    <cellStyle name="Totale 2 11 2 2 4" xfId="40338"/>
    <cellStyle name="Totale 2 11 2 2 4 2" xfId="40339"/>
    <cellStyle name="Totale 2 11 2 2 5" xfId="40340"/>
    <cellStyle name="Totale 2 11 2 3" xfId="40341"/>
    <cellStyle name="Totale 2 11 2 3 2" xfId="40342"/>
    <cellStyle name="Totale 2 11 2 3 2 2" xfId="40343"/>
    <cellStyle name="Totale 2 11 2 3 3" xfId="40344"/>
    <cellStyle name="Totale 2 11 2 3 3 2" xfId="40345"/>
    <cellStyle name="Totale 2 11 2 3 4" xfId="40346"/>
    <cellStyle name="Totale 2 11 2 4" xfId="40347"/>
    <cellStyle name="Totale 2 11 2 4 2" xfId="40348"/>
    <cellStyle name="Totale 2 11 2 5" xfId="40349"/>
    <cellStyle name="Totale 2 11 2 5 2" xfId="40350"/>
    <cellStyle name="Totale 2 11 2 6" xfId="40351"/>
    <cellStyle name="Totale 2 11 3" xfId="40352"/>
    <cellStyle name="Totale 2 11 3 2" xfId="40353"/>
    <cellStyle name="Totale 2 11 3 2 2" xfId="40354"/>
    <cellStyle name="Totale 2 11 3 2 2 2" xfId="40355"/>
    <cellStyle name="Totale 2 11 3 2 3" xfId="40356"/>
    <cellStyle name="Totale 2 11 3 2 3 2" xfId="40357"/>
    <cellStyle name="Totale 2 11 3 2 4" xfId="40358"/>
    <cellStyle name="Totale 2 11 3 3" xfId="40359"/>
    <cellStyle name="Totale 2 11 3 3 2" xfId="40360"/>
    <cellStyle name="Totale 2 11 3 4" xfId="40361"/>
    <cellStyle name="Totale 2 11 3 4 2" xfId="40362"/>
    <cellStyle name="Totale 2 11 3 5" xfId="40363"/>
    <cellStyle name="Totale 2 11 4" xfId="40364"/>
    <cellStyle name="Totale 2 11 4 2" xfId="40365"/>
    <cellStyle name="Totale 2 11 4 2 2" xfId="40366"/>
    <cellStyle name="Totale 2 11 4 3" xfId="40367"/>
    <cellStyle name="Totale 2 11 4 3 2" xfId="40368"/>
    <cellStyle name="Totale 2 11 4 4" xfId="40369"/>
    <cellStyle name="Totale 2 11 5" xfId="40370"/>
    <cellStyle name="Totale 2 11 5 2" xfId="40371"/>
    <cellStyle name="Totale 2 11 6" xfId="40372"/>
    <cellStyle name="Totale 2 11 6 2" xfId="40373"/>
    <cellStyle name="Totale 2 11 7" xfId="40374"/>
    <cellStyle name="Totale 2 12" xfId="40375"/>
    <cellStyle name="Totale 2 12 2" xfId="40376"/>
    <cellStyle name="Totale 2 12 2 2" xfId="40377"/>
    <cellStyle name="Totale 2 12 2 2 2" xfId="40378"/>
    <cellStyle name="Totale 2 12 2 2 2 2" xfId="40379"/>
    <cellStyle name="Totale 2 12 2 2 2 2 2" xfId="40380"/>
    <cellStyle name="Totale 2 12 2 2 2 3" xfId="40381"/>
    <cellStyle name="Totale 2 12 2 2 2 3 2" xfId="40382"/>
    <cellStyle name="Totale 2 12 2 2 2 4" xfId="40383"/>
    <cellStyle name="Totale 2 12 2 2 3" xfId="40384"/>
    <cellStyle name="Totale 2 12 2 2 3 2" xfId="40385"/>
    <cellStyle name="Totale 2 12 2 2 4" xfId="40386"/>
    <cellStyle name="Totale 2 12 2 2 4 2" xfId="40387"/>
    <cellStyle name="Totale 2 12 2 2 5" xfId="40388"/>
    <cellStyle name="Totale 2 12 2 3" xfId="40389"/>
    <cellStyle name="Totale 2 12 2 3 2" xfId="40390"/>
    <cellStyle name="Totale 2 12 2 3 2 2" xfId="40391"/>
    <cellStyle name="Totale 2 12 2 3 3" xfId="40392"/>
    <cellStyle name="Totale 2 12 2 3 3 2" xfId="40393"/>
    <cellStyle name="Totale 2 12 2 3 4" xfId="40394"/>
    <cellStyle name="Totale 2 12 2 4" xfId="40395"/>
    <cellStyle name="Totale 2 12 2 4 2" xfId="40396"/>
    <cellStyle name="Totale 2 12 2 5" xfId="40397"/>
    <cellStyle name="Totale 2 12 2 5 2" xfId="40398"/>
    <cellStyle name="Totale 2 12 2 6" xfId="40399"/>
    <cellStyle name="Totale 2 12 3" xfId="40400"/>
    <cellStyle name="Totale 2 12 3 2" xfId="40401"/>
    <cellStyle name="Totale 2 12 3 2 2" xfId="40402"/>
    <cellStyle name="Totale 2 12 3 2 2 2" xfId="40403"/>
    <cellStyle name="Totale 2 12 3 2 3" xfId="40404"/>
    <cellStyle name="Totale 2 12 3 2 3 2" xfId="40405"/>
    <cellStyle name="Totale 2 12 3 2 4" xfId="40406"/>
    <cellStyle name="Totale 2 12 3 3" xfId="40407"/>
    <cellStyle name="Totale 2 12 3 3 2" xfId="40408"/>
    <cellStyle name="Totale 2 12 3 4" xfId="40409"/>
    <cellStyle name="Totale 2 12 3 4 2" xfId="40410"/>
    <cellStyle name="Totale 2 12 3 5" xfId="40411"/>
    <cellStyle name="Totale 2 12 4" xfId="40412"/>
    <cellStyle name="Totale 2 12 4 2" xfId="40413"/>
    <cellStyle name="Totale 2 12 4 2 2" xfId="40414"/>
    <cellStyle name="Totale 2 12 4 3" xfId="40415"/>
    <cellStyle name="Totale 2 12 4 3 2" xfId="40416"/>
    <cellStyle name="Totale 2 12 4 4" xfId="40417"/>
    <cellStyle name="Totale 2 12 5" xfId="40418"/>
    <cellStyle name="Totale 2 12 5 2" xfId="40419"/>
    <cellStyle name="Totale 2 12 6" xfId="40420"/>
    <cellStyle name="Totale 2 12 6 2" xfId="40421"/>
    <cellStyle name="Totale 2 12 7" xfId="40422"/>
    <cellStyle name="Totale 2 13" xfId="40423"/>
    <cellStyle name="Totale 2 13 2" xfId="40424"/>
    <cellStyle name="Totale 2 13 2 2" xfId="40425"/>
    <cellStyle name="Totale 2 13 2 2 2" xfId="40426"/>
    <cellStyle name="Totale 2 13 2 2 2 2" xfId="40427"/>
    <cellStyle name="Totale 2 13 2 2 2 2 2" xfId="40428"/>
    <cellStyle name="Totale 2 13 2 2 2 3" xfId="40429"/>
    <cellStyle name="Totale 2 13 2 2 2 3 2" xfId="40430"/>
    <cellStyle name="Totale 2 13 2 2 2 4" xfId="40431"/>
    <cellStyle name="Totale 2 13 2 2 3" xfId="40432"/>
    <cellStyle name="Totale 2 13 2 2 3 2" xfId="40433"/>
    <cellStyle name="Totale 2 13 2 2 4" xfId="40434"/>
    <cellStyle name="Totale 2 13 2 2 4 2" xfId="40435"/>
    <cellStyle name="Totale 2 13 2 2 5" xfId="40436"/>
    <cellStyle name="Totale 2 13 2 3" xfId="40437"/>
    <cellStyle name="Totale 2 13 2 3 2" xfId="40438"/>
    <cellStyle name="Totale 2 13 2 3 2 2" xfId="40439"/>
    <cellStyle name="Totale 2 13 2 3 3" xfId="40440"/>
    <cellStyle name="Totale 2 13 2 3 3 2" xfId="40441"/>
    <cellStyle name="Totale 2 13 2 3 4" xfId="40442"/>
    <cellStyle name="Totale 2 13 2 4" xfId="40443"/>
    <cellStyle name="Totale 2 13 2 4 2" xfId="40444"/>
    <cellStyle name="Totale 2 13 2 5" xfId="40445"/>
    <cellStyle name="Totale 2 13 2 5 2" xfId="40446"/>
    <cellStyle name="Totale 2 13 2 6" xfId="40447"/>
    <cellStyle name="Totale 2 13 3" xfId="40448"/>
    <cellStyle name="Totale 2 13 3 2" xfId="40449"/>
    <cellStyle name="Totale 2 13 3 2 2" xfId="40450"/>
    <cellStyle name="Totale 2 13 3 2 2 2" xfId="40451"/>
    <cellStyle name="Totale 2 13 3 2 3" xfId="40452"/>
    <cellStyle name="Totale 2 13 3 2 3 2" xfId="40453"/>
    <cellStyle name="Totale 2 13 3 2 4" xfId="40454"/>
    <cellStyle name="Totale 2 13 3 3" xfId="40455"/>
    <cellStyle name="Totale 2 13 3 3 2" xfId="40456"/>
    <cellStyle name="Totale 2 13 3 4" xfId="40457"/>
    <cellStyle name="Totale 2 13 3 4 2" xfId="40458"/>
    <cellStyle name="Totale 2 13 3 5" xfId="40459"/>
    <cellStyle name="Totale 2 13 4" xfId="40460"/>
    <cellStyle name="Totale 2 13 4 2" xfId="40461"/>
    <cellStyle name="Totale 2 13 4 2 2" xfId="40462"/>
    <cellStyle name="Totale 2 13 4 3" xfId="40463"/>
    <cellStyle name="Totale 2 13 4 3 2" xfId="40464"/>
    <cellStyle name="Totale 2 13 4 4" xfId="40465"/>
    <cellStyle name="Totale 2 13 5" xfId="40466"/>
    <cellStyle name="Totale 2 13 5 2" xfId="40467"/>
    <cellStyle name="Totale 2 13 6" xfId="40468"/>
    <cellStyle name="Totale 2 13 6 2" xfId="40469"/>
    <cellStyle name="Totale 2 13 7" xfId="40470"/>
    <cellStyle name="Totale 2 14" xfId="40471"/>
    <cellStyle name="Totale 2 14 2" xfId="40472"/>
    <cellStyle name="Totale 2 14 2 2" xfId="40473"/>
    <cellStyle name="Totale 2 14 2 2 2" xfId="40474"/>
    <cellStyle name="Totale 2 14 2 2 2 2" xfId="40475"/>
    <cellStyle name="Totale 2 14 2 2 2 2 2" xfId="40476"/>
    <cellStyle name="Totale 2 14 2 2 2 3" xfId="40477"/>
    <cellStyle name="Totale 2 14 2 2 2 3 2" xfId="40478"/>
    <cellStyle name="Totale 2 14 2 2 2 4" xfId="40479"/>
    <cellStyle name="Totale 2 14 2 2 3" xfId="40480"/>
    <cellStyle name="Totale 2 14 2 2 3 2" xfId="40481"/>
    <cellStyle name="Totale 2 14 2 2 4" xfId="40482"/>
    <cellStyle name="Totale 2 14 2 2 4 2" xfId="40483"/>
    <cellStyle name="Totale 2 14 2 2 5" xfId="40484"/>
    <cellStyle name="Totale 2 14 2 3" xfId="40485"/>
    <cellStyle name="Totale 2 14 2 3 2" xfId="40486"/>
    <cellStyle name="Totale 2 14 2 3 2 2" xfId="40487"/>
    <cellStyle name="Totale 2 14 2 3 3" xfId="40488"/>
    <cellStyle name="Totale 2 14 2 3 3 2" xfId="40489"/>
    <cellStyle name="Totale 2 14 2 3 4" xfId="40490"/>
    <cellStyle name="Totale 2 14 2 4" xfId="40491"/>
    <cellStyle name="Totale 2 14 2 4 2" xfId="40492"/>
    <cellStyle name="Totale 2 14 2 5" xfId="40493"/>
    <cellStyle name="Totale 2 14 2 5 2" xfId="40494"/>
    <cellStyle name="Totale 2 14 2 6" xfId="40495"/>
    <cellStyle name="Totale 2 14 3" xfId="40496"/>
    <cellStyle name="Totale 2 14 3 2" xfId="40497"/>
    <cellStyle name="Totale 2 14 3 2 2" xfId="40498"/>
    <cellStyle name="Totale 2 14 3 2 2 2" xfId="40499"/>
    <cellStyle name="Totale 2 14 3 2 3" xfId="40500"/>
    <cellStyle name="Totale 2 14 3 2 3 2" xfId="40501"/>
    <cellStyle name="Totale 2 14 3 2 4" xfId="40502"/>
    <cellStyle name="Totale 2 14 3 3" xfId="40503"/>
    <cellStyle name="Totale 2 14 3 3 2" xfId="40504"/>
    <cellStyle name="Totale 2 14 3 4" xfId="40505"/>
    <cellStyle name="Totale 2 14 3 4 2" xfId="40506"/>
    <cellStyle name="Totale 2 14 3 5" xfId="40507"/>
    <cellStyle name="Totale 2 14 4" xfId="40508"/>
    <cellStyle name="Totale 2 14 4 2" xfId="40509"/>
    <cellStyle name="Totale 2 14 4 2 2" xfId="40510"/>
    <cellStyle name="Totale 2 14 4 3" xfId="40511"/>
    <cellStyle name="Totale 2 14 4 3 2" xfId="40512"/>
    <cellStyle name="Totale 2 14 4 4" xfId="40513"/>
    <cellStyle name="Totale 2 14 5" xfId="40514"/>
    <cellStyle name="Totale 2 14 5 2" xfId="40515"/>
    <cellStyle name="Totale 2 14 6" xfId="40516"/>
    <cellStyle name="Totale 2 14 6 2" xfId="40517"/>
    <cellStyle name="Totale 2 14 7" xfId="40518"/>
    <cellStyle name="Totale 2 15" xfId="40519"/>
    <cellStyle name="Totale 2 15 2" xfId="40520"/>
    <cellStyle name="Totale 2 15 2 2" xfId="40521"/>
    <cellStyle name="Totale 2 15 2 2 2" xfId="40522"/>
    <cellStyle name="Totale 2 15 2 2 2 2" xfId="40523"/>
    <cellStyle name="Totale 2 15 2 2 2 2 2" xfId="40524"/>
    <cellStyle name="Totale 2 15 2 2 2 3" xfId="40525"/>
    <cellStyle name="Totale 2 15 2 2 2 3 2" xfId="40526"/>
    <cellStyle name="Totale 2 15 2 2 2 4" xfId="40527"/>
    <cellStyle name="Totale 2 15 2 2 3" xfId="40528"/>
    <cellStyle name="Totale 2 15 2 2 3 2" xfId="40529"/>
    <cellStyle name="Totale 2 15 2 2 4" xfId="40530"/>
    <cellStyle name="Totale 2 15 2 2 4 2" xfId="40531"/>
    <cellStyle name="Totale 2 15 2 2 5" xfId="40532"/>
    <cellStyle name="Totale 2 15 2 3" xfId="40533"/>
    <cellStyle name="Totale 2 15 2 3 2" xfId="40534"/>
    <cellStyle name="Totale 2 15 2 3 2 2" xfId="40535"/>
    <cellStyle name="Totale 2 15 2 3 3" xfId="40536"/>
    <cellStyle name="Totale 2 15 2 3 3 2" xfId="40537"/>
    <cellStyle name="Totale 2 15 2 3 4" xfId="40538"/>
    <cellStyle name="Totale 2 15 2 4" xfId="40539"/>
    <cellStyle name="Totale 2 15 2 4 2" xfId="40540"/>
    <cellStyle name="Totale 2 15 2 5" xfId="40541"/>
    <cellStyle name="Totale 2 15 2 5 2" xfId="40542"/>
    <cellStyle name="Totale 2 15 2 6" xfId="40543"/>
    <cellStyle name="Totale 2 15 3" xfId="40544"/>
    <cellStyle name="Totale 2 15 3 2" xfId="40545"/>
    <cellStyle name="Totale 2 15 3 2 2" xfId="40546"/>
    <cellStyle name="Totale 2 15 3 2 2 2" xfId="40547"/>
    <cellStyle name="Totale 2 15 3 2 3" xfId="40548"/>
    <cellStyle name="Totale 2 15 3 2 3 2" xfId="40549"/>
    <cellStyle name="Totale 2 15 3 2 4" xfId="40550"/>
    <cellStyle name="Totale 2 15 3 3" xfId="40551"/>
    <cellStyle name="Totale 2 15 3 3 2" xfId="40552"/>
    <cellStyle name="Totale 2 15 3 4" xfId="40553"/>
    <cellStyle name="Totale 2 15 3 4 2" xfId="40554"/>
    <cellStyle name="Totale 2 15 3 5" xfId="40555"/>
    <cellStyle name="Totale 2 15 4" xfId="40556"/>
    <cellStyle name="Totale 2 15 4 2" xfId="40557"/>
    <cellStyle name="Totale 2 15 4 2 2" xfId="40558"/>
    <cellStyle name="Totale 2 15 4 3" xfId="40559"/>
    <cellStyle name="Totale 2 15 4 3 2" xfId="40560"/>
    <cellStyle name="Totale 2 15 4 4" xfId="40561"/>
    <cellStyle name="Totale 2 15 5" xfId="40562"/>
    <cellStyle name="Totale 2 15 5 2" xfId="40563"/>
    <cellStyle name="Totale 2 15 6" xfId="40564"/>
    <cellStyle name="Totale 2 15 6 2" xfId="40565"/>
    <cellStyle name="Totale 2 15 7" xfId="40566"/>
    <cellStyle name="Totale 2 16" xfId="40567"/>
    <cellStyle name="Totale 2 16 2" xfId="40568"/>
    <cellStyle name="Totale 2 16 2 2" xfId="40569"/>
    <cellStyle name="Totale 2 16 2 2 2" xfId="40570"/>
    <cellStyle name="Totale 2 16 2 2 2 2" xfId="40571"/>
    <cellStyle name="Totale 2 16 2 2 3" xfId="40572"/>
    <cellStyle name="Totale 2 16 2 2 3 2" xfId="40573"/>
    <cellStyle name="Totale 2 16 2 2 4" xfId="40574"/>
    <cellStyle name="Totale 2 16 2 3" xfId="40575"/>
    <cellStyle name="Totale 2 16 2 3 2" xfId="40576"/>
    <cellStyle name="Totale 2 16 2 4" xfId="40577"/>
    <cellStyle name="Totale 2 16 2 4 2" xfId="40578"/>
    <cellStyle name="Totale 2 16 2 5" xfId="40579"/>
    <cellStyle name="Totale 2 16 3" xfId="40580"/>
    <cellStyle name="Totale 2 16 3 2" xfId="40581"/>
    <cellStyle name="Totale 2 16 3 2 2" xfId="40582"/>
    <cellStyle name="Totale 2 16 3 3" xfId="40583"/>
    <cellStyle name="Totale 2 16 3 3 2" xfId="40584"/>
    <cellStyle name="Totale 2 16 3 4" xfId="40585"/>
    <cellStyle name="Totale 2 16 4" xfId="40586"/>
    <cellStyle name="Totale 2 16 4 2" xfId="40587"/>
    <cellStyle name="Totale 2 16 5" xfId="40588"/>
    <cellStyle name="Totale 2 16 5 2" xfId="40589"/>
    <cellStyle name="Totale 2 16 6" xfId="40590"/>
    <cellStyle name="Totale 2 17" xfId="40591"/>
    <cellStyle name="Totale 2 17 2" xfId="40592"/>
    <cellStyle name="Totale 2 17 2 2" xfId="40593"/>
    <cellStyle name="Totale 2 17 2 2 2" xfId="40594"/>
    <cellStyle name="Totale 2 17 2 2 2 2" xfId="40595"/>
    <cellStyle name="Totale 2 17 2 2 3" xfId="40596"/>
    <cellStyle name="Totale 2 17 2 2 3 2" xfId="40597"/>
    <cellStyle name="Totale 2 17 2 2 4" xfId="40598"/>
    <cellStyle name="Totale 2 17 2 3" xfId="40599"/>
    <cellStyle name="Totale 2 17 2 3 2" xfId="40600"/>
    <cellStyle name="Totale 2 17 2 4" xfId="40601"/>
    <cellStyle name="Totale 2 17 2 4 2" xfId="40602"/>
    <cellStyle name="Totale 2 17 2 5" xfId="40603"/>
    <cellStyle name="Totale 2 17 3" xfId="40604"/>
    <cellStyle name="Totale 2 17 3 2" xfId="40605"/>
    <cellStyle name="Totale 2 17 3 2 2" xfId="40606"/>
    <cellStyle name="Totale 2 17 3 3" xfId="40607"/>
    <cellStyle name="Totale 2 17 3 3 2" xfId="40608"/>
    <cellStyle name="Totale 2 17 3 4" xfId="40609"/>
    <cellStyle name="Totale 2 17 4" xfId="40610"/>
    <cellStyle name="Totale 2 17 4 2" xfId="40611"/>
    <cellStyle name="Totale 2 17 5" xfId="40612"/>
    <cellStyle name="Totale 2 17 5 2" xfId="40613"/>
    <cellStyle name="Totale 2 17 6" xfId="40614"/>
    <cellStyle name="Totale 2 18" xfId="40615"/>
    <cellStyle name="Totale 2 18 2" xfId="40616"/>
    <cellStyle name="Totale 2 18 2 2" xfId="40617"/>
    <cellStyle name="Totale 2 18 3" xfId="40618"/>
    <cellStyle name="Totale 2 18 3 2" xfId="40619"/>
    <cellStyle name="Totale 2 18 4" xfId="40620"/>
    <cellStyle name="Totale 2 19" xfId="40621"/>
    <cellStyle name="Totale 2 19 2" xfId="40622"/>
    <cellStyle name="Totale 2 19 2 2" xfId="40623"/>
    <cellStyle name="Totale 2 19 3" xfId="40624"/>
    <cellStyle name="Totale 2 19 3 2" xfId="40625"/>
    <cellStyle name="Totale 2 19 4" xfId="40626"/>
    <cellStyle name="Totale 2 19 4 2" xfId="40627"/>
    <cellStyle name="Totale 2 19 5" xfId="40628"/>
    <cellStyle name="Totale 2 2" xfId="40629"/>
    <cellStyle name="Totale 2 2 10" xfId="40630"/>
    <cellStyle name="Totale 2 2 10 2" xfId="40631"/>
    <cellStyle name="Totale 2 2 10 2 2" xfId="40632"/>
    <cellStyle name="Totale 2 2 10 2 2 2" xfId="40633"/>
    <cellStyle name="Totale 2 2 10 2 2 2 2" xfId="40634"/>
    <cellStyle name="Totale 2 2 10 2 2 2 2 2" xfId="40635"/>
    <cellStyle name="Totale 2 2 10 2 2 2 3" xfId="40636"/>
    <cellStyle name="Totale 2 2 10 2 2 2 3 2" xfId="40637"/>
    <cellStyle name="Totale 2 2 10 2 2 2 4" xfId="40638"/>
    <cellStyle name="Totale 2 2 10 2 2 3" xfId="40639"/>
    <cellStyle name="Totale 2 2 10 2 2 3 2" xfId="40640"/>
    <cellStyle name="Totale 2 2 10 2 2 4" xfId="40641"/>
    <cellStyle name="Totale 2 2 10 2 2 4 2" xfId="40642"/>
    <cellStyle name="Totale 2 2 10 2 2 5" xfId="40643"/>
    <cellStyle name="Totale 2 2 10 2 3" xfId="40644"/>
    <cellStyle name="Totale 2 2 10 2 3 2" xfId="40645"/>
    <cellStyle name="Totale 2 2 10 2 3 2 2" xfId="40646"/>
    <cellStyle name="Totale 2 2 10 2 3 3" xfId="40647"/>
    <cellStyle name="Totale 2 2 10 2 3 3 2" xfId="40648"/>
    <cellStyle name="Totale 2 2 10 2 3 4" xfId="40649"/>
    <cellStyle name="Totale 2 2 10 2 4" xfId="40650"/>
    <cellStyle name="Totale 2 2 10 2 4 2" xfId="40651"/>
    <cellStyle name="Totale 2 2 10 2 5" xfId="40652"/>
    <cellStyle name="Totale 2 2 10 2 5 2" xfId="40653"/>
    <cellStyle name="Totale 2 2 10 2 6" xfId="40654"/>
    <cellStyle name="Totale 2 2 10 3" xfId="40655"/>
    <cellStyle name="Totale 2 2 10 3 2" xfId="40656"/>
    <cellStyle name="Totale 2 2 10 3 2 2" xfId="40657"/>
    <cellStyle name="Totale 2 2 10 3 2 2 2" xfId="40658"/>
    <cellStyle name="Totale 2 2 10 3 2 3" xfId="40659"/>
    <cellStyle name="Totale 2 2 10 3 2 3 2" xfId="40660"/>
    <cellStyle name="Totale 2 2 10 3 2 4" xfId="40661"/>
    <cellStyle name="Totale 2 2 10 3 3" xfId="40662"/>
    <cellStyle name="Totale 2 2 10 3 3 2" xfId="40663"/>
    <cellStyle name="Totale 2 2 10 3 4" xfId="40664"/>
    <cellStyle name="Totale 2 2 10 3 4 2" xfId="40665"/>
    <cellStyle name="Totale 2 2 10 3 5" xfId="40666"/>
    <cellStyle name="Totale 2 2 10 4" xfId="40667"/>
    <cellStyle name="Totale 2 2 10 4 2" xfId="40668"/>
    <cellStyle name="Totale 2 2 10 4 2 2" xfId="40669"/>
    <cellStyle name="Totale 2 2 10 4 3" xfId="40670"/>
    <cellStyle name="Totale 2 2 10 4 3 2" xfId="40671"/>
    <cellStyle name="Totale 2 2 10 4 4" xfId="40672"/>
    <cellStyle name="Totale 2 2 10 5" xfId="40673"/>
    <cellStyle name="Totale 2 2 10 5 2" xfId="40674"/>
    <cellStyle name="Totale 2 2 10 6" xfId="40675"/>
    <cellStyle name="Totale 2 2 10 6 2" xfId="40676"/>
    <cellStyle name="Totale 2 2 10 7" xfId="40677"/>
    <cellStyle name="Totale 2 2 11" xfId="40678"/>
    <cellStyle name="Totale 2 2 11 2" xfId="40679"/>
    <cellStyle name="Totale 2 2 11 2 2" xfId="40680"/>
    <cellStyle name="Totale 2 2 11 2 2 2" xfId="40681"/>
    <cellStyle name="Totale 2 2 11 2 2 2 2" xfId="40682"/>
    <cellStyle name="Totale 2 2 11 2 2 2 2 2" xfId="40683"/>
    <cellStyle name="Totale 2 2 11 2 2 2 3" xfId="40684"/>
    <cellStyle name="Totale 2 2 11 2 2 2 3 2" xfId="40685"/>
    <cellStyle name="Totale 2 2 11 2 2 2 4" xfId="40686"/>
    <cellStyle name="Totale 2 2 11 2 2 3" xfId="40687"/>
    <cellStyle name="Totale 2 2 11 2 2 3 2" xfId="40688"/>
    <cellStyle name="Totale 2 2 11 2 2 4" xfId="40689"/>
    <cellStyle name="Totale 2 2 11 2 2 4 2" xfId="40690"/>
    <cellStyle name="Totale 2 2 11 2 2 5" xfId="40691"/>
    <cellStyle name="Totale 2 2 11 2 3" xfId="40692"/>
    <cellStyle name="Totale 2 2 11 2 3 2" xfId="40693"/>
    <cellStyle name="Totale 2 2 11 2 3 2 2" xfId="40694"/>
    <cellStyle name="Totale 2 2 11 2 3 3" xfId="40695"/>
    <cellStyle name="Totale 2 2 11 2 3 3 2" xfId="40696"/>
    <cellStyle name="Totale 2 2 11 2 3 4" xfId="40697"/>
    <cellStyle name="Totale 2 2 11 2 4" xfId="40698"/>
    <cellStyle name="Totale 2 2 11 2 4 2" xfId="40699"/>
    <cellStyle name="Totale 2 2 11 2 5" xfId="40700"/>
    <cellStyle name="Totale 2 2 11 2 5 2" xfId="40701"/>
    <cellStyle name="Totale 2 2 11 2 6" xfId="40702"/>
    <cellStyle name="Totale 2 2 11 3" xfId="40703"/>
    <cellStyle name="Totale 2 2 11 3 2" xfId="40704"/>
    <cellStyle name="Totale 2 2 11 3 2 2" xfId="40705"/>
    <cellStyle name="Totale 2 2 11 3 2 2 2" xfId="40706"/>
    <cellStyle name="Totale 2 2 11 3 2 3" xfId="40707"/>
    <cellStyle name="Totale 2 2 11 3 2 3 2" xfId="40708"/>
    <cellStyle name="Totale 2 2 11 3 2 4" xfId="40709"/>
    <cellStyle name="Totale 2 2 11 3 3" xfId="40710"/>
    <cellStyle name="Totale 2 2 11 3 3 2" xfId="40711"/>
    <cellStyle name="Totale 2 2 11 3 4" xfId="40712"/>
    <cellStyle name="Totale 2 2 11 3 4 2" xfId="40713"/>
    <cellStyle name="Totale 2 2 11 3 5" xfId="40714"/>
    <cellStyle name="Totale 2 2 11 4" xfId="40715"/>
    <cellStyle name="Totale 2 2 11 4 2" xfId="40716"/>
    <cellStyle name="Totale 2 2 11 4 2 2" xfId="40717"/>
    <cellStyle name="Totale 2 2 11 4 3" xfId="40718"/>
    <cellStyle name="Totale 2 2 11 4 3 2" xfId="40719"/>
    <cellStyle name="Totale 2 2 11 4 4" xfId="40720"/>
    <cellStyle name="Totale 2 2 11 5" xfId="40721"/>
    <cellStyle name="Totale 2 2 11 5 2" xfId="40722"/>
    <cellStyle name="Totale 2 2 11 6" xfId="40723"/>
    <cellStyle name="Totale 2 2 11 6 2" xfId="40724"/>
    <cellStyle name="Totale 2 2 11 7" xfId="40725"/>
    <cellStyle name="Totale 2 2 12" xfId="40726"/>
    <cellStyle name="Totale 2 2 12 2" xfId="40727"/>
    <cellStyle name="Totale 2 2 12 2 2" xfId="40728"/>
    <cellStyle name="Totale 2 2 12 2 2 2" xfId="40729"/>
    <cellStyle name="Totale 2 2 12 2 2 2 2" xfId="40730"/>
    <cellStyle name="Totale 2 2 12 2 2 2 2 2" xfId="40731"/>
    <cellStyle name="Totale 2 2 12 2 2 2 3" xfId="40732"/>
    <cellStyle name="Totale 2 2 12 2 2 2 3 2" xfId="40733"/>
    <cellStyle name="Totale 2 2 12 2 2 2 4" xfId="40734"/>
    <cellStyle name="Totale 2 2 12 2 2 3" xfId="40735"/>
    <cellStyle name="Totale 2 2 12 2 2 3 2" xfId="40736"/>
    <cellStyle name="Totale 2 2 12 2 2 4" xfId="40737"/>
    <cellStyle name="Totale 2 2 12 2 2 4 2" xfId="40738"/>
    <cellStyle name="Totale 2 2 12 2 2 5" xfId="40739"/>
    <cellStyle name="Totale 2 2 12 2 3" xfId="40740"/>
    <cellStyle name="Totale 2 2 12 2 3 2" xfId="40741"/>
    <cellStyle name="Totale 2 2 12 2 3 2 2" xfId="40742"/>
    <cellStyle name="Totale 2 2 12 2 3 3" xfId="40743"/>
    <cellStyle name="Totale 2 2 12 2 3 3 2" xfId="40744"/>
    <cellStyle name="Totale 2 2 12 2 3 4" xfId="40745"/>
    <cellStyle name="Totale 2 2 12 2 4" xfId="40746"/>
    <cellStyle name="Totale 2 2 12 2 4 2" xfId="40747"/>
    <cellStyle name="Totale 2 2 12 2 5" xfId="40748"/>
    <cellStyle name="Totale 2 2 12 2 5 2" xfId="40749"/>
    <cellStyle name="Totale 2 2 12 2 6" xfId="40750"/>
    <cellStyle name="Totale 2 2 12 3" xfId="40751"/>
    <cellStyle name="Totale 2 2 12 3 2" xfId="40752"/>
    <cellStyle name="Totale 2 2 12 3 2 2" xfId="40753"/>
    <cellStyle name="Totale 2 2 12 3 2 2 2" xfId="40754"/>
    <cellStyle name="Totale 2 2 12 3 2 3" xfId="40755"/>
    <cellStyle name="Totale 2 2 12 3 2 3 2" xfId="40756"/>
    <cellStyle name="Totale 2 2 12 3 2 4" xfId="40757"/>
    <cellStyle name="Totale 2 2 12 3 3" xfId="40758"/>
    <cellStyle name="Totale 2 2 12 3 3 2" xfId="40759"/>
    <cellStyle name="Totale 2 2 12 3 4" xfId="40760"/>
    <cellStyle name="Totale 2 2 12 3 4 2" xfId="40761"/>
    <cellStyle name="Totale 2 2 12 3 5" xfId="40762"/>
    <cellStyle name="Totale 2 2 12 4" xfId="40763"/>
    <cellStyle name="Totale 2 2 12 4 2" xfId="40764"/>
    <cellStyle name="Totale 2 2 12 4 2 2" xfId="40765"/>
    <cellStyle name="Totale 2 2 12 4 3" xfId="40766"/>
    <cellStyle name="Totale 2 2 12 4 3 2" xfId="40767"/>
    <cellStyle name="Totale 2 2 12 4 4" xfId="40768"/>
    <cellStyle name="Totale 2 2 12 5" xfId="40769"/>
    <cellStyle name="Totale 2 2 12 5 2" xfId="40770"/>
    <cellStyle name="Totale 2 2 12 6" xfId="40771"/>
    <cellStyle name="Totale 2 2 12 6 2" xfId="40772"/>
    <cellStyle name="Totale 2 2 12 7" xfId="40773"/>
    <cellStyle name="Totale 2 2 13" xfId="40774"/>
    <cellStyle name="Totale 2 2 13 2" xfId="40775"/>
    <cellStyle name="Totale 2 2 13 2 2" xfId="40776"/>
    <cellStyle name="Totale 2 2 13 2 2 2" xfId="40777"/>
    <cellStyle name="Totale 2 2 13 2 2 2 2" xfId="40778"/>
    <cellStyle name="Totale 2 2 13 2 2 2 2 2" xfId="40779"/>
    <cellStyle name="Totale 2 2 13 2 2 2 3" xfId="40780"/>
    <cellStyle name="Totale 2 2 13 2 2 2 3 2" xfId="40781"/>
    <cellStyle name="Totale 2 2 13 2 2 2 4" xfId="40782"/>
    <cellStyle name="Totale 2 2 13 2 2 3" xfId="40783"/>
    <cellStyle name="Totale 2 2 13 2 2 3 2" xfId="40784"/>
    <cellStyle name="Totale 2 2 13 2 2 4" xfId="40785"/>
    <cellStyle name="Totale 2 2 13 2 2 4 2" xfId="40786"/>
    <cellStyle name="Totale 2 2 13 2 2 5" xfId="40787"/>
    <cellStyle name="Totale 2 2 13 2 3" xfId="40788"/>
    <cellStyle name="Totale 2 2 13 2 3 2" xfId="40789"/>
    <cellStyle name="Totale 2 2 13 2 3 2 2" xfId="40790"/>
    <cellStyle name="Totale 2 2 13 2 3 3" xfId="40791"/>
    <cellStyle name="Totale 2 2 13 2 3 3 2" xfId="40792"/>
    <cellStyle name="Totale 2 2 13 2 3 4" xfId="40793"/>
    <cellStyle name="Totale 2 2 13 2 4" xfId="40794"/>
    <cellStyle name="Totale 2 2 13 2 4 2" xfId="40795"/>
    <cellStyle name="Totale 2 2 13 2 5" xfId="40796"/>
    <cellStyle name="Totale 2 2 13 2 5 2" xfId="40797"/>
    <cellStyle name="Totale 2 2 13 2 6" xfId="40798"/>
    <cellStyle name="Totale 2 2 13 3" xfId="40799"/>
    <cellStyle name="Totale 2 2 13 3 2" xfId="40800"/>
    <cellStyle name="Totale 2 2 13 3 2 2" xfId="40801"/>
    <cellStyle name="Totale 2 2 13 3 2 2 2" xfId="40802"/>
    <cellStyle name="Totale 2 2 13 3 2 3" xfId="40803"/>
    <cellStyle name="Totale 2 2 13 3 2 3 2" xfId="40804"/>
    <cellStyle name="Totale 2 2 13 3 2 4" xfId="40805"/>
    <cellStyle name="Totale 2 2 13 3 3" xfId="40806"/>
    <cellStyle name="Totale 2 2 13 3 3 2" xfId="40807"/>
    <cellStyle name="Totale 2 2 13 3 4" xfId="40808"/>
    <cellStyle name="Totale 2 2 13 3 4 2" xfId="40809"/>
    <cellStyle name="Totale 2 2 13 3 5" xfId="40810"/>
    <cellStyle name="Totale 2 2 13 4" xfId="40811"/>
    <cellStyle name="Totale 2 2 13 4 2" xfId="40812"/>
    <cellStyle name="Totale 2 2 13 4 2 2" xfId="40813"/>
    <cellStyle name="Totale 2 2 13 4 3" xfId="40814"/>
    <cellStyle name="Totale 2 2 13 4 3 2" xfId="40815"/>
    <cellStyle name="Totale 2 2 13 4 4" xfId="40816"/>
    <cellStyle name="Totale 2 2 13 5" xfId="40817"/>
    <cellStyle name="Totale 2 2 13 5 2" xfId="40818"/>
    <cellStyle name="Totale 2 2 13 6" xfId="40819"/>
    <cellStyle name="Totale 2 2 13 6 2" xfId="40820"/>
    <cellStyle name="Totale 2 2 13 7" xfId="40821"/>
    <cellStyle name="Totale 2 2 14" xfId="40822"/>
    <cellStyle name="Totale 2 2 14 2" xfId="40823"/>
    <cellStyle name="Totale 2 2 14 2 2" xfId="40824"/>
    <cellStyle name="Totale 2 2 14 2 2 2" xfId="40825"/>
    <cellStyle name="Totale 2 2 14 2 2 2 2" xfId="40826"/>
    <cellStyle name="Totale 2 2 14 2 2 2 2 2" xfId="40827"/>
    <cellStyle name="Totale 2 2 14 2 2 2 3" xfId="40828"/>
    <cellStyle name="Totale 2 2 14 2 2 2 3 2" xfId="40829"/>
    <cellStyle name="Totale 2 2 14 2 2 2 4" xfId="40830"/>
    <cellStyle name="Totale 2 2 14 2 2 3" xfId="40831"/>
    <cellStyle name="Totale 2 2 14 2 2 3 2" xfId="40832"/>
    <cellStyle name="Totale 2 2 14 2 2 4" xfId="40833"/>
    <cellStyle name="Totale 2 2 14 2 2 4 2" xfId="40834"/>
    <cellStyle name="Totale 2 2 14 2 2 5" xfId="40835"/>
    <cellStyle name="Totale 2 2 14 2 3" xfId="40836"/>
    <cellStyle name="Totale 2 2 14 2 3 2" xfId="40837"/>
    <cellStyle name="Totale 2 2 14 2 3 2 2" xfId="40838"/>
    <cellStyle name="Totale 2 2 14 2 3 3" xfId="40839"/>
    <cellStyle name="Totale 2 2 14 2 3 3 2" xfId="40840"/>
    <cellStyle name="Totale 2 2 14 2 3 4" xfId="40841"/>
    <cellStyle name="Totale 2 2 14 2 4" xfId="40842"/>
    <cellStyle name="Totale 2 2 14 2 4 2" xfId="40843"/>
    <cellStyle name="Totale 2 2 14 2 5" xfId="40844"/>
    <cellStyle name="Totale 2 2 14 2 5 2" xfId="40845"/>
    <cellStyle name="Totale 2 2 14 2 6" xfId="40846"/>
    <cellStyle name="Totale 2 2 14 3" xfId="40847"/>
    <cellStyle name="Totale 2 2 14 3 2" xfId="40848"/>
    <cellStyle name="Totale 2 2 14 3 2 2" xfId="40849"/>
    <cellStyle name="Totale 2 2 14 3 2 2 2" xfId="40850"/>
    <cellStyle name="Totale 2 2 14 3 2 3" xfId="40851"/>
    <cellStyle name="Totale 2 2 14 3 2 3 2" xfId="40852"/>
    <cellStyle name="Totale 2 2 14 3 2 4" xfId="40853"/>
    <cellStyle name="Totale 2 2 14 3 3" xfId="40854"/>
    <cellStyle name="Totale 2 2 14 3 3 2" xfId="40855"/>
    <cellStyle name="Totale 2 2 14 3 4" xfId="40856"/>
    <cellStyle name="Totale 2 2 14 3 4 2" xfId="40857"/>
    <cellStyle name="Totale 2 2 14 3 5" xfId="40858"/>
    <cellStyle name="Totale 2 2 14 4" xfId="40859"/>
    <cellStyle name="Totale 2 2 14 4 2" xfId="40860"/>
    <cellStyle name="Totale 2 2 14 4 2 2" xfId="40861"/>
    <cellStyle name="Totale 2 2 14 4 3" xfId="40862"/>
    <cellStyle name="Totale 2 2 14 4 3 2" xfId="40863"/>
    <cellStyle name="Totale 2 2 14 4 4" xfId="40864"/>
    <cellStyle name="Totale 2 2 14 5" xfId="40865"/>
    <cellStyle name="Totale 2 2 14 5 2" xfId="40866"/>
    <cellStyle name="Totale 2 2 14 6" xfId="40867"/>
    <cellStyle name="Totale 2 2 14 6 2" xfId="40868"/>
    <cellStyle name="Totale 2 2 14 7" xfId="40869"/>
    <cellStyle name="Totale 2 2 15" xfId="40870"/>
    <cellStyle name="Totale 2 2 15 2" xfId="40871"/>
    <cellStyle name="Totale 2 2 15 2 2" xfId="40872"/>
    <cellStyle name="Totale 2 2 15 2 2 2" xfId="40873"/>
    <cellStyle name="Totale 2 2 15 2 2 2 2" xfId="40874"/>
    <cellStyle name="Totale 2 2 15 2 2 3" xfId="40875"/>
    <cellStyle name="Totale 2 2 15 2 2 3 2" xfId="40876"/>
    <cellStyle name="Totale 2 2 15 2 2 4" xfId="40877"/>
    <cellStyle name="Totale 2 2 15 2 3" xfId="40878"/>
    <cellStyle name="Totale 2 2 15 2 3 2" xfId="40879"/>
    <cellStyle name="Totale 2 2 15 2 4" xfId="40880"/>
    <cellStyle name="Totale 2 2 15 2 4 2" xfId="40881"/>
    <cellStyle name="Totale 2 2 15 2 5" xfId="40882"/>
    <cellStyle name="Totale 2 2 15 3" xfId="40883"/>
    <cellStyle name="Totale 2 2 15 3 2" xfId="40884"/>
    <cellStyle name="Totale 2 2 15 3 2 2" xfId="40885"/>
    <cellStyle name="Totale 2 2 15 3 3" xfId="40886"/>
    <cellStyle name="Totale 2 2 15 3 3 2" xfId="40887"/>
    <cellStyle name="Totale 2 2 15 3 4" xfId="40888"/>
    <cellStyle name="Totale 2 2 15 4" xfId="40889"/>
    <cellStyle name="Totale 2 2 15 4 2" xfId="40890"/>
    <cellStyle name="Totale 2 2 15 5" xfId="40891"/>
    <cellStyle name="Totale 2 2 15 5 2" xfId="40892"/>
    <cellStyle name="Totale 2 2 15 6" xfId="40893"/>
    <cellStyle name="Totale 2 2 16" xfId="40894"/>
    <cellStyle name="Totale 2 2 16 2" xfId="40895"/>
    <cellStyle name="Totale 2 2 16 2 2" xfId="40896"/>
    <cellStyle name="Totale 2 2 16 2 2 2" xfId="40897"/>
    <cellStyle name="Totale 2 2 16 2 2 2 2" xfId="40898"/>
    <cellStyle name="Totale 2 2 16 2 2 3" xfId="40899"/>
    <cellStyle name="Totale 2 2 16 2 2 3 2" xfId="40900"/>
    <cellStyle name="Totale 2 2 16 2 2 4" xfId="40901"/>
    <cellStyle name="Totale 2 2 16 2 3" xfId="40902"/>
    <cellStyle name="Totale 2 2 16 2 3 2" xfId="40903"/>
    <cellStyle name="Totale 2 2 16 2 4" xfId="40904"/>
    <cellStyle name="Totale 2 2 16 2 4 2" xfId="40905"/>
    <cellStyle name="Totale 2 2 16 2 5" xfId="40906"/>
    <cellStyle name="Totale 2 2 16 3" xfId="40907"/>
    <cellStyle name="Totale 2 2 16 3 2" xfId="40908"/>
    <cellStyle name="Totale 2 2 16 3 2 2" xfId="40909"/>
    <cellStyle name="Totale 2 2 16 3 3" xfId="40910"/>
    <cellStyle name="Totale 2 2 16 3 3 2" xfId="40911"/>
    <cellStyle name="Totale 2 2 16 3 4" xfId="40912"/>
    <cellStyle name="Totale 2 2 16 4" xfId="40913"/>
    <cellStyle name="Totale 2 2 16 4 2" xfId="40914"/>
    <cellStyle name="Totale 2 2 16 5" xfId="40915"/>
    <cellStyle name="Totale 2 2 16 5 2" xfId="40916"/>
    <cellStyle name="Totale 2 2 16 6" xfId="40917"/>
    <cellStyle name="Totale 2 2 17" xfId="40918"/>
    <cellStyle name="Totale 2 2 17 2" xfId="40919"/>
    <cellStyle name="Totale 2 2 17 2 2" xfId="40920"/>
    <cellStyle name="Totale 2 2 17 3" xfId="40921"/>
    <cellStyle name="Totale 2 2 17 3 2" xfId="40922"/>
    <cellStyle name="Totale 2 2 17 4" xfId="40923"/>
    <cellStyle name="Totale 2 2 18" xfId="40924"/>
    <cellStyle name="Totale 2 2 18 2" xfId="40925"/>
    <cellStyle name="Totale 2 2 18 2 2" xfId="40926"/>
    <cellStyle name="Totale 2 2 18 3" xfId="40927"/>
    <cellStyle name="Totale 2 2 18 3 2" xfId="40928"/>
    <cellStyle name="Totale 2 2 18 4" xfId="40929"/>
    <cellStyle name="Totale 2 2 18 4 2" xfId="40930"/>
    <cellStyle name="Totale 2 2 18 5" xfId="40931"/>
    <cellStyle name="Totale 2 2 19" xfId="40932"/>
    <cellStyle name="Totale 2 2 19 2" xfId="40933"/>
    <cellStyle name="Totale 2 2 19 2 2" xfId="40934"/>
    <cellStyle name="Totale 2 2 19 3" xfId="40935"/>
    <cellStyle name="Totale 2 2 19 3 2" xfId="40936"/>
    <cellStyle name="Totale 2 2 19 4" xfId="40937"/>
    <cellStyle name="Totale 2 2 19 4 2" xfId="40938"/>
    <cellStyle name="Totale 2 2 19 5" xfId="40939"/>
    <cellStyle name="Totale 2 2 2" xfId="40940"/>
    <cellStyle name="Totale 2 2 2 10" xfId="40941"/>
    <cellStyle name="Totale 2 2 2 10 2" xfId="40942"/>
    <cellStyle name="Totale 2 2 2 10 2 2" xfId="40943"/>
    <cellStyle name="Totale 2 2 2 10 2 2 2" xfId="40944"/>
    <cellStyle name="Totale 2 2 2 10 2 2 2 2" xfId="40945"/>
    <cellStyle name="Totale 2 2 2 10 2 2 2 2 2" xfId="40946"/>
    <cellStyle name="Totale 2 2 2 10 2 2 2 3" xfId="40947"/>
    <cellStyle name="Totale 2 2 2 10 2 2 2 3 2" xfId="40948"/>
    <cellStyle name="Totale 2 2 2 10 2 2 2 4" xfId="40949"/>
    <cellStyle name="Totale 2 2 2 10 2 2 3" xfId="40950"/>
    <cellStyle name="Totale 2 2 2 10 2 2 3 2" xfId="40951"/>
    <cellStyle name="Totale 2 2 2 10 2 2 4" xfId="40952"/>
    <cellStyle name="Totale 2 2 2 10 2 2 4 2" xfId="40953"/>
    <cellStyle name="Totale 2 2 2 10 2 2 5" xfId="40954"/>
    <cellStyle name="Totale 2 2 2 10 2 3" xfId="40955"/>
    <cellStyle name="Totale 2 2 2 10 2 3 2" xfId="40956"/>
    <cellStyle name="Totale 2 2 2 10 2 3 2 2" xfId="40957"/>
    <cellStyle name="Totale 2 2 2 10 2 3 3" xfId="40958"/>
    <cellStyle name="Totale 2 2 2 10 2 3 3 2" xfId="40959"/>
    <cellStyle name="Totale 2 2 2 10 2 3 4" xfId="40960"/>
    <cellStyle name="Totale 2 2 2 10 2 4" xfId="40961"/>
    <cellStyle name="Totale 2 2 2 10 2 4 2" xfId="40962"/>
    <cellStyle name="Totale 2 2 2 10 2 5" xfId="40963"/>
    <cellStyle name="Totale 2 2 2 10 2 5 2" xfId="40964"/>
    <cellStyle name="Totale 2 2 2 10 2 6" xfId="40965"/>
    <cellStyle name="Totale 2 2 2 10 3" xfId="40966"/>
    <cellStyle name="Totale 2 2 2 10 3 2" xfId="40967"/>
    <cellStyle name="Totale 2 2 2 10 3 2 2" xfId="40968"/>
    <cellStyle name="Totale 2 2 2 10 3 2 2 2" xfId="40969"/>
    <cellStyle name="Totale 2 2 2 10 3 2 3" xfId="40970"/>
    <cellStyle name="Totale 2 2 2 10 3 2 3 2" xfId="40971"/>
    <cellStyle name="Totale 2 2 2 10 3 2 4" xfId="40972"/>
    <cellStyle name="Totale 2 2 2 10 3 3" xfId="40973"/>
    <cellStyle name="Totale 2 2 2 10 3 3 2" xfId="40974"/>
    <cellStyle name="Totale 2 2 2 10 3 4" xfId="40975"/>
    <cellStyle name="Totale 2 2 2 10 3 4 2" xfId="40976"/>
    <cellStyle name="Totale 2 2 2 10 3 5" xfId="40977"/>
    <cellStyle name="Totale 2 2 2 10 4" xfId="40978"/>
    <cellStyle name="Totale 2 2 2 10 4 2" xfId="40979"/>
    <cellStyle name="Totale 2 2 2 10 4 2 2" xfId="40980"/>
    <cellStyle name="Totale 2 2 2 10 4 3" xfId="40981"/>
    <cellStyle name="Totale 2 2 2 10 4 3 2" xfId="40982"/>
    <cellStyle name="Totale 2 2 2 10 4 4" xfId="40983"/>
    <cellStyle name="Totale 2 2 2 10 5" xfId="40984"/>
    <cellStyle name="Totale 2 2 2 10 5 2" xfId="40985"/>
    <cellStyle name="Totale 2 2 2 10 6" xfId="40986"/>
    <cellStyle name="Totale 2 2 2 10 6 2" xfId="40987"/>
    <cellStyle name="Totale 2 2 2 10 7" xfId="40988"/>
    <cellStyle name="Totale 2 2 2 11" xfId="40989"/>
    <cellStyle name="Totale 2 2 2 11 2" xfId="40990"/>
    <cellStyle name="Totale 2 2 2 11 2 2" xfId="40991"/>
    <cellStyle name="Totale 2 2 2 11 2 2 2" xfId="40992"/>
    <cellStyle name="Totale 2 2 2 11 2 2 2 2" xfId="40993"/>
    <cellStyle name="Totale 2 2 2 11 2 2 2 2 2" xfId="40994"/>
    <cellStyle name="Totale 2 2 2 11 2 2 2 3" xfId="40995"/>
    <cellStyle name="Totale 2 2 2 11 2 2 2 3 2" xfId="40996"/>
    <cellStyle name="Totale 2 2 2 11 2 2 2 4" xfId="40997"/>
    <cellStyle name="Totale 2 2 2 11 2 2 3" xfId="40998"/>
    <cellStyle name="Totale 2 2 2 11 2 2 3 2" xfId="40999"/>
    <cellStyle name="Totale 2 2 2 11 2 2 4" xfId="41000"/>
    <cellStyle name="Totale 2 2 2 11 2 2 4 2" xfId="41001"/>
    <cellStyle name="Totale 2 2 2 11 2 2 5" xfId="41002"/>
    <cellStyle name="Totale 2 2 2 11 2 3" xfId="41003"/>
    <cellStyle name="Totale 2 2 2 11 2 3 2" xfId="41004"/>
    <cellStyle name="Totale 2 2 2 11 2 3 2 2" xfId="41005"/>
    <cellStyle name="Totale 2 2 2 11 2 3 3" xfId="41006"/>
    <cellStyle name="Totale 2 2 2 11 2 3 3 2" xfId="41007"/>
    <cellStyle name="Totale 2 2 2 11 2 3 4" xfId="41008"/>
    <cellStyle name="Totale 2 2 2 11 2 4" xfId="41009"/>
    <cellStyle name="Totale 2 2 2 11 2 4 2" xfId="41010"/>
    <cellStyle name="Totale 2 2 2 11 2 5" xfId="41011"/>
    <cellStyle name="Totale 2 2 2 11 2 5 2" xfId="41012"/>
    <cellStyle name="Totale 2 2 2 11 2 6" xfId="41013"/>
    <cellStyle name="Totale 2 2 2 11 3" xfId="41014"/>
    <cellStyle name="Totale 2 2 2 11 3 2" xfId="41015"/>
    <cellStyle name="Totale 2 2 2 11 3 2 2" xfId="41016"/>
    <cellStyle name="Totale 2 2 2 11 3 2 2 2" xfId="41017"/>
    <cellStyle name="Totale 2 2 2 11 3 2 3" xfId="41018"/>
    <cellStyle name="Totale 2 2 2 11 3 2 3 2" xfId="41019"/>
    <cellStyle name="Totale 2 2 2 11 3 2 4" xfId="41020"/>
    <cellStyle name="Totale 2 2 2 11 3 3" xfId="41021"/>
    <cellStyle name="Totale 2 2 2 11 3 3 2" xfId="41022"/>
    <cellStyle name="Totale 2 2 2 11 3 4" xfId="41023"/>
    <cellStyle name="Totale 2 2 2 11 3 4 2" xfId="41024"/>
    <cellStyle name="Totale 2 2 2 11 3 5" xfId="41025"/>
    <cellStyle name="Totale 2 2 2 11 4" xfId="41026"/>
    <cellStyle name="Totale 2 2 2 11 4 2" xfId="41027"/>
    <cellStyle name="Totale 2 2 2 11 4 2 2" xfId="41028"/>
    <cellStyle name="Totale 2 2 2 11 4 3" xfId="41029"/>
    <cellStyle name="Totale 2 2 2 11 4 3 2" xfId="41030"/>
    <cellStyle name="Totale 2 2 2 11 4 4" xfId="41031"/>
    <cellStyle name="Totale 2 2 2 11 5" xfId="41032"/>
    <cellStyle name="Totale 2 2 2 11 5 2" xfId="41033"/>
    <cellStyle name="Totale 2 2 2 11 6" xfId="41034"/>
    <cellStyle name="Totale 2 2 2 11 6 2" xfId="41035"/>
    <cellStyle name="Totale 2 2 2 11 7" xfId="41036"/>
    <cellStyle name="Totale 2 2 2 12" xfId="41037"/>
    <cellStyle name="Totale 2 2 2 12 2" xfId="41038"/>
    <cellStyle name="Totale 2 2 2 12 2 2" xfId="41039"/>
    <cellStyle name="Totale 2 2 2 12 2 2 2" xfId="41040"/>
    <cellStyle name="Totale 2 2 2 12 2 2 2 2" xfId="41041"/>
    <cellStyle name="Totale 2 2 2 12 2 2 2 2 2" xfId="41042"/>
    <cellStyle name="Totale 2 2 2 12 2 2 2 3" xfId="41043"/>
    <cellStyle name="Totale 2 2 2 12 2 2 2 3 2" xfId="41044"/>
    <cellStyle name="Totale 2 2 2 12 2 2 2 4" xfId="41045"/>
    <cellStyle name="Totale 2 2 2 12 2 2 3" xfId="41046"/>
    <cellStyle name="Totale 2 2 2 12 2 2 3 2" xfId="41047"/>
    <cellStyle name="Totale 2 2 2 12 2 2 4" xfId="41048"/>
    <cellStyle name="Totale 2 2 2 12 2 2 4 2" xfId="41049"/>
    <cellStyle name="Totale 2 2 2 12 2 2 5" xfId="41050"/>
    <cellStyle name="Totale 2 2 2 12 2 3" xfId="41051"/>
    <cellStyle name="Totale 2 2 2 12 2 3 2" xfId="41052"/>
    <cellStyle name="Totale 2 2 2 12 2 3 2 2" xfId="41053"/>
    <cellStyle name="Totale 2 2 2 12 2 3 3" xfId="41054"/>
    <cellStyle name="Totale 2 2 2 12 2 3 3 2" xfId="41055"/>
    <cellStyle name="Totale 2 2 2 12 2 3 4" xfId="41056"/>
    <cellStyle name="Totale 2 2 2 12 2 4" xfId="41057"/>
    <cellStyle name="Totale 2 2 2 12 2 4 2" xfId="41058"/>
    <cellStyle name="Totale 2 2 2 12 2 5" xfId="41059"/>
    <cellStyle name="Totale 2 2 2 12 2 5 2" xfId="41060"/>
    <cellStyle name="Totale 2 2 2 12 2 6" xfId="41061"/>
    <cellStyle name="Totale 2 2 2 12 3" xfId="41062"/>
    <cellStyle name="Totale 2 2 2 12 3 2" xfId="41063"/>
    <cellStyle name="Totale 2 2 2 12 3 2 2" xfId="41064"/>
    <cellStyle name="Totale 2 2 2 12 3 2 2 2" xfId="41065"/>
    <cellStyle name="Totale 2 2 2 12 3 2 3" xfId="41066"/>
    <cellStyle name="Totale 2 2 2 12 3 2 3 2" xfId="41067"/>
    <cellStyle name="Totale 2 2 2 12 3 2 4" xfId="41068"/>
    <cellStyle name="Totale 2 2 2 12 3 3" xfId="41069"/>
    <cellStyle name="Totale 2 2 2 12 3 3 2" xfId="41070"/>
    <cellStyle name="Totale 2 2 2 12 3 4" xfId="41071"/>
    <cellStyle name="Totale 2 2 2 12 3 4 2" xfId="41072"/>
    <cellStyle name="Totale 2 2 2 12 3 5" xfId="41073"/>
    <cellStyle name="Totale 2 2 2 12 4" xfId="41074"/>
    <cellStyle name="Totale 2 2 2 12 4 2" xfId="41075"/>
    <cellStyle name="Totale 2 2 2 12 4 2 2" xfId="41076"/>
    <cellStyle name="Totale 2 2 2 12 4 3" xfId="41077"/>
    <cellStyle name="Totale 2 2 2 12 4 3 2" xfId="41078"/>
    <cellStyle name="Totale 2 2 2 12 4 4" xfId="41079"/>
    <cellStyle name="Totale 2 2 2 12 5" xfId="41080"/>
    <cellStyle name="Totale 2 2 2 12 5 2" xfId="41081"/>
    <cellStyle name="Totale 2 2 2 12 6" xfId="41082"/>
    <cellStyle name="Totale 2 2 2 12 6 2" xfId="41083"/>
    <cellStyle name="Totale 2 2 2 12 7" xfId="41084"/>
    <cellStyle name="Totale 2 2 2 13" xfId="41085"/>
    <cellStyle name="Totale 2 2 2 13 2" xfId="41086"/>
    <cellStyle name="Totale 2 2 2 13 2 2" xfId="41087"/>
    <cellStyle name="Totale 2 2 2 13 2 2 2" xfId="41088"/>
    <cellStyle name="Totale 2 2 2 13 2 2 2 2" xfId="41089"/>
    <cellStyle name="Totale 2 2 2 13 2 2 2 2 2" xfId="41090"/>
    <cellStyle name="Totale 2 2 2 13 2 2 2 3" xfId="41091"/>
    <cellStyle name="Totale 2 2 2 13 2 2 2 3 2" xfId="41092"/>
    <cellStyle name="Totale 2 2 2 13 2 2 2 4" xfId="41093"/>
    <cellStyle name="Totale 2 2 2 13 2 2 3" xfId="41094"/>
    <cellStyle name="Totale 2 2 2 13 2 2 3 2" xfId="41095"/>
    <cellStyle name="Totale 2 2 2 13 2 2 4" xfId="41096"/>
    <cellStyle name="Totale 2 2 2 13 2 2 4 2" xfId="41097"/>
    <cellStyle name="Totale 2 2 2 13 2 2 5" xfId="41098"/>
    <cellStyle name="Totale 2 2 2 13 2 3" xfId="41099"/>
    <cellStyle name="Totale 2 2 2 13 2 3 2" xfId="41100"/>
    <cellStyle name="Totale 2 2 2 13 2 3 2 2" xfId="41101"/>
    <cellStyle name="Totale 2 2 2 13 2 3 3" xfId="41102"/>
    <cellStyle name="Totale 2 2 2 13 2 3 3 2" xfId="41103"/>
    <cellStyle name="Totale 2 2 2 13 2 3 4" xfId="41104"/>
    <cellStyle name="Totale 2 2 2 13 2 4" xfId="41105"/>
    <cellStyle name="Totale 2 2 2 13 2 4 2" xfId="41106"/>
    <cellStyle name="Totale 2 2 2 13 2 5" xfId="41107"/>
    <cellStyle name="Totale 2 2 2 13 2 5 2" xfId="41108"/>
    <cellStyle name="Totale 2 2 2 13 2 6" xfId="41109"/>
    <cellStyle name="Totale 2 2 2 13 3" xfId="41110"/>
    <cellStyle name="Totale 2 2 2 13 3 2" xfId="41111"/>
    <cellStyle name="Totale 2 2 2 13 3 2 2" xfId="41112"/>
    <cellStyle name="Totale 2 2 2 13 3 2 2 2" xfId="41113"/>
    <cellStyle name="Totale 2 2 2 13 3 2 3" xfId="41114"/>
    <cellStyle name="Totale 2 2 2 13 3 2 3 2" xfId="41115"/>
    <cellStyle name="Totale 2 2 2 13 3 2 4" xfId="41116"/>
    <cellStyle name="Totale 2 2 2 13 3 3" xfId="41117"/>
    <cellStyle name="Totale 2 2 2 13 3 3 2" xfId="41118"/>
    <cellStyle name="Totale 2 2 2 13 3 4" xfId="41119"/>
    <cellStyle name="Totale 2 2 2 13 3 4 2" xfId="41120"/>
    <cellStyle name="Totale 2 2 2 13 3 5" xfId="41121"/>
    <cellStyle name="Totale 2 2 2 13 4" xfId="41122"/>
    <cellStyle name="Totale 2 2 2 13 4 2" xfId="41123"/>
    <cellStyle name="Totale 2 2 2 13 4 2 2" xfId="41124"/>
    <cellStyle name="Totale 2 2 2 13 4 3" xfId="41125"/>
    <cellStyle name="Totale 2 2 2 13 4 3 2" xfId="41126"/>
    <cellStyle name="Totale 2 2 2 13 4 4" xfId="41127"/>
    <cellStyle name="Totale 2 2 2 13 5" xfId="41128"/>
    <cellStyle name="Totale 2 2 2 13 5 2" xfId="41129"/>
    <cellStyle name="Totale 2 2 2 13 6" xfId="41130"/>
    <cellStyle name="Totale 2 2 2 13 6 2" xfId="41131"/>
    <cellStyle name="Totale 2 2 2 13 7" xfId="41132"/>
    <cellStyle name="Totale 2 2 2 14" xfId="41133"/>
    <cellStyle name="Totale 2 2 2 14 2" xfId="41134"/>
    <cellStyle name="Totale 2 2 2 14 2 2" xfId="41135"/>
    <cellStyle name="Totale 2 2 2 14 2 2 2" xfId="41136"/>
    <cellStyle name="Totale 2 2 2 14 2 2 2 2" xfId="41137"/>
    <cellStyle name="Totale 2 2 2 14 2 2 2 2 2" xfId="41138"/>
    <cellStyle name="Totale 2 2 2 14 2 2 2 3" xfId="41139"/>
    <cellStyle name="Totale 2 2 2 14 2 2 2 3 2" xfId="41140"/>
    <cellStyle name="Totale 2 2 2 14 2 2 2 4" xfId="41141"/>
    <cellStyle name="Totale 2 2 2 14 2 2 3" xfId="41142"/>
    <cellStyle name="Totale 2 2 2 14 2 2 3 2" xfId="41143"/>
    <cellStyle name="Totale 2 2 2 14 2 2 4" xfId="41144"/>
    <cellStyle name="Totale 2 2 2 14 2 2 4 2" xfId="41145"/>
    <cellStyle name="Totale 2 2 2 14 2 2 5" xfId="41146"/>
    <cellStyle name="Totale 2 2 2 14 2 3" xfId="41147"/>
    <cellStyle name="Totale 2 2 2 14 2 3 2" xfId="41148"/>
    <cellStyle name="Totale 2 2 2 14 2 3 2 2" xfId="41149"/>
    <cellStyle name="Totale 2 2 2 14 2 3 3" xfId="41150"/>
    <cellStyle name="Totale 2 2 2 14 2 3 3 2" xfId="41151"/>
    <cellStyle name="Totale 2 2 2 14 2 3 4" xfId="41152"/>
    <cellStyle name="Totale 2 2 2 14 2 4" xfId="41153"/>
    <cellStyle name="Totale 2 2 2 14 2 4 2" xfId="41154"/>
    <cellStyle name="Totale 2 2 2 14 2 5" xfId="41155"/>
    <cellStyle name="Totale 2 2 2 14 2 5 2" xfId="41156"/>
    <cellStyle name="Totale 2 2 2 14 2 6" xfId="41157"/>
    <cellStyle name="Totale 2 2 2 14 3" xfId="41158"/>
    <cellStyle name="Totale 2 2 2 14 3 2" xfId="41159"/>
    <cellStyle name="Totale 2 2 2 14 3 2 2" xfId="41160"/>
    <cellStyle name="Totale 2 2 2 14 3 2 2 2" xfId="41161"/>
    <cellStyle name="Totale 2 2 2 14 3 2 3" xfId="41162"/>
    <cellStyle name="Totale 2 2 2 14 3 2 3 2" xfId="41163"/>
    <cellStyle name="Totale 2 2 2 14 3 2 4" xfId="41164"/>
    <cellStyle name="Totale 2 2 2 14 3 3" xfId="41165"/>
    <cellStyle name="Totale 2 2 2 14 3 3 2" xfId="41166"/>
    <cellStyle name="Totale 2 2 2 14 3 4" xfId="41167"/>
    <cellStyle name="Totale 2 2 2 14 3 4 2" xfId="41168"/>
    <cellStyle name="Totale 2 2 2 14 3 5" xfId="41169"/>
    <cellStyle name="Totale 2 2 2 14 4" xfId="41170"/>
    <cellStyle name="Totale 2 2 2 14 4 2" xfId="41171"/>
    <cellStyle name="Totale 2 2 2 14 4 2 2" xfId="41172"/>
    <cellStyle name="Totale 2 2 2 14 4 3" xfId="41173"/>
    <cellStyle name="Totale 2 2 2 14 4 3 2" xfId="41174"/>
    <cellStyle name="Totale 2 2 2 14 4 4" xfId="41175"/>
    <cellStyle name="Totale 2 2 2 14 5" xfId="41176"/>
    <cellStyle name="Totale 2 2 2 14 5 2" xfId="41177"/>
    <cellStyle name="Totale 2 2 2 14 6" xfId="41178"/>
    <cellStyle name="Totale 2 2 2 14 6 2" xfId="41179"/>
    <cellStyle name="Totale 2 2 2 14 7" xfId="41180"/>
    <cellStyle name="Totale 2 2 2 15" xfId="41181"/>
    <cellStyle name="Totale 2 2 2 15 2" xfId="41182"/>
    <cellStyle name="Totale 2 2 2 15 2 2" xfId="41183"/>
    <cellStyle name="Totale 2 2 2 15 2 2 2" xfId="41184"/>
    <cellStyle name="Totale 2 2 2 15 2 2 2 2" xfId="41185"/>
    <cellStyle name="Totale 2 2 2 15 2 2 2 2 2" xfId="41186"/>
    <cellStyle name="Totale 2 2 2 15 2 2 2 3" xfId="41187"/>
    <cellStyle name="Totale 2 2 2 15 2 2 2 3 2" xfId="41188"/>
    <cellStyle name="Totale 2 2 2 15 2 2 2 4" xfId="41189"/>
    <cellStyle name="Totale 2 2 2 15 2 2 3" xfId="41190"/>
    <cellStyle name="Totale 2 2 2 15 2 2 3 2" xfId="41191"/>
    <cellStyle name="Totale 2 2 2 15 2 2 4" xfId="41192"/>
    <cellStyle name="Totale 2 2 2 15 2 2 4 2" xfId="41193"/>
    <cellStyle name="Totale 2 2 2 15 2 2 5" xfId="41194"/>
    <cellStyle name="Totale 2 2 2 15 2 3" xfId="41195"/>
    <cellStyle name="Totale 2 2 2 15 2 3 2" xfId="41196"/>
    <cellStyle name="Totale 2 2 2 15 2 3 2 2" xfId="41197"/>
    <cellStyle name="Totale 2 2 2 15 2 3 3" xfId="41198"/>
    <cellStyle name="Totale 2 2 2 15 2 3 3 2" xfId="41199"/>
    <cellStyle name="Totale 2 2 2 15 2 3 4" xfId="41200"/>
    <cellStyle name="Totale 2 2 2 15 2 4" xfId="41201"/>
    <cellStyle name="Totale 2 2 2 15 2 4 2" xfId="41202"/>
    <cellStyle name="Totale 2 2 2 15 2 5" xfId="41203"/>
    <cellStyle name="Totale 2 2 2 15 2 5 2" xfId="41204"/>
    <cellStyle name="Totale 2 2 2 15 2 6" xfId="41205"/>
    <cellStyle name="Totale 2 2 2 15 3" xfId="41206"/>
    <cellStyle name="Totale 2 2 2 15 3 2" xfId="41207"/>
    <cellStyle name="Totale 2 2 2 15 3 2 2" xfId="41208"/>
    <cellStyle name="Totale 2 2 2 15 3 2 2 2" xfId="41209"/>
    <cellStyle name="Totale 2 2 2 15 3 2 3" xfId="41210"/>
    <cellStyle name="Totale 2 2 2 15 3 2 3 2" xfId="41211"/>
    <cellStyle name="Totale 2 2 2 15 3 2 4" xfId="41212"/>
    <cellStyle name="Totale 2 2 2 15 3 3" xfId="41213"/>
    <cellStyle name="Totale 2 2 2 15 3 3 2" xfId="41214"/>
    <cellStyle name="Totale 2 2 2 15 3 4" xfId="41215"/>
    <cellStyle name="Totale 2 2 2 15 3 4 2" xfId="41216"/>
    <cellStyle name="Totale 2 2 2 15 3 5" xfId="41217"/>
    <cellStyle name="Totale 2 2 2 15 4" xfId="41218"/>
    <cellStyle name="Totale 2 2 2 15 4 2" xfId="41219"/>
    <cellStyle name="Totale 2 2 2 15 4 2 2" xfId="41220"/>
    <cellStyle name="Totale 2 2 2 15 4 3" xfId="41221"/>
    <cellStyle name="Totale 2 2 2 15 4 3 2" xfId="41222"/>
    <cellStyle name="Totale 2 2 2 15 4 4" xfId="41223"/>
    <cellStyle name="Totale 2 2 2 15 5" xfId="41224"/>
    <cellStyle name="Totale 2 2 2 15 5 2" xfId="41225"/>
    <cellStyle name="Totale 2 2 2 15 6" xfId="41226"/>
    <cellStyle name="Totale 2 2 2 15 6 2" xfId="41227"/>
    <cellStyle name="Totale 2 2 2 15 7" xfId="41228"/>
    <cellStyle name="Totale 2 2 2 16" xfId="41229"/>
    <cellStyle name="Totale 2 2 2 16 2" xfId="41230"/>
    <cellStyle name="Totale 2 2 2 16 2 2" xfId="41231"/>
    <cellStyle name="Totale 2 2 2 16 2 2 2" xfId="41232"/>
    <cellStyle name="Totale 2 2 2 16 2 2 2 2" xfId="41233"/>
    <cellStyle name="Totale 2 2 2 16 2 2 2 2 2" xfId="41234"/>
    <cellStyle name="Totale 2 2 2 16 2 2 2 3" xfId="41235"/>
    <cellStyle name="Totale 2 2 2 16 2 2 2 3 2" xfId="41236"/>
    <cellStyle name="Totale 2 2 2 16 2 2 2 4" xfId="41237"/>
    <cellStyle name="Totale 2 2 2 16 2 2 3" xfId="41238"/>
    <cellStyle name="Totale 2 2 2 16 2 2 3 2" xfId="41239"/>
    <cellStyle name="Totale 2 2 2 16 2 2 4" xfId="41240"/>
    <cellStyle name="Totale 2 2 2 16 2 2 4 2" xfId="41241"/>
    <cellStyle name="Totale 2 2 2 16 2 2 5" xfId="41242"/>
    <cellStyle name="Totale 2 2 2 16 2 3" xfId="41243"/>
    <cellStyle name="Totale 2 2 2 16 2 3 2" xfId="41244"/>
    <cellStyle name="Totale 2 2 2 16 2 3 2 2" xfId="41245"/>
    <cellStyle name="Totale 2 2 2 16 2 3 3" xfId="41246"/>
    <cellStyle name="Totale 2 2 2 16 2 3 3 2" xfId="41247"/>
    <cellStyle name="Totale 2 2 2 16 2 3 4" xfId="41248"/>
    <cellStyle name="Totale 2 2 2 16 2 4" xfId="41249"/>
    <cellStyle name="Totale 2 2 2 16 2 4 2" xfId="41250"/>
    <cellStyle name="Totale 2 2 2 16 2 5" xfId="41251"/>
    <cellStyle name="Totale 2 2 2 16 2 5 2" xfId="41252"/>
    <cellStyle name="Totale 2 2 2 16 2 6" xfId="41253"/>
    <cellStyle name="Totale 2 2 2 16 3" xfId="41254"/>
    <cellStyle name="Totale 2 2 2 16 3 2" xfId="41255"/>
    <cellStyle name="Totale 2 2 2 16 3 2 2" xfId="41256"/>
    <cellStyle name="Totale 2 2 2 16 3 2 2 2" xfId="41257"/>
    <cellStyle name="Totale 2 2 2 16 3 2 3" xfId="41258"/>
    <cellStyle name="Totale 2 2 2 16 3 2 3 2" xfId="41259"/>
    <cellStyle name="Totale 2 2 2 16 3 2 4" xfId="41260"/>
    <cellStyle name="Totale 2 2 2 16 3 3" xfId="41261"/>
    <cellStyle name="Totale 2 2 2 16 3 3 2" xfId="41262"/>
    <cellStyle name="Totale 2 2 2 16 3 4" xfId="41263"/>
    <cellStyle name="Totale 2 2 2 16 3 4 2" xfId="41264"/>
    <cellStyle name="Totale 2 2 2 16 3 5" xfId="41265"/>
    <cellStyle name="Totale 2 2 2 16 4" xfId="41266"/>
    <cellStyle name="Totale 2 2 2 16 4 2" xfId="41267"/>
    <cellStyle name="Totale 2 2 2 16 4 2 2" xfId="41268"/>
    <cellStyle name="Totale 2 2 2 16 4 3" xfId="41269"/>
    <cellStyle name="Totale 2 2 2 16 4 3 2" xfId="41270"/>
    <cellStyle name="Totale 2 2 2 16 4 4" xfId="41271"/>
    <cellStyle name="Totale 2 2 2 16 5" xfId="41272"/>
    <cellStyle name="Totale 2 2 2 16 5 2" xfId="41273"/>
    <cellStyle name="Totale 2 2 2 16 6" xfId="41274"/>
    <cellStyle name="Totale 2 2 2 16 6 2" xfId="41275"/>
    <cellStyle name="Totale 2 2 2 16 7" xfId="41276"/>
    <cellStyle name="Totale 2 2 2 17" xfId="41277"/>
    <cellStyle name="Totale 2 2 2 17 2" xfId="41278"/>
    <cellStyle name="Totale 2 2 2 17 2 2" xfId="41279"/>
    <cellStyle name="Totale 2 2 2 17 2 2 2" xfId="41280"/>
    <cellStyle name="Totale 2 2 2 17 2 2 2 2" xfId="41281"/>
    <cellStyle name="Totale 2 2 2 17 2 2 2 2 2" xfId="41282"/>
    <cellStyle name="Totale 2 2 2 17 2 2 2 3" xfId="41283"/>
    <cellStyle name="Totale 2 2 2 17 2 2 2 3 2" xfId="41284"/>
    <cellStyle name="Totale 2 2 2 17 2 2 2 4" xfId="41285"/>
    <cellStyle name="Totale 2 2 2 17 2 2 3" xfId="41286"/>
    <cellStyle name="Totale 2 2 2 17 2 2 3 2" xfId="41287"/>
    <cellStyle name="Totale 2 2 2 17 2 2 4" xfId="41288"/>
    <cellStyle name="Totale 2 2 2 17 2 2 4 2" xfId="41289"/>
    <cellStyle name="Totale 2 2 2 17 2 2 5" xfId="41290"/>
    <cellStyle name="Totale 2 2 2 17 2 3" xfId="41291"/>
    <cellStyle name="Totale 2 2 2 17 2 3 2" xfId="41292"/>
    <cellStyle name="Totale 2 2 2 17 2 3 2 2" xfId="41293"/>
    <cellStyle name="Totale 2 2 2 17 2 3 3" xfId="41294"/>
    <cellStyle name="Totale 2 2 2 17 2 3 3 2" xfId="41295"/>
    <cellStyle name="Totale 2 2 2 17 2 3 4" xfId="41296"/>
    <cellStyle name="Totale 2 2 2 17 2 4" xfId="41297"/>
    <cellStyle name="Totale 2 2 2 17 2 4 2" xfId="41298"/>
    <cellStyle name="Totale 2 2 2 17 2 5" xfId="41299"/>
    <cellStyle name="Totale 2 2 2 17 2 5 2" xfId="41300"/>
    <cellStyle name="Totale 2 2 2 17 2 6" xfId="41301"/>
    <cellStyle name="Totale 2 2 2 17 3" xfId="41302"/>
    <cellStyle name="Totale 2 2 2 17 3 2" xfId="41303"/>
    <cellStyle name="Totale 2 2 2 17 3 2 2" xfId="41304"/>
    <cellStyle name="Totale 2 2 2 17 3 2 2 2" xfId="41305"/>
    <cellStyle name="Totale 2 2 2 17 3 2 3" xfId="41306"/>
    <cellStyle name="Totale 2 2 2 17 3 2 3 2" xfId="41307"/>
    <cellStyle name="Totale 2 2 2 17 3 2 4" xfId="41308"/>
    <cellStyle name="Totale 2 2 2 17 3 3" xfId="41309"/>
    <cellStyle name="Totale 2 2 2 17 3 3 2" xfId="41310"/>
    <cellStyle name="Totale 2 2 2 17 3 4" xfId="41311"/>
    <cellStyle name="Totale 2 2 2 17 3 4 2" xfId="41312"/>
    <cellStyle name="Totale 2 2 2 17 3 5" xfId="41313"/>
    <cellStyle name="Totale 2 2 2 17 4" xfId="41314"/>
    <cellStyle name="Totale 2 2 2 17 4 2" xfId="41315"/>
    <cellStyle name="Totale 2 2 2 17 4 2 2" xfId="41316"/>
    <cellStyle name="Totale 2 2 2 17 4 3" xfId="41317"/>
    <cellStyle name="Totale 2 2 2 17 4 3 2" xfId="41318"/>
    <cellStyle name="Totale 2 2 2 17 4 4" xfId="41319"/>
    <cellStyle name="Totale 2 2 2 17 5" xfId="41320"/>
    <cellStyle name="Totale 2 2 2 17 5 2" xfId="41321"/>
    <cellStyle name="Totale 2 2 2 17 6" xfId="41322"/>
    <cellStyle name="Totale 2 2 2 17 6 2" xfId="41323"/>
    <cellStyle name="Totale 2 2 2 17 7" xfId="41324"/>
    <cellStyle name="Totale 2 2 2 18" xfId="41325"/>
    <cellStyle name="Totale 2 2 2 18 2" xfId="41326"/>
    <cellStyle name="Totale 2 2 2 18 2 2" xfId="41327"/>
    <cellStyle name="Totale 2 2 2 18 2 2 2" xfId="41328"/>
    <cellStyle name="Totale 2 2 2 18 2 2 2 2" xfId="41329"/>
    <cellStyle name="Totale 2 2 2 18 2 2 2 2 2" xfId="41330"/>
    <cellStyle name="Totale 2 2 2 18 2 2 2 3" xfId="41331"/>
    <cellStyle name="Totale 2 2 2 18 2 2 2 3 2" xfId="41332"/>
    <cellStyle name="Totale 2 2 2 18 2 2 2 4" xfId="41333"/>
    <cellStyle name="Totale 2 2 2 18 2 2 3" xfId="41334"/>
    <cellStyle name="Totale 2 2 2 18 2 2 3 2" xfId="41335"/>
    <cellStyle name="Totale 2 2 2 18 2 2 4" xfId="41336"/>
    <cellStyle name="Totale 2 2 2 18 2 2 4 2" xfId="41337"/>
    <cellStyle name="Totale 2 2 2 18 2 2 5" xfId="41338"/>
    <cellStyle name="Totale 2 2 2 18 2 3" xfId="41339"/>
    <cellStyle name="Totale 2 2 2 18 2 3 2" xfId="41340"/>
    <cellStyle name="Totale 2 2 2 18 2 3 2 2" xfId="41341"/>
    <cellStyle name="Totale 2 2 2 18 2 3 3" xfId="41342"/>
    <cellStyle name="Totale 2 2 2 18 2 3 3 2" xfId="41343"/>
    <cellStyle name="Totale 2 2 2 18 2 3 4" xfId="41344"/>
    <cellStyle name="Totale 2 2 2 18 2 4" xfId="41345"/>
    <cellStyle name="Totale 2 2 2 18 2 4 2" xfId="41346"/>
    <cellStyle name="Totale 2 2 2 18 2 5" xfId="41347"/>
    <cellStyle name="Totale 2 2 2 18 2 5 2" xfId="41348"/>
    <cellStyle name="Totale 2 2 2 18 2 6" xfId="41349"/>
    <cellStyle name="Totale 2 2 2 18 3" xfId="41350"/>
    <cellStyle name="Totale 2 2 2 18 3 2" xfId="41351"/>
    <cellStyle name="Totale 2 2 2 18 3 2 2" xfId="41352"/>
    <cellStyle name="Totale 2 2 2 18 3 2 2 2" xfId="41353"/>
    <cellStyle name="Totale 2 2 2 18 3 2 3" xfId="41354"/>
    <cellStyle name="Totale 2 2 2 18 3 2 3 2" xfId="41355"/>
    <cellStyle name="Totale 2 2 2 18 3 2 4" xfId="41356"/>
    <cellStyle name="Totale 2 2 2 18 3 3" xfId="41357"/>
    <cellStyle name="Totale 2 2 2 18 3 3 2" xfId="41358"/>
    <cellStyle name="Totale 2 2 2 18 3 4" xfId="41359"/>
    <cellStyle name="Totale 2 2 2 18 3 4 2" xfId="41360"/>
    <cellStyle name="Totale 2 2 2 18 3 5" xfId="41361"/>
    <cellStyle name="Totale 2 2 2 18 4" xfId="41362"/>
    <cellStyle name="Totale 2 2 2 18 4 2" xfId="41363"/>
    <cellStyle name="Totale 2 2 2 18 4 2 2" xfId="41364"/>
    <cellStyle name="Totale 2 2 2 18 4 3" xfId="41365"/>
    <cellStyle name="Totale 2 2 2 18 4 3 2" xfId="41366"/>
    <cellStyle name="Totale 2 2 2 18 4 4" xfId="41367"/>
    <cellStyle name="Totale 2 2 2 18 5" xfId="41368"/>
    <cellStyle name="Totale 2 2 2 18 5 2" xfId="41369"/>
    <cellStyle name="Totale 2 2 2 18 6" xfId="41370"/>
    <cellStyle name="Totale 2 2 2 18 6 2" xfId="41371"/>
    <cellStyle name="Totale 2 2 2 18 7" xfId="41372"/>
    <cellStyle name="Totale 2 2 2 19" xfId="41373"/>
    <cellStyle name="Totale 2 2 2 19 2" xfId="41374"/>
    <cellStyle name="Totale 2 2 2 19 2 2" xfId="41375"/>
    <cellStyle name="Totale 2 2 2 19 2 2 2" xfId="41376"/>
    <cellStyle name="Totale 2 2 2 19 2 2 2 2" xfId="41377"/>
    <cellStyle name="Totale 2 2 2 19 2 2 2 2 2" xfId="41378"/>
    <cellStyle name="Totale 2 2 2 19 2 2 2 3" xfId="41379"/>
    <cellStyle name="Totale 2 2 2 19 2 2 2 3 2" xfId="41380"/>
    <cellStyle name="Totale 2 2 2 19 2 2 2 4" xfId="41381"/>
    <cellStyle name="Totale 2 2 2 19 2 2 3" xfId="41382"/>
    <cellStyle name="Totale 2 2 2 19 2 2 3 2" xfId="41383"/>
    <cellStyle name="Totale 2 2 2 19 2 2 4" xfId="41384"/>
    <cellStyle name="Totale 2 2 2 19 2 2 4 2" xfId="41385"/>
    <cellStyle name="Totale 2 2 2 19 2 2 5" xfId="41386"/>
    <cellStyle name="Totale 2 2 2 19 2 3" xfId="41387"/>
    <cellStyle name="Totale 2 2 2 19 2 3 2" xfId="41388"/>
    <cellStyle name="Totale 2 2 2 19 2 3 2 2" xfId="41389"/>
    <cellStyle name="Totale 2 2 2 19 2 3 3" xfId="41390"/>
    <cellStyle name="Totale 2 2 2 19 2 3 3 2" xfId="41391"/>
    <cellStyle name="Totale 2 2 2 19 2 3 4" xfId="41392"/>
    <cellStyle name="Totale 2 2 2 19 2 4" xfId="41393"/>
    <cellStyle name="Totale 2 2 2 19 2 4 2" xfId="41394"/>
    <cellStyle name="Totale 2 2 2 19 2 5" xfId="41395"/>
    <cellStyle name="Totale 2 2 2 19 2 5 2" xfId="41396"/>
    <cellStyle name="Totale 2 2 2 19 2 6" xfId="41397"/>
    <cellStyle name="Totale 2 2 2 19 3" xfId="41398"/>
    <cellStyle name="Totale 2 2 2 19 3 2" xfId="41399"/>
    <cellStyle name="Totale 2 2 2 19 3 2 2" xfId="41400"/>
    <cellStyle name="Totale 2 2 2 19 3 2 2 2" xfId="41401"/>
    <cellStyle name="Totale 2 2 2 19 3 2 3" xfId="41402"/>
    <cellStyle name="Totale 2 2 2 19 3 2 3 2" xfId="41403"/>
    <cellStyle name="Totale 2 2 2 19 3 2 4" xfId="41404"/>
    <cellStyle name="Totale 2 2 2 19 3 3" xfId="41405"/>
    <cellStyle name="Totale 2 2 2 19 3 3 2" xfId="41406"/>
    <cellStyle name="Totale 2 2 2 19 3 4" xfId="41407"/>
    <cellStyle name="Totale 2 2 2 19 3 4 2" xfId="41408"/>
    <cellStyle name="Totale 2 2 2 19 3 5" xfId="41409"/>
    <cellStyle name="Totale 2 2 2 19 4" xfId="41410"/>
    <cellStyle name="Totale 2 2 2 19 4 2" xfId="41411"/>
    <cellStyle name="Totale 2 2 2 19 4 2 2" xfId="41412"/>
    <cellStyle name="Totale 2 2 2 19 4 3" xfId="41413"/>
    <cellStyle name="Totale 2 2 2 19 4 3 2" xfId="41414"/>
    <cellStyle name="Totale 2 2 2 19 4 4" xfId="41415"/>
    <cellStyle name="Totale 2 2 2 19 5" xfId="41416"/>
    <cellStyle name="Totale 2 2 2 19 5 2" xfId="41417"/>
    <cellStyle name="Totale 2 2 2 19 6" xfId="41418"/>
    <cellStyle name="Totale 2 2 2 19 6 2" xfId="41419"/>
    <cellStyle name="Totale 2 2 2 19 7" xfId="41420"/>
    <cellStyle name="Totale 2 2 2 2" xfId="41421"/>
    <cellStyle name="Totale 2 2 2 2 10" xfId="41422"/>
    <cellStyle name="Totale 2 2 2 2 11" xfId="41423"/>
    <cellStyle name="Totale 2 2 2 2 12" xfId="41424"/>
    <cellStyle name="Totale 2 2 2 2 13" xfId="41425"/>
    <cellStyle name="Totale 2 2 2 2 14" xfId="41426"/>
    <cellStyle name="Totale 2 2 2 2 15" xfId="41427"/>
    <cellStyle name="Totale 2 2 2 2 2" xfId="41428"/>
    <cellStyle name="Totale 2 2 2 2 2 2" xfId="41429"/>
    <cellStyle name="Totale 2 2 2 2 2 2 2" xfId="41430"/>
    <cellStyle name="Totale 2 2 2 2 2 2 2 2" xfId="41431"/>
    <cellStyle name="Totale 2 2 2 2 2 2 2 2 2" xfId="41432"/>
    <cellStyle name="Totale 2 2 2 2 2 2 2 3" xfId="41433"/>
    <cellStyle name="Totale 2 2 2 2 2 2 2 3 2" xfId="41434"/>
    <cellStyle name="Totale 2 2 2 2 2 2 2 4" xfId="41435"/>
    <cellStyle name="Totale 2 2 2 2 2 2 3" xfId="41436"/>
    <cellStyle name="Totale 2 2 2 2 2 2 3 2" xfId="41437"/>
    <cellStyle name="Totale 2 2 2 2 2 2 4" xfId="41438"/>
    <cellStyle name="Totale 2 2 2 2 2 2 4 2" xfId="41439"/>
    <cellStyle name="Totale 2 2 2 2 2 2 5" xfId="41440"/>
    <cellStyle name="Totale 2 2 2 2 2 3" xfId="41441"/>
    <cellStyle name="Totale 2 2 2 2 2 3 2" xfId="41442"/>
    <cellStyle name="Totale 2 2 2 2 2 3 2 2" xfId="41443"/>
    <cellStyle name="Totale 2 2 2 2 2 3 3" xfId="41444"/>
    <cellStyle name="Totale 2 2 2 2 2 3 3 2" xfId="41445"/>
    <cellStyle name="Totale 2 2 2 2 2 3 4" xfId="41446"/>
    <cellStyle name="Totale 2 2 2 2 2 4" xfId="41447"/>
    <cellStyle name="Totale 2 2 2 2 2 4 2" xfId="41448"/>
    <cellStyle name="Totale 2 2 2 2 2 5" xfId="41449"/>
    <cellStyle name="Totale 2 2 2 2 2 5 2" xfId="41450"/>
    <cellStyle name="Totale 2 2 2 2 2 6" xfId="41451"/>
    <cellStyle name="Totale 2 2 2 2 3" xfId="41452"/>
    <cellStyle name="Totale 2 2 2 2 3 2" xfId="41453"/>
    <cellStyle name="Totale 2 2 2 2 3 2 2" xfId="41454"/>
    <cellStyle name="Totale 2 2 2 2 3 2 2 2" xfId="41455"/>
    <cellStyle name="Totale 2 2 2 2 3 2 3" xfId="41456"/>
    <cellStyle name="Totale 2 2 2 2 3 2 3 2" xfId="41457"/>
    <cellStyle name="Totale 2 2 2 2 3 2 4" xfId="41458"/>
    <cellStyle name="Totale 2 2 2 2 3 3" xfId="41459"/>
    <cellStyle name="Totale 2 2 2 2 3 3 2" xfId="41460"/>
    <cellStyle name="Totale 2 2 2 2 3 4" xfId="41461"/>
    <cellStyle name="Totale 2 2 2 2 3 4 2" xfId="41462"/>
    <cellStyle name="Totale 2 2 2 2 3 5" xfId="41463"/>
    <cellStyle name="Totale 2 2 2 2 4" xfId="41464"/>
    <cellStyle name="Totale 2 2 2 2 4 2" xfId="41465"/>
    <cellStyle name="Totale 2 2 2 2 4 2 2" xfId="41466"/>
    <cellStyle name="Totale 2 2 2 2 4 3" xfId="41467"/>
    <cellStyle name="Totale 2 2 2 2 4 3 2" xfId="41468"/>
    <cellStyle name="Totale 2 2 2 2 4 4" xfId="41469"/>
    <cellStyle name="Totale 2 2 2 2 5" xfId="41470"/>
    <cellStyle name="Totale 2 2 2 2 5 2" xfId="41471"/>
    <cellStyle name="Totale 2 2 2 2 6" xfId="41472"/>
    <cellStyle name="Totale 2 2 2 2 6 2" xfId="41473"/>
    <cellStyle name="Totale 2 2 2 2 7" xfId="41474"/>
    <cellStyle name="Totale 2 2 2 2 8" xfId="41475"/>
    <cellStyle name="Totale 2 2 2 2 9" xfId="41476"/>
    <cellStyle name="Totale 2 2 2 20" xfId="41477"/>
    <cellStyle name="Totale 2 2 2 20 2" xfId="41478"/>
    <cellStyle name="Totale 2 2 2 20 2 2" xfId="41479"/>
    <cellStyle name="Totale 2 2 2 20 2 2 2" xfId="41480"/>
    <cellStyle name="Totale 2 2 2 20 2 2 2 2" xfId="41481"/>
    <cellStyle name="Totale 2 2 2 20 2 2 2 2 2" xfId="41482"/>
    <cellStyle name="Totale 2 2 2 20 2 2 2 3" xfId="41483"/>
    <cellStyle name="Totale 2 2 2 20 2 2 2 3 2" xfId="41484"/>
    <cellStyle name="Totale 2 2 2 20 2 2 2 4" xfId="41485"/>
    <cellStyle name="Totale 2 2 2 20 2 2 3" xfId="41486"/>
    <cellStyle name="Totale 2 2 2 20 2 2 3 2" xfId="41487"/>
    <cellStyle name="Totale 2 2 2 20 2 2 4" xfId="41488"/>
    <cellStyle name="Totale 2 2 2 20 2 2 4 2" xfId="41489"/>
    <cellStyle name="Totale 2 2 2 20 2 2 5" xfId="41490"/>
    <cellStyle name="Totale 2 2 2 20 2 3" xfId="41491"/>
    <cellStyle name="Totale 2 2 2 20 2 3 2" xfId="41492"/>
    <cellStyle name="Totale 2 2 2 20 2 3 2 2" xfId="41493"/>
    <cellStyle name="Totale 2 2 2 20 2 3 3" xfId="41494"/>
    <cellStyle name="Totale 2 2 2 20 2 3 3 2" xfId="41495"/>
    <cellStyle name="Totale 2 2 2 20 2 3 4" xfId="41496"/>
    <cellStyle name="Totale 2 2 2 20 2 4" xfId="41497"/>
    <cellStyle name="Totale 2 2 2 20 2 4 2" xfId="41498"/>
    <cellStyle name="Totale 2 2 2 20 2 5" xfId="41499"/>
    <cellStyle name="Totale 2 2 2 20 2 5 2" xfId="41500"/>
    <cellStyle name="Totale 2 2 2 20 2 6" xfId="41501"/>
    <cellStyle name="Totale 2 2 2 20 3" xfId="41502"/>
    <cellStyle name="Totale 2 2 2 20 3 2" xfId="41503"/>
    <cellStyle name="Totale 2 2 2 20 3 2 2" xfId="41504"/>
    <cellStyle name="Totale 2 2 2 20 3 2 2 2" xfId="41505"/>
    <cellStyle name="Totale 2 2 2 20 3 2 3" xfId="41506"/>
    <cellStyle name="Totale 2 2 2 20 3 2 3 2" xfId="41507"/>
    <cellStyle name="Totale 2 2 2 20 3 2 4" xfId="41508"/>
    <cellStyle name="Totale 2 2 2 20 3 3" xfId="41509"/>
    <cellStyle name="Totale 2 2 2 20 3 3 2" xfId="41510"/>
    <cellStyle name="Totale 2 2 2 20 3 4" xfId="41511"/>
    <cellStyle name="Totale 2 2 2 20 3 4 2" xfId="41512"/>
    <cellStyle name="Totale 2 2 2 20 3 5" xfId="41513"/>
    <cellStyle name="Totale 2 2 2 20 4" xfId="41514"/>
    <cellStyle name="Totale 2 2 2 20 4 2" xfId="41515"/>
    <cellStyle name="Totale 2 2 2 20 4 2 2" xfId="41516"/>
    <cellStyle name="Totale 2 2 2 20 4 3" xfId="41517"/>
    <cellStyle name="Totale 2 2 2 20 4 3 2" xfId="41518"/>
    <cellStyle name="Totale 2 2 2 20 4 4" xfId="41519"/>
    <cellStyle name="Totale 2 2 2 20 5" xfId="41520"/>
    <cellStyle name="Totale 2 2 2 20 5 2" xfId="41521"/>
    <cellStyle name="Totale 2 2 2 20 6" xfId="41522"/>
    <cellStyle name="Totale 2 2 2 20 6 2" xfId="41523"/>
    <cellStyle name="Totale 2 2 2 20 7" xfId="41524"/>
    <cellStyle name="Totale 2 2 2 21" xfId="41525"/>
    <cellStyle name="Totale 2 2 2 21 2" xfId="41526"/>
    <cellStyle name="Totale 2 2 2 21 2 2" xfId="41527"/>
    <cellStyle name="Totale 2 2 2 21 2 2 2" xfId="41528"/>
    <cellStyle name="Totale 2 2 2 21 2 2 2 2" xfId="41529"/>
    <cellStyle name="Totale 2 2 2 21 2 2 2 2 2" xfId="41530"/>
    <cellStyle name="Totale 2 2 2 21 2 2 2 3" xfId="41531"/>
    <cellStyle name="Totale 2 2 2 21 2 2 2 3 2" xfId="41532"/>
    <cellStyle name="Totale 2 2 2 21 2 2 2 4" xfId="41533"/>
    <cellStyle name="Totale 2 2 2 21 2 2 3" xfId="41534"/>
    <cellStyle name="Totale 2 2 2 21 2 2 3 2" xfId="41535"/>
    <cellStyle name="Totale 2 2 2 21 2 2 4" xfId="41536"/>
    <cellStyle name="Totale 2 2 2 21 2 2 4 2" xfId="41537"/>
    <cellStyle name="Totale 2 2 2 21 2 2 5" xfId="41538"/>
    <cellStyle name="Totale 2 2 2 21 2 3" xfId="41539"/>
    <cellStyle name="Totale 2 2 2 21 2 3 2" xfId="41540"/>
    <cellStyle name="Totale 2 2 2 21 2 3 2 2" xfId="41541"/>
    <cellStyle name="Totale 2 2 2 21 2 3 3" xfId="41542"/>
    <cellStyle name="Totale 2 2 2 21 2 3 3 2" xfId="41543"/>
    <cellStyle name="Totale 2 2 2 21 2 3 4" xfId="41544"/>
    <cellStyle name="Totale 2 2 2 21 2 4" xfId="41545"/>
    <cellStyle name="Totale 2 2 2 21 2 4 2" xfId="41546"/>
    <cellStyle name="Totale 2 2 2 21 2 5" xfId="41547"/>
    <cellStyle name="Totale 2 2 2 21 2 5 2" xfId="41548"/>
    <cellStyle name="Totale 2 2 2 21 2 6" xfId="41549"/>
    <cellStyle name="Totale 2 2 2 21 3" xfId="41550"/>
    <cellStyle name="Totale 2 2 2 21 3 2" xfId="41551"/>
    <cellStyle name="Totale 2 2 2 21 3 2 2" xfId="41552"/>
    <cellStyle name="Totale 2 2 2 21 3 2 2 2" xfId="41553"/>
    <cellStyle name="Totale 2 2 2 21 3 2 3" xfId="41554"/>
    <cellStyle name="Totale 2 2 2 21 3 2 3 2" xfId="41555"/>
    <cellStyle name="Totale 2 2 2 21 3 2 4" xfId="41556"/>
    <cellStyle name="Totale 2 2 2 21 3 3" xfId="41557"/>
    <cellStyle name="Totale 2 2 2 21 3 3 2" xfId="41558"/>
    <cellStyle name="Totale 2 2 2 21 3 4" xfId="41559"/>
    <cellStyle name="Totale 2 2 2 21 3 4 2" xfId="41560"/>
    <cellStyle name="Totale 2 2 2 21 3 5" xfId="41561"/>
    <cellStyle name="Totale 2 2 2 21 4" xfId="41562"/>
    <cellStyle name="Totale 2 2 2 21 4 2" xfId="41563"/>
    <cellStyle name="Totale 2 2 2 21 4 2 2" xfId="41564"/>
    <cellStyle name="Totale 2 2 2 21 4 3" xfId="41565"/>
    <cellStyle name="Totale 2 2 2 21 4 3 2" xfId="41566"/>
    <cellStyle name="Totale 2 2 2 21 4 4" xfId="41567"/>
    <cellStyle name="Totale 2 2 2 21 5" xfId="41568"/>
    <cellStyle name="Totale 2 2 2 21 5 2" xfId="41569"/>
    <cellStyle name="Totale 2 2 2 21 6" xfId="41570"/>
    <cellStyle name="Totale 2 2 2 21 6 2" xfId="41571"/>
    <cellStyle name="Totale 2 2 2 21 7" xfId="41572"/>
    <cellStyle name="Totale 2 2 2 22" xfId="41573"/>
    <cellStyle name="Totale 2 2 2 22 2" xfId="41574"/>
    <cellStyle name="Totale 2 2 2 22 2 2" xfId="41575"/>
    <cellStyle name="Totale 2 2 2 22 2 2 2" xfId="41576"/>
    <cellStyle name="Totale 2 2 2 22 2 2 2 2" xfId="41577"/>
    <cellStyle name="Totale 2 2 2 22 2 2 2 2 2" xfId="41578"/>
    <cellStyle name="Totale 2 2 2 22 2 2 2 3" xfId="41579"/>
    <cellStyle name="Totale 2 2 2 22 2 2 2 3 2" xfId="41580"/>
    <cellStyle name="Totale 2 2 2 22 2 2 2 4" xfId="41581"/>
    <cellStyle name="Totale 2 2 2 22 2 2 3" xfId="41582"/>
    <cellStyle name="Totale 2 2 2 22 2 2 3 2" xfId="41583"/>
    <cellStyle name="Totale 2 2 2 22 2 2 4" xfId="41584"/>
    <cellStyle name="Totale 2 2 2 22 2 2 4 2" xfId="41585"/>
    <cellStyle name="Totale 2 2 2 22 2 2 5" xfId="41586"/>
    <cellStyle name="Totale 2 2 2 22 2 3" xfId="41587"/>
    <cellStyle name="Totale 2 2 2 22 2 3 2" xfId="41588"/>
    <cellStyle name="Totale 2 2 2 22 2 3 2 2" xfId="41589"/>
    <cellStyle name="Totale 2 2 2 22 2 3 3" xfId="41590"/>
    <cellStyle name="Totale 2 2 2 22 2 3 3 2" xfId="41591"/>
    <cellStyle name="Totale 2 2 2 22 2 3 4" xfId="41592"/>
    <cellStyle name="Totale 2 2 2 22 2 4" xfId="41593"/>
    <cellStyle name="Totale 2 2 2 22 2 4 2" xfId="41594"/>
    <cellStyle name="Totale 2 2 2 22 2 5" xfId="41595"/>
    <cellStyle name="Totale 2 2 2 22 2 5 2" xfId="41596"/>
    <cellStyle name="Totale 2 2 2 22 2 6" xfId="41597"/>
    <cellStyle name="Totale 2 2 2 22 3" xfId="41598"/>
    <cellStyle name="Totale 2 2 2 22 3 2" xfId="41599"/>
    <cellStyle name="Totale 2 2 2 22 3 2 2" xfId="41600"/>
    <cellStyle name="Totale 2 2 2 22 3 2 2 2" xfId="41601"/>
    <cellStyle name="Totale 2 2 2 22 3 2 3" xfId="41602"/>
    <cellStyle name="Totale 2 2 2 22 3 2 3 2" xfId="41603"/>
    <cellStyle name="Totale 2 2 2 22 3 2 4" xfId="41604"/>
    <cellStyle name="Totale 2 2 2 22 3 3" xfId="41605"/>
    <cellStyle name="Totale 2 2 2 22 3 3 2" xfId="41606"/>
    <cellStyle name="Totale 2 2 2 22 3 4" xfId="41607"/>
    <cellStyle name="Totale 2 2 2 22 3 4 2" xfId="41608"/>
    <cellStyle name="Totale 2 2 2 22 3 5" xfId="41609"/>
    <cellStyle name="Totale 2 2 2 22 4" xfId="41610"/>
    <cellStyle name="Totale 2 2 2 22 4 2" xfId="41611"/>
    <cellStyle name="Totale 2 2 2 22 4 2 2" xfId="41612"/>
    <cellStyle name="Totale 2 2 2 22 4 3" xfId="41613"/>
    <cellStyle name="Totale 2 2 2 22 4 3 2" xfId="41614"/>
    <cellStyle name="Totale 2 2 2 22 4 4" xfId="41615"/>
    <cellStyle name="Totale 2 2 2 22 5" xfId="41616"/>
    <cellStyle name="Totale 2 2 2 22 5 2" xfId="41617"/>
    <cellStyle name="Totale 2 2 2 22 6" xfId="41618"/>
    <cellStyle name="Totale 2 2 2 22 6 2" xfId="41619"/>
    <cellStyle name="Totale 2 2 2 22 7" xfId="41620"/>
    <cellStyle name="Totale 2 2 2 23" xfId="41621"/>
    <cellStyle name="Totale 2 2 2 23 2" xfId="41622"/>
    <cellStyle name="Totale 2 2 2 23 2 2" xfId="41623"/>
    <cellStyle name="Totale 2 2 2 23 2 2 2" xfId="41624"/>
    <cellStyle name="Totale 2 2 2 23 2 2 2 2" xfId="41625"/>
    <cellStyle name="Totale 2 2 2 23 2 2 2 2 2" xfId="41626"/>
    <cellStyle name="Totale 2 2 2 23 2 2 2 3" xfId="41627"/>
    <cellStyle name="Totale 2 2 2 23 2 2 2 3 2" xfId="41628"/>
    <cellStyle name="Totale 2 2 2 23 2 2 2 4" xfId="41629"/>
    <cellStyle name="Totale 2 2 2 23 2 2 3" xfId="41630"/>
    <cellStyle name="Totale 2 2 2 23 2 2 3 2" xfId="41631"/>
    <cellStyle name="Totale 2 2 2 23 2 2 4" xfId="41632"/>
    <cellStyle name="Totale 2 2 2 23 2 2 4 2" xfId="41633"/>
    <cellStyle name="Totale 2 2 2 23 2 2 5" xfId="41634"/>
    <cellStyle name="Totale 2 2 2 23 2 3" xfId="41635"/>
    <cellStyle name="Totale 2 2 2 23 2 3 2" xfId="41636"/>
    <cellStyle name="Totale 2 2 2 23 2 3 2 2" xfId="41637"/>
    <cellStyle name="Totale 2 2 2 23 2 3 3" xfId="41638"/>
    <cellStyle name="Totale 2 2 2 23 2 3 3 2" xfId="41639"/>
    <cellStyle name="Totale 2 2 2 23 2 3 4" xfId="41640"/>
    <cellStyle name="Totale 2 2 2 23 2 4" xfId="41641"/>
    <cellStyle name="Totale 2 2 2 23 2 4 2" xfId="41642"/>
    <cellStyle name="Totale 2 2 2 23 2 5" xfId="41643"/>
    <cellStyle name="Totale 2 2 2 23 2 5 2" xfId="41644"/>
    <cellStyle name="Totale 2 2 2 23 2 6" xfId="41645"/>
    <cellStyle name="Totale 2 2 2 23 3" xfId="41646"/>
    <cellStyle name="Totale 2 2 2 23 3 2" xfId="41647"/>
    <cellStyle name="Totale 2 2 2 23 3 2 2" xfId="41648"/>
    <cellStyle name="Totale 2 2 2 23 3 2 2 2" xfId="41649"/>
    <cellStyle name="Totale 2 2 2 23 3 2 3" xfId="41650"/>
    <cellStyle name="Totale 2 2 2 23 3 2 3 2" xfId="41651"/>
    <cellStyle name="Totale 2 2 2 23 3 2 4" xfId="41652"/>
    <cellStyle name="Totale 2 2 2 23 3 3" xfId="41653"/>
    <cellStyle name="Totale 2 2 2 23 3 3 2" xfId="41654"/>
    <cellStyle name="Totale 2 2 2 23 3 4" xfId="41655"/>
    <cellStyle name="Totale 2 2 2 23 3 4 2" xfId="41656"/>
    <cellStyle name="Totale 2 2 2 23 3 5" xfId="41657"/>
    <cellStyle name="Totale 2 2 2 23 4" xfId="41658"/>
    <cellStyle name="Totale 2 2 2 23 4 2" xfId="41659"/>
    <cellStyle name="Totale 2 2 2 23 4 2 2" xfId="41660"/>
    <cellStyle name="Totale 2 2 2 23 4 3" xfId="41661"/>
    <cellStyle name="Totale 2 2 2 23 4 3 2" xfId="41662"/>
    <cellStyle name="Totale 2 2 2 23 4 4" xfId="41663"/>
    <cellStyle name="Totale 2 2 2 23 5" xfId="41664"/>
    <cellStyle name="Totale 2 2 2 23 5 2" xfId="41665"/>
    <cellStyle name="Totale 2 2 2 23 6" xfId="41666"/>
    <cellStyle name="Totale 2 2 2 23 6 2" xfId="41667"/>
    <cellStyle name="Totale 2 2 2 23 7" xfId="41668"/>
    <cellStyle name="Totale 2 2 2 24" xfId="41669"/>
    <cellStyle name="Totale 2 2 2 24 2" xfId="41670"/>
    <cellStyle name="Totale 2 2 2 24 2 2" xfId="41671"/>
    <cellStyle name="Totale 2 2 2 24 2 2 2" xfId="41672"/>
    <cellStyle name="Totale 2 2 2 24 2 2 2 2" xfId="41673"/>
    <cellStyle name="Totale 2 2 2 24 2 2 3" xfId="41674"/>
    <cellStyle name="Totale 2 2 2 24 2 2 3 2" xfId="41675"/>
    <cellStyle name="Totale 2 2 2 24 2 2 4" xfId="41676"/>
    <cellStyle name="Totale 2 2 2 24 2 3" xfId="41677"/>
    <cellStyle name="Totale 2 2 2 24 2 3 2" xfId="41678"/>
    <cellStyle name="Totale 2 2 2 24 2 4" xfId="41679"/>
    <cellStyle name="Totale 2 2 2 24 2 4 2" xfId="41680"/>
    <cellStyle name="Totale 2 2 2 24 2 5" xfId="41681"/>
    <cellStyle name="Totale 2 2 2 24 3" xfId="41682"/>
    <cellStyle name="Totale 2 2 2 24 3 2" xfId="41683"/>
    <cellStyle name="Totale 2 2 2 24 3 2 2" xfId="41684"/>
    <cellStyle name="Totale 2 2 2 24 3 3" xfId="41685"/>
    <cellStyle name="Totale 2 2 2 24 3 3 2" xfId="41686"/>
    <cellStyle name="Totale 2 2 2 24 3 4" xfId="41687"/>
    <cellStyle name="Totale 2 2 2 24 4" xfId="41688"/>
    <cellStyle name="Totale 2 2 2 24 4 2" xfId="41689"/>
    <cellStyle name="Totale 2 2 2 24 5" xfId="41690"/>
    <cellStyle name="Totale 2 2 2 24 5 2" xfId="41691"/>
    <cellStyle name="Totale 2 2 2 24 6" xfId="41692"/>
    <cellStyle name="Totale 2 2 2 25" xfId="41693"/>
    <cellStyle name="Totale 2 2 2 25 2" xfId="41694"/>
    <cellStyle name="Totale 2 2 2 25 2 2" xfId="41695"/>
    <cellStyle name="Totale 2 2 2 25 2 2 2" xfId="41696"/>
    <cellStyle name="Totale 2 2 2 25 2 2 2 2" xfId="41697"/>
    <cellStyle name="Totale 2 2 2 25 2 2 3" xfId="41698"/>
    <cellStyle name="Totale 2 2 2 25 2 2 3 2" xfId="41699"/>
    <cellStyle name="Totale 2 2 2 25 2 2 4" xfId="41700"/>
    <cellStyle name="Totale 2 2 2 25 2 3" xfId="41701"/>
    <cellStyle name="Totale 2 2 2 25 2 3 2" xfId="41702"/>
    <cellStyle name="Totale 2 2 2 25 2 4" xfId="41703"/>
    <cellStyle name="Totale 2 2 2 25 2 4 2" xfId="41704"/>
    <cellStyle name="Totale 2 2 2 25 2 5" xfId="41705"/>
    <cellStyle name="Totale 2 2 2 25 3" xfId="41706"/>
    <cellStyle name="Totale 2 2 2 25 3 2" xfId="41707"/>
    <cellStyle name="Totale 2 2 2 25 3 2 2" xfId="41708"/>
    <cellStyle name="Totale 2 2 2 25 3 3" xfId="41709"/>
    <cellStyle name="Totale 2 2 2 25 3 3 2" xfId="41710"/>
    <cellStyle name="Totale 2 2 2 25 3 4" xfId="41711"/>
    <cellStyle name="Totale 2 2 2 25 4" xfId="41712"/>
    <cellStyle name="Totale 2 2 2 25 4 2" xfId="41713"/>
    <cellStyle name="Totale 2 2 2 25 5" xfId="41714"/>
    <cellStyle name="Totale 2 2 2 25 5 2" xfId="41715"/>
    <cellStyle name="Totale 2 2 2 25 6" xfId="41716"/>
    <cellStyle name="Totale 2 2 2 26" xfId="41717"/>
    <cellStyle name="Totale 2 2 2 26 2" xfId="41718"/>
    <cellStyle name="Totale 2 2 2 26 2 2" xfId="41719"/>
    <cellStyle name="Totale 2 2 2 26 3" xfId="41720"/>
    <cellStyle name="Totale 2 2 2 26 3 2" xfId="41721"/>
    <cellStyle name="Totale 2 2 2 26 4" xfId="41722"/>
    <cellStyle name="Totale 2 2 2 27" xfId="41723"/>
    <cellStyle name="Totale 2 2 2 27 2" xfId="41724"/>
    <cellStyle name="Totale 2 2 2 28" xfId="41725"/>
    <cellStyle name="Totale 2 2 2 28 2" xfId="41726"/>
    <cellStyle name="Totale 2 2 2 29" xfId="41727"/>
    <cellStyle name="Totale 2 2 2 3" xfId="41728"/>
    <cellStyle name="Totale 2 2 2 3 10" xfId="41729"/>
    <cellStyle name="Totale 2 2 2 3 11" xfId="41730"/>
    <cellStyle name="Totale 2 2 2 3 12" xfId="41731"/>
    <cellStyle name="Totale 2 2 2 3 13" xfId="41732"/>
    <cellStyle name="Totale 2 2 2 3 14" xfId="41733"/>
    <cellStyle name="Totale 2 2 2 3 15" xfId="41734"/>
    <cellStyle name="Totale 2 2 2 3 2" xfId="41735"/>
    <cellStyle name="Totale 2 2 2 3 2 2" xfId="41736"/>
    <cellStyle name="Totale 2 2 2 3 2 2 2" xfId="41737"/>
    <cellStyle name="Totale 2 2 2 3 2 2 2 2" xfId="41738"/>
    <cellStyle name="Totale 2 2 2 3 2 2 2 2 2" xfId="41739"/>
    <cellStyle name="Totale 2 2 2 3 2 2 2 3" xfId="41740"/>
    <cellStyle name="Totale 2 2 2 3 2 2 2 3 2" xfId="41741"/>
    <cellStyle name="Totale 2 2 2 3 2 2 2 4" xfId="41742"/>
    <cellStyle name="Totale 2 2 2 3 2 2 3" xfId="41743"/>
    <cellStyle name="Totale 2 2 2 3 2 2 3 2" xfId="41744"/>
    <cellStyle name="Totale 2 2 2 3 2 2 4" xfId="41745"/>
    <cellStyle name="Totale 2 2 2 3 2 2 4 2" xfId="41746"/>
    <cellStyle name="Totale 2 2 2 3 2 2 5" xfId="41747"/>
    <cellStyle name="Totale 2 2 2 3 2 3" xfId="41748"/>
    <cellStyle name="Totale 2 2 2 3 2 3 2" xfId="41749"/>
    <cellStyle name="Totale 2 2 2 3 2 3 2 2" xfId="41750"/>
    <cellStyle name="Totale 2 2 2 3 2 3 3" xfId="41751"/>
    <cellStyle name="Totale 2 2 2 3 2 3 3 2" xfId="41752"/>
    <cellStyle name="Totale 2 2 2 3 2 3 4" xfId="41753"/>
    <cellStyle name="Totale 2 2 2 3 2 4" xfId="41754"/>
    <cellStyle name="Totale 2 2 2 3 2 4 2" xfId="41755"/>
    <cellStyle name="Totale 2 2 2 3 2 5" xfId="41756"/>
    <cellStyle name="Totale 2 2 2 3 2 5 2" xfId="41757"/>
    <cellStyle name="Totale 2 2 2 3 2 6" xfId="41758"/>
    <cellStyle name="Totale 2 2 2 3 3" xfId="41759"/>
    <cellStyle name="Totale 2 2 2 3 3 2" xfId="41760"/>
    <cellStyle name="Totale 2 2 2 3 3 2 2" xfId="41761"/>
    <cellStyle name="Totale 2 2 2 3 3 2 2 2" xfId="41762"/>
    <cellStyle name="Totale 2 2 2 3 3 2 3" xfId="41763"/>
    <cellStyle name="Totale 2 2 2 3 3 2 3 2" xfId="41764"/>
    <cellStyle name="Totale 2 2 2 3 3 2 4" xfId="41765"/>
    <cellStyle name="Totale 2 2 2 3 3 3" xfId="41766"/>
    <cellStyle name="Totale 2 2 2 3 3 3 2" xfId="41767"/>
    <cellStyle name="Totale 2 2 2 3 3 4" xfId="41768"/>
    <cellStyle name="Totale 2 2 2 3 3 4 2" xfId="41769"/>
    <cellStyle name="Totale 2 2 2 3 3 5" xfId="41770"/>
    <cellStyle name="Totale 2 2 2 3 4" xfId="41771"/>
    <cellStyle name="Totale 2 2 2 3 4 2" xfId="41772"/>
    <cellStyle name="Totale 2 2 2 3 4 2 2" xfId="41773"/>
    <cellStyle name="Totale 2 2 2 3 4 3" xfId="41774"/>
    <cellStyle name="Totale 2 2 2 3 4 3 2" xfId="41775"/>
    <cellStyle name="Totale 2 2 2 3 4 4" xfId="41776"/>
    <cellStyle name="Totale 2 2 2 3 5" xfId="41777"/>
    <cellStyle name="Totale 2 2 2 3 5 2" xfId="41778"/>
    <cellStyle name="Totale 2 2 2 3 6" xfId="41779"/>
    <cellStyle name="Totale 2 2 2 3 6 2" xfId="41780"/>
    <cellStyle name="Totale 2 2 2 3 7" xfId="41781"/>
    <cellStyle name="Totale 2 2 2 3 8" xfId="41782"/>
    <cellStyle name="Totale 2 2 2 3 9" xfId="41783"/>
    <cellStyle name="Totale 2 2 2 4" xfId="41784"/>
    <cellStyle name="Totale 2 2 2 4 2" xfId="41785"/>
    <cellStyle name="Totale 2 2 2 4 2 2" xfId="41786"/>
    <cellStyle name="Totale 2 2 2 4 2 2 2" xfId="41787"/>
    <cellStyle name="Totale 2 2 2 4 2 2 2 2" xfId="41788"/>
    <cellStyle name="Totale 2 2 2 4 2 2 2 2 2" xfId="41789"/>
    <cellStyle name="Totale 2 2 2 4 2 2 2 3" xfId="41790"/>
    <cellStyle name="Totale 2 2 2 4 2 2 2 3 2" xfId="41791"/>
    <cellStyle name="Totale 2 2 2 4 2 2 2 4" xfId="41792"/>
    <cellStyle name="Totale 2 2 2 4 2 2 3" xfId="41793"/>
    <cellStyle name="Totale 2 2 2 4 2 2 3 2" xfId="41794"/>
    <cellStyle name="Totale 2 2 2 4 2 2 4" xfId="41795"/>
    <cellStyle name="Totale 2 2 2 4 2 2 4 2" xfId="41796"/>
    <cellStyle name="Totale 2 2 2 4 2 2 5" xfId="41797"/>
    <cellStyle name="Totale 2 2 2 4 2 3" xfId="41798"/>
    <cellStyle name="Totale 2 2 2 4 2 3 2" xfId="41799"/>
    <cellStyle name="Totale 2 2 2 4 2 3 2 2" xfId="41800"/>
    <cellStyle name="Totale 2 2 2 4 2 3 3" xfId="41801"/>
    <cellStyle name="Totale 2 2 2 4 2 3 3 2" xfId="41802"/>
    <cellStyle name="Totale 2 2 2 4 2 3 4" xfId="41803"/>
    <cellStyle name="Totale 2 2 2 4 2 4" xfId="41804"/>
    <cellStyle name="Totale 2 2 2 4 2 4 2" xfId="41805"/>
    <cellStyle name="Totale 2 2 2 4 2 5" xfId="41806"/>
    <cellStyle name="Totale 2 2 2 4 2 5 2" xfId="41807"/>
    <cellStyle name="Totale 2 2 2 4 2 6" xfId="41808"/>
    <cellStyle name="Totale 2 2 2 4 3" xfId="41809"/>
    <cellStyle name="Totale 2 2 2 4 3 2" xfId="41810"/>
    <cellStyle name="Totale 2 2 2 4 3 2 2" xfId="41811"/>
    <cellStyle name="Totale 2 2 2 4 3 2 2 2" xfId="41812"/>
    <cellStyle name="Totale 2 2 2 4 3 2 3" xfId="41813"/>
    <cellStyle name="Totale 2 2 2 4 3 2 3 2" xfId="41814"/>
    <cellStyle name="Totale 2 2 2 4 3 2 4" xfId="41815"/>
    <cellStyle name="Totale 2 2 2 4 3 3" xfId="41816"/>
    <cellStyle name="Totale 2 2 2 4 3 3 2" xfId="41817"/>
    <cellStyle name="Totale 2 2 2 4 3 4" xfId="41818"/>
    <cellStyle name="Totale 2 2 2 4 3 4 2" xfId="41819"/>
    <cellStyle name="Totale 2 2 2 4 3 5" xfId="41820"/>
    <cellStyle name="Totale 2 2 2 4 4" xfId="41821"/>
    <cellStyle name="Totale 2 2 2 4 4 2" xfId="41822"/>
    <cellStyle name="Totale 2 2 2 4 4 2 2" xfId="41823"/>
    <cellStyle name="Totale 2 2 2 4 4 3" xfId="41824"/>
    <cellStyle name="Totale 2 2 2 4 4 3 2" xfId="41825"/>
    <cellStyle name="Totale 2 2 2 4 4 4" xfId="41826"/>
    <cellStyle name="Totale 2 2 2 4 5" xfId="41827"/>
    <cellStyle name="Totale 2 2 2 4 5 2" xfId="41828"/>
    <cellStyle name="Totale 2 2 2 4 6" xfId="41829"/>
    <cellStyle name="Totale 2 2 2 4 6 2" xfId="41830"/>
    <cellStyle name="Totale 2 2 2 4 7" xfId="41831"/>
    <cellStyle name="Totale 2 2 2 5" xfId="41832"/>
    <cellStyle name="Totale 2 2 2 5 2" xfId="41833"/>
    <cellStyle name="Totale 2 2 2 5 2 2" xfId="41834"/>
    <cellStyle name="Totale 2 2 2 5 2 2 2" xfId="41835"/>
    <cellStyle name="Totale 2 2 2 5 2 2 2 2" xfId="41836"/>
    <cellStyle name="Totale 2 2 2 5 2 2 2 2 2" xfId="41837"/>
    <cellStyle name="Totale 2 2 2 5 2 2 2 3" xfId="41838"/>
    <cellStyle name="Totale 2 2 2 5 2 2 2 3 2" xfId="41839"/>
    <cellStyle name="Totale 2 2 2 5 2 2 2 4" xfId="41840"/>
    <cellStyle name="Totale 2 2 2 5 2 2 3" xfId="41841"/>
    <cellStyle name="Totale 2 2 2 5 2 2 3 2" xfId="41842"/>
    <cellStyle name="Totale 2 2 2 5 2 2 4" xfId="41843"/>
    <cellStyle name="Totale 2 2 2 5 2 2 4 2" xfId="41844"/>
    <cellStyle name="Totale 2 2 2 5 2 2 5" xfId="41845"/>
    <cellStyle name="Totale 2 2 2 5 2 3" xfId="41846"/>
    <cellStyle name="Totale 2 2 2 5 2 3 2" xfId="41847"/>
    <cellStyle name="Totale 2 2 2 5 2 3 2 2" xfId="41848"/>
    <cellStyle name="Totale 2 2 2 5 2 3 3" xfId="41849"/>
    <cellStyle name="Totale 2 2 2 5 2 3 3 2" xfId="41850"/>
    <cellStyle name="Totale 2 2 2 5 2 3 4" xfId="41851"/>
    <cellStyle name="Totale 2 2 2 5 2 4" xfId="41852"/>
    <cellStyle name="Totale 2 2 2 5 2 4 2" xfId="41853"/>
    <cellStyle name="Totale 2 2 2 5 2 5" xfId="41854"/>
    <cellStyle name="Totale 2 2 2 5 2 5 2" xfId="41855"/>
    <cellStyle name="Totale 2 2 2 5 2 6" xfId="41856"/>
    <cellStyle name="Totale 2 2 2 5 3" xfId="41857"/>
    <cellStyle name="Totale 2 2 2 5 3 2" xfId="41858"/>
    <cellStyle name="Totale 2 2 2 5 3 2 2" xfId="41859"/>
    <cellStyle name="Totale 2 2 2 5 3 2 2 2" xfId="41860"/>
    <cellStyle name="Totale 2 2 2 5 3 2 3" xfId="41861"/>
    <cellStyle name="Totale 2 2 2 5 3 2 3 2" xfId="41862"/>
    <cellStyle name="Totale 2 2 2 5 3 2 4" xfId="41863"/>
    <cellStyle name="Totale 2 2 2 5 3 3" xfId="41864"/>
    <cellStyle name="Totale 2 2 2 5 3 3 2" xfId="41865"/>
    <cellStyle name="Totale 2 2 2 5 3 4" xfId="41866"/>
    <cellStyle name="Totale 2 2 2 5 3 4 2" xfId="41867"/>
    <cellStyle name="Totale 2 2 2 5 3 5" xfId="41868"/>
    <cellStyle name="Totale 2 2 2 5 4" xfId="41869"/>
    <cellStyle name="Totale 2 2 2 5 4 2" xfId="41870"/>
    <cellStyle name="Totale 2 2 2 5 4 2 2" xfId="41871"/>
    <cellStyle name="Totale 2 2 2 5 4 3" xfId="41872"/>
    <cellStyle name="Totale 2 2 2 5 4 3 2" xfId="41873"/>
    <cellStyle name="Totale 2 2 2 5 4 4" xfId="41874"/>
    <cellStyle name="Totale 2 2 2 5 5" xfId="41875"/>
    <cellStyle name="Totale 2 2 2 5 5 2" xfId="41876"/>
    <cellStyle name="Totale 2 2 2 5 6" xfId="41877"/>
    <cellStyle name="Totale 2 2 2 5 6 2" xfId="41878"/>
    <cellStyle name="Totale 2 2 2 5 7" xfId="41879"/>
    <cellStyle name="Totale 2 2 2 6" xfId="41880"/>
    <cellStyle name="Totale 2 2 2 6 2" xfId="41881"/>
    <cellStyle name="Totale 2 2 2 6 2 2" xfId="41882"/>
    <cellStyle name="Totale 2 2 2 6 2 2 2" xfId="41883"/>
    <cellStyle name="Totale 2 2 2 6 2 2 2 2" xfId="41884"/>
    <cellStyle name="Totale 2 2 2 6 2 2 2 2 2" xfId="41885"/>
    <cellStyle name="Totale 2 2 2 6 2 2 2 3" xfId="41886"/>
    <cellStyle name="Totale 2 2 2 6 2 2 2 3 2" xfId="41887"/>
    <cellStyle name="Totale 2 2 2 6 2 2 2 4" xfId="41888"/>
    <cellStyle name="Totale 2 2 2 6 2 2 3" xfId="41889"/>
    <cellStyle name="Totale 2 2 2 6 2 2 3 2" xfId="41890"/>
    <cellStyle name="Totale 2 2 2 6 2 2 4" xfId="41891"/>
    <cellStyle name="Totale 2 2 2 6 2 2 4 2" xfId="41892"/>
    <cellStyle name="Totale 2 2 2 6 2 2 5" xfId="41893"/>
    <cellStyle name="Totale 2 2 2 6 2 3" xfId="41894"/>
    <cellStyle name="Totale 2 2 2 6 2 3 2" xfId="41895"/>
    <cellStyle name="Totale 2 2 2 6 2 3 2 2" xfId="41896"/>
    <cellStyle name="Totale 2 2 2 6 2 3 3" xfId="41897"/>
    <cellStyle name="Totale 2 2 2 6 2 3 3 2" xfId="41898"/>
    <cellStyle name="Totale 2 2 2 6 2 3 4" xfId="41899"/>
    <cellStyle name="Totale 2 2 2 6 2 4" xfId="41900"/>
    <cellStyle name="Totale 2 2 2 6 2 4 2" xfId="41901"/>
    <cellStyle name="Totale 2 2 2 6 2 5" xfId="41902"/>
    <cellStyle name="Totale 2 2 2 6 2 5 2" xfId="41903"/>
    <cellStyle name="Totale 2 2 2 6 2 6" xfId="41904"/>
    <cellStyle name="Totale 2 2 2 6 3" xfId="41905"/>
    <cellStyle name="Totale 2 2 2 6 3 2" xfId="41906"/>
    <cellStyle name="Totale 2 2 2 6 3 2 2" xfId="41907"/>
    <cellStyle name="Totale 2 2 2 6 3 2 2 2" xfId="41908"/>
    <cellStyle name="Totale 2 2 2 6 3 2 3" xfId="41909"/>
    <cellStyle name="Totale 2 2 2 6 3 2 3 2" xfId="41910"/>
    <cellStyle name="Totale 2 2 2 6 3 2 4" xfId="41911"/>
    <cellStyle name="Totale 2 2 2 6 3 3" xfId="41912"/>
    <cellStyle name="Totale 2 2 2 6 3 3 2" xfId="41913"/>
    <cellStyle name="Totale 2 2 2 6 3 4" xfId="41914"/>
    <cellStyle name="Totale 2 2 2 6 3 4 2" xfId="41915"/>
    <cellStyle name="Totale 2 2 2 6 3 5" xfId="41916"/>
    <cellStyle name="Totale 2 2 2 6 4" xfId="41917"/>
    <cellStyle name="Totale 2 2 2 6 4 2" xfId="41918"/>
    <cellStyle name="Totale 2 2 2 6 4 2 2" xfId="41919"/>
    <cellStyle name="Totale 2 2 2 6 4 3" xfId="41920"/>
    <cellStyle name="Totale 2 2 2 6 4 3 2" xfId="41921"/>
    <cellStyle name="Totale 2 2 2 6 4 4" xfId="41922"/>
    <cellStyle name="Totale 2 2 2 6 5" xfId="41923"/>
    <cellStyle name="Totale 2 2 2 6 5 2" xfId="41924"/>
    <cellStyle name="Totale 2 2 2 6 6" xfId="41925"/>
    <cellStyle name="Totale 2 2 2 6 6 2" xfId="41926"/>
    <cellStyle name="Totale 2 2 2 6 7" xfId="41927"/>
    <cellStyle name="Totale 2 2 2 7" xfId="41928"/>
    <cellStyle name="Totale 2 2 2 7 2" xfId="41929"/>
    <cellStyle name="Totale 2 2 2 7 2 2" xfId="41930"/>
    <cellStyle name="Totale 2 2 2 7 2 2 2" xfId="41931"/>
    <cellStyle name="Totale 2 2 2 7 2 2 2 2" xfId="41932"/>
    <cellStyle name="Totale 2 2 2 7 2 2 2 2 2" xfId="41933"/>
    <cellStyle name="Totale 2 2 2 7 2 2 2 3" xfId="41934"/>
    <cellStyle name="Totale 2 2 2 7 2 2 2 3 2" xfId="41935"/>
    <cellStyle name="Totale 2 2 2 7 2 2 2 4" xfId="41936"/>
    <cellStyle name="Totale 2 2 2 7 2 2 3" xfId="41937"/>
    <cellStyle name="Totale 2 2 2 7 2 2 3 2" xfId="41938"/>
    <cellStyle name="Totale 2 2 2 7 2 2 4" xfId="41939"/>
    <cellStyle name="Totale 2 2 2 7 2 2 4 2" xfId="41940"/>
    <cellStyle name="Totale 2 2 2 7 2 2 5" xfId="41941"/>
    <cellStyle name="Totale 2 2 2 7 2 3" xfId="41942"/>
    <cellStyle name="Totale 2 2 2 7 2 3 2" xfId="41943"/>
    <cellStyle name="Totale 2 2 2 7 2 3 2 2" xfId="41944"/>
    <cellStyle name="Totale 2 2 2 7 2 3 3" xfId="41945"/>
    <cellStyle name="Totale 2 2 2 7 2 3 3 2" xfId="41946"/>
    <cellStyle name="Totale 2 2 2 7 2 3 4" xfId="41947"/>
    <cellStyle name="Totale 2 2 2 7 2 4" xfId="41948"/>
    <cellStyle name="Totale 2 2 2 7 2 4 2" xfId="41949"/>
    <cellStyle name="Totale 2 2 2 7 2 5" xfId="41950"/>
    <cellStyle name="Totale 2 2 2 7 2 5 2" xfId="41951"/>
    <cellStyle name="Totale 2 2 2 7 2 6" xfId="41952"/>
    <cellStyle name="Totale 2 2 2 7 3" xfId="41953"/>
    <cellStyle name="Totale 2 2 2 7 3 2" xfId="41954"/>
    <cellStyle name="Totale 2 2 2 7 3 2 2" xfId="41955"/>
    <cellStyle name="Totale 2 2 2 7 3 2 2 2" xfId="41956"/>
    <cellStyle name="Totale 2 2 2 7 3 2 3" xfId="41957"/>
    <cellStyle name="Totale 2 2 2 7 3 2 3 2" xfId="41958"/>
    <cellStyle name="Totale 2 2 2 7 3 2 4" xfId="41959"/>
    <cellStyle name="Totale 2 2 2 7 3 3" xfId="41960"/>
    <cellStyle name="Totale 2 2 2 7 3 3 2" xfId="41961"/>
    <cellStyle name="Totale 2 2 2 7 3 4" xfId="41962"/>
    <cellStyle name="Totale 2 2 2 7 3 4 2" xfId="41963"/>
    <cellStyle name="Totale 2 2 2 7 3 5" xfId="41964"/>
    <cellStyle name="Totale 2 2 2 7 4" xfId="41965"/>
    <cellStyle name="Totale 2 2 2 7 4 2" xfId="41966"/>
    <cellStyle name="Totale 2 2 2 7 4 2 2" xfId="41967"/>
    <cellStyle name="Totale 2 2 2 7 4 3" xfId="41968"/>
    <cellStyle name="Totale 2 2 2 7 4 3 2" xfId="41969"/>
    <cellStyle name="Totale 2 2 2 7 4 4" xfId="41970"/>
    <cellStyle name="Totale 2 2 2 7 5" xfId="41971"/>
    <cellStyle name="Totale 2 2 2 7 5 2" xfId="41972"/>
    <cellStyle name="Totale 2 2 2 7 6" xfId="41973"/>
    <cellStyle name="Totale 2 2 2 7 6 2" xfId="41974"/>
    <cellStyle name="Totale 2 2 2 7 7" xfId="41975"/>
    <cellStyle name="Totale 2 2 2 8" xfId="41976"/>
    <cellStyle name="Totale 2 2 2 8 2" xfId="41977"/>
    <cellStyle name="Totale 2 2 2 8 2 2" xfId="41978"/>
    <cellStyle name="Totale 2 2 2 8 2 2 2" xfId="41979"/>
    <cellStyle name="Totale 2 2 2 8 2 2 2 2" xfId="41980"/>
    <cellStyle name="Totale 2 2 2 8 2 2 2 2 2" xfId="41981"/>
    <cellStyle name="Totale 2 2 2 8 2 2 2 3" xfId="41982"/>
    <cellStyle name="Totale 2 2 2 8 2 2 2 3 2" xfId="41983"/>
    <cellStyle name="Totale 2 2 2 8 2 2 2 4" xfId="41984"/>
    <cellStyle name="Totale 2 2 2 8 2 2 3" xfId="41985"/>
    <cellStyle name="Totale 2 2 2 8 2 2 3 2" xfId="41986"/>
    <cellStyle name="Totale 2 2 2 8 2 2 4" xfId="41987"/>
    <cellStyle name="Totale 2 2 2 8 2 2 4 2" xfId="41988"/>
    <cellStyle name="Totale 2 2 2 8 2 2 5" xfId="41989"/>
    <cellStyle name="Totale 2 2 2 8 2 3" xfId="41990"/>
    <cellStyle name="Totale 2 2 2 8 2 3 2" xfId="41991"/>
    <cellStyle name="Totale 2 2 2 8 2 3 2 2" xfId="41992"/>
    <cellStyle name="Totale 2 2 2 8 2 3 3" xfId="41993"/>
    <cellStyle name="Totale 2 2 2 8 2 3 3 2" xfId="41994"/>
    <cellStyle name="Totale 2 2 2 8 2 3 4" xfId="41995"/>
    <cellStyle name="Totale 2 2 2 8 2 4" xfId="41996"/>
    <cellStyle name="Totale 2 2 2 8 2 4 2" xfId="41997"/>
    <cellStyle name="Totale 2 2 2 8 2 5" xfId="41998"/>
    <cellStyle name="Totale 2 2 2 8 2 5 2" xfId="41999"/>
    <cellStyle name="Totale 2 2 2 8 2 6" xfId="42000"/>
    <cellStyle name="Totale 2 2 2 8 3" xfId="42001"/>
    <cellStyle name="Totale 2 2 2 8 3 2" xfId="42002"/>
    <cellStyle name="Totale 2 2 2 8 3 2 2" xfId="42003"/>
    <cellStyle name="Totale 2 2 2 8 3 2 2 2" xfId="42004"/>
    <cellStyle name="Totale 2 2 2 8 3 2 3" xfId="42005"/>
    <cellStyle name="Totale 2 2 2 8 3 2 3 2" xfId="42006"/>
    <cellStyle name="Totale 2 2 2 8 3 2 4" xfId="42007"/>
    <cellStyle name="Totale 2 2 2 8 3 3" xfId="42008"/>
    <cellStyle name="Totale 2 2 2 8 3 3 2" xfId="42009"/>
    <cellStyle name="Totale 2 2 2 8 3 4" xfId="42010"/>
    <cellStyle name="Totale 2 2 2 8 3 4 2" xfId="42011"/>
    <cellStyle name="Totale 2 2 2 8 3 5" xfId="42012"/>
    <cellStyle name="Totale 2 2 2 8 4" xfId="42013"/>
    <cellStyle name="Totale 2 2 2 8 4 2" xfId="42014"/>
    <cellStyle name="Totale 2 2 2 8 4 2 2" xfId="42015"/>
    <cellStyle name="Totale 2 2 2 8 4 3" xfId="42016"/>
    <cellStyle name="Totale 2 2 2 8 4 3 2" xfId="42017"/>
    <cellStyle name="Totale 2 2 2 8 4 4" xfId="42018"/>
    <cellStyle name="Totale 2 2 2 8 5" xfId="42019"/>
    <cellStyle name="Totale 2 2 2 8 5 2" xfId="42020"/>
    <cellStyle name="Totale 2 2 2 8 6" xfId="42021"/>
    <cellStyle name="Totale 2 2 2 8 6 2" xfId="42022"/>
    <cellStyle name="Totale 2 2 2 8 7" xfId="42023"/>
    <cellStyle name="Totale 2 2 2 9" xfId="42024"/>
    <cellStyle name="Totale 2 2 2 9 2" xfId="42025"/>
    <cellStyle name="Totale 2 2 2 9 2 2" xfId="42026"/>
    <cellStyle name="Totale 2 2 2 9 2 2 2" xfId="42027"/>
    <cellStyle name="Totale 2 2 2 9 2 2 2 2" xfId="42028"/>
    <cellStyle name="Totale 2 2 2 9 2 2 2 2 2" xfId="42029"/>
    <cellStyle name="Totale 2 2 2 9 2 2 2 3" xfId="42030"/>
    <cellStyle name="Totale 2 2 2 9 2 2 2 3 2" xfId="42031"/>
    <cellStyle name="Totale 2 2 2 9 2 2 2 4" xfId="42032"/>
    <cellStyle name="Totale 2 2 2 9 2 2 3" xfId="42033"/>
    <cellStyle name="Totale 2 2 2 9 2 2 3 2" xfId="42034"/>
    <cellStyle name="Totale 2 2 2 9 2 2 4" xfId="42035"/>
    <cellStyle name="Totale 2 2 2 9 2 2 4 2" xfId="42036"/>
    <cellStyle name="Totale 2 2 2 9 2 2 5" xfId="42037"/>
    <cellStyle name="Totale 2 2 2 9 2 3" xfId="42038"/>
    <cellStyle name="Totale 2 2 2 9 2 3 2" xfId="42039"/>
    <cellStyle name="Totale 2 2 2 9 2 3 2 2" xfId="42040"/>
    <cellStyle name="Totale 2 2 2 9 2 3 3" xfId="42041"/>
    <cellStyle name="Totale 2 2 2 9 2 3 3 2" xfId="42042"/>
    <cellStyle name="Totale 2 2 2 9 2 3 4" xfId="42043"/>
    <cellStyle name="Totale 2 2 2 9 2 4" xfId="42044"/>
    <cellStyle name="Totale 2 2 2 9 2 4 2" xfId="42045"/>
    <cellStyle name="Totale 2 2 2 9 2 5" xfId="42046"/>
    <cellStyle name="Totale 2 2 2 9 2 5 2" xfId="42047"/>
    <cellStyle name="Totale 2 2 2 9 2 6" xfId="42048"/>
    <cellStyle name="Totale 2 2 2 9 3" xfId="42049"/>
    <cellStyle name="Totale 2 2 2 9 3 2" xfId="42050"/>
    <cellStyle name="Totale 2 2 2 9 3 2 2" xfId="42051"/>
    <cellStyle name="Totale 2 2 2 9 3 2 2 2" xfId="42052"/>
    <cellStyle name="Totale 2 2 2 9 3 2 3" xfId="42053"/>
    <cellStyle name="Totale 2 2 2 9 3 2 3 2" xfId="42054"/>
    <cellStyle name="Totale 2 2 2 9 3 2 4" xfId="42055"/>
    <cellStyle name="Totale 2 2 2 9 3 3" xfId="42056"/>
    <cellStyle name="Totale 2 2 2 9 3 3 2" xfId="42057"/>
    <cellStyle name="Totale 2 2 2 9 3 4" xfId="42058"/>
    <cellStyle name="Totale 2 2 2 9 3 4 2" xfId="42059"/>
    <cellStyle name="Totale 2 2 2 9 3 5" xfId="42060"/>
    <cellStyle name="Totale 2 2 2 9 4" xfId="42061"/>
    <cellStyle name="Totale 2 2 2 9 4 2" xfId="42062"/>
    <cellStyle name="Totale 2 2 2 9 4 2 2" xfId="42063"/>
    <cellStyle name="Totale 2 2 2 9 4 3" xfId="42064"/>
    <cellStyle name="Totale 2 2 2 9 4 3 2" xfId="42065"/>
    <cellStyle name="Totale 2 2 2 9 4 4" xfId="42066"/>
    <cellStyle name="Totale 2 2 2 9 5" xfId="42067"/>
    <cellStyle name="Totale 2 2 2 9 5 2" xfId="42068"/>
    <cellStyle name="Totale 2 2 2 9 6" xfId="42069"/>
    <cellStyle name="Totale 2 2 2 9 6 2" xfId="42070"/>
    <cellStyle name="Totale 2 2 2 9 7" xfId="42071"/>
    <cellStyle name="Totale 2 2 20" xfId="42072"/>
    <cellStyle name="Totale 2 2 20 2" xfId="42073"/>
    <cellStyle name="Totale 2 2 21" xfId="42074"/>
    <cellStyle name="Totale 2 2 21 2" xfId="42075"/>
    <cellStyle name="Totale 2 2 22" xfId="42076"/>
    <cellStyle name="Totale 2 2 3" xfId="42077"/>
    <cellStyle name="Totale 2 2 3 10" xfId="42078"/>
    <cellStyle name="Totale 2 2 3 10 2" xfId="42079"/>
    <cellStyle name="Totale 2 2 3 10 2 2" xfId="42080"/>
    <cellStyle name="Totale 2 2 3 10 2 2 2" xfId="42081"/>
    <cellStyle name="Totale 2 2 3 10 2 2 2 2" xfId="42082"/>
    <cellStyle name="Totale 2 2 3 10 2 2 2 2 2" xfId="42083"/>
    <cellStyle name="Totale 2 2 3 10 2 2 2 3" xfId="42084"/>
    <cellStyle name="Totale 2 2 3 10 2 2 2 3 2" xfId="42085"/>
    <cellStyle name="Totale 2 2 3 10 2 2 2 4" xfId="42086"/>
    <cellStyle name="Totale 2 2 3 10 2 2 3" xfId="42087"/>
    <cellStyle name="Totale 2 2 3 10 2 2 3 2" xfId="42088"/>
    <cellStyle name="Totale 2 2 3 10 2 2 4" xfId="42089"/>
    <cellStyle name="Totale 2 2 3 10 2 2 4 2" xfId="42090"/>
    <cellStyle name="Totale 2 2 3 10 2 2 5" xfId="42091"/>
    <cellStyle name="Totale 2 2 3 10 2 3" xfId="42092"/>
    <cellStyle name="Totale 2 2 3 10 2 3 2" xfId="42093"/>
    <cellStyle name="Totale 2 2 3 10 2 3 2 2" xfId="42094"/>
    <cellStyle name="Totale 2 2 3 10 2 3 3" xfId="42095"/>
    <cellStyle name="Totale 2 2 3 10 2 3 3 2" xfId="42096"/>
    <cellStyle name="Totale 2 2 3 10 2 3 4" xfId="42097"/>
    <cellStyle name="Totale 2 2 3 10 2 4" xfId="42098"/>
    <cellStyle name="Totale 2 2 3 10 2 4 2" xfId="42099"/>
    <cellStyle name="Totale 2 2 3 10 2 5" xfId="42100"/>
    <cellStyle name="Totale 2 2 3 10 2 5 2" xfId="42101"/>
    <cellStyle name="Totale 2 2 3 10 2 6" xfId="42102"/>
    <cellStyle name="Totale 2 2 3 10 3" xfId="42103"/>
    <cellStyle name="Totale 2 2 3 10 3 2" xfId="42104"/>
    <cellStyle name="Totale 2 2 3 10 3 2 2" xfId="42105"/>
    <cellStyle name="Totale 2 2 3 10 3 2 2 2" xfId="42106"/>
    <cellStyle name="Totale 2 2 3 10 3 2 3" xfId="42107"/>
    <cellStyle name="Totale 2 2 3 10 3 2 3 2" xfId="42108"/>
    <cellStyle name="Totale 2 2 3 10 3 2 4" xfId="42109"/>
    <cellStyle name="Totale 2 2 3 10 3 3" xfId="42110"/>
    <cellStyle name="Totale 2 2 3 10 3 3 2" xfId="42111"/>
    <cellStyle name="Totale 2 2 3 10 3 4" xfId="42112"/>
    <cellStyle name="Totale 2 2 3 10 3 4 2" xfId="42113"/>
    <cellStyle name="Totale 2 2 3 10 3 5" xfId="42114"/>
    <cellStyle name="Totale 2 2 3 10 4" xfId="42115"/>
    <cellStyle name="Totale 2 2 3 10 4 2" xfId="42116"/>
    <cellStyle name="Totale 2 2 3 10 4 2 2" xfId="42117"/>
    <cellStyle name="Totale 2 2 3 10 4 3" xfId="42118"/>
    <cellStyle name="Totale 2 2 3 10 4 3 2" xfId="42119"/>
    <cellStyle name="Totale 2 2 3 10 4 4" xfId="42120"/>
    <cellStyle name="Totale 2 2 3 10 5" xfId="42121"/>
    <cellStyle name="Totale 2 2 3 10 5 2" xfId="42122"/>
    <cellStyle name="Totale 2 2 3 10 6" xfId="42123"/>
    <cellStyle name="Totale 2 2 3 10 6 2" xfId="42124"/>
    <cellStyle name="Totale 2 2 3 10 7" xfId="42125"/>
    <cellStyle name="Totale 2 2 3 11" xfId="42126"/>
    <cellStyle name="Totale 2 2 3 11 2" xfId="42127"/>
    <cellStyle name="Totale 2 2 3 11 2 2" xfId="42128"/>
    <cellStyle name="Totale 2 2 3 11 2 2 2" xfId="42129"/>
    <cellStyle name="Totale 2 2 3 11 2 2 2 2" xfId="42130"/>
    <cellStyle name="Totale 2 2 3 11 2 2 2 2 2" xfId="42131"/>
    <cellStyle name="Totale 2 2 3 11 2 2 2 3" xfId="42132"/>
    <cellStyle name="Totale 2 2 3 11 2 2 2 3 2" xfId="42133"/>
    <cellStyle name="Totale 2 2 3 11 2 2 2 4" xfId="42134"/>
    <cellStyle name="Totale 2 2 3 11 2 2 3" xfId="42135"/>
    <cellStyle name="Totale 2 2 3 11 2 2 3 2" xfId="42136"/>
    <cellStyle name="Totale 2 2 3 11 2 2 4" xfId="42137"/>
    <cellStyle name="Totale 2 2 3 11 2 2 4 2" xfId="42138"/>
    <cellStyle name="Totale 2 2 3 11 2 2 5" xfId="42139"/>
    <cellStyle name="Totale 2 2 3 11 2 3" xfId="42140"/>
    <cellStyle name="Totale 2 2 3 11 2 3 2" xfId="42141"/>
    <cellStyle name="Totale 2 2 3 11 2 3 2 2" xfId="42142"/>
    <cellStyle name="Totale 2 2 3 11 2 3 3" xfId="42143"/>
    <cellStyle name="Totale 2 2 3 11 2 3 3 2" xfId="42144"/>
    <cellStyle name="Totale 2 2 3 11 2 3 4" xfId="42145"/>
    <cellStyle name="Totale 2 2 3 11 2 4" xfId="42146"/>
    <cellStyle name="Totale 2 2 3 11 2 4 2" xfId="42147"/>
    <cellStyle name="Totale 2 2 3 11 2 5" xfId="42148"/>
    <cellStyle name="Totale 2 2 3 11 2 5 2" xfId="42149"/>
    <cellStyle name="Totale 2 2 3 11 2 6" xfId="42150"/>
    <cellStyle name="Totale 2 2 3 11 3" xfId="42151"/>
    <cellStyle name="Totale 2 2 3 11 3 2" xfId="42152"/>
    <cellStyle name="Totale 2 2 3 11 3 2 2" xfId="42153"/>
    <cellStyle name="Totale 2 2 3 11 3 2 2 2" xfId="42154"/>
    <cellStyle name="Totale 2 2 3 11 3 2 3" xfId="42155"/>
    <cellStyle name="Totale 2 2 3 11 3 2 3 2" xfId="42156"/>
    <cellStyle name="Totale 2 2 3 11 3 2 4" xfId="42157"/>
    <cellStyle name="Totale 2 2 3 11 3 3" xfId="42158"/>
    <cellStyle name="Totale 2 2 3 11 3 3 2" xfId="42159"/>
    <cellStyle name="Totale 2 2 3 11 3 4" xfId="42160"/>
    <cellStyle name="Totale 2 2 3 11 3 4 2" xfId="42161"/>
    <cellStyle name="Totale 2 2 3 11 3 5" xfId="42162"/>
    <cellStyle name="Totale 2 2 3 11 4" xfId="42163"/>
    <cellStyle name="Totale 2 2 3 11 4 2" xfId="42164"/>
    <cellStyle name="Totale 2 2 3 11 4 2 2" xfId="42165"/>
    <cellStyle name="Totale 2 2 3 11 4 3" xfId="42166"/>
    <cellStyle name="Totale 2 2 3 11 4 3 2" xfId="42167"/>
    <cellStyle name="Totale 2 2 3 11 4 4" xfId="42168"/>
    <cellStyle name="Totale 2 2 3 11 5" xfId="42169"/>
    <cellStyle name="Totale 2 2 3 11 5 2" xfId="42170"/>
    <cellStyle name="Totale 2 2 3 11 6" xfId="42171"/>
    <cellStyle name="Totale 2 2 3 11 6 2" xfId="42172"/>
    <cellStyle name="Totale 2 2 3 11 7" xfId="42173"/>
    <cellStyle name="Totale 2 2 3 12" xfId="42174"/>
    <cellStyle name="Totale 2 2 3 12 2" xfId="42175"/>
    <cellStyle name="Totale 2 2 3 12 2 2" xfId="42176"/>
    <cellStyle name="Totale 2 2 3 12 2 2 2" xfId="42177"/>
    <cellStyle name="Totale 2 2 3 12 2 2 2 2" xfId="42178"/>
    <cellStyle name="Totale 2 2 3 12 2 2 2 2 2" xfId="42179"/>
    <cellStyle name="Totale 2 2 3 12 2 2 2 3" xfId="42180"/>
    <cellStyle name="Totale 2 2 3 12 2 2 2 3 2" xfId="42181"/>
    <cellStyle name="Totale 2 2 3 12 2 2 2 4" xfId="42182"/>
    <cellStyle name="Totale 2 2 3 12 2 2 3" xfId="42183"/>
    <cellStyle name="Totale 2 2 3 12 2 2 3 2" xfId="42184"/>
    <cellStyle name="Totale 2 2 3 12 2 2 4" xfId="42185"/>
    <cellStyle name="Totale 2 2 3 12 2 2 4 2" xfId="42186"/>
    <cellStyle name="Totale 2 2 3 12 2 2 5" xfId="42187"/>
    <cellStyle name="Totale 2 2 3 12 2 3" xfId="42188"/>
    <cellStyle name="Totale 2 2 3 12 2 3 2" xfId="42189"/>
    <cellStyle name="Totale 2 2 3 12 2 3 2 2" xfId="42190"/>
    <cellStyle name="Totale 2 2 3 12 2 3 3" xfId="42191"/>
    <cellStyle name="Totale 2 2 3 12 2 3 3 2" xfId="42192"/>
    <cellStyle name="Totale 2 2 3 12 2 3 4" xfId="42193"/>
    <cellStyle name="Totale 2 2 3 12 2 4" xfId="42194"/>
    <cellStyle name="Totale 2 2 3 12 2 4 2" xfId="42195"/>
    <cellStyle name="Totale 2 2 3 12 2 5" xfId="42196"/>
    <cellStyle name="Totale 2 2 3 12 2 5 2" xfId="42197"/>
    <cellStyle name="Totale 2 2 3 12 2 6" xfId="42198"/>
    <cellStyle name="Totale 2 2 3 12 3" xfId="42199"/>
    <cellStyle name="Totale 2 2 3 12 3 2" xfId="42200"/>
    <cellStyle name="Totale 2 2 3 12 3 2 2" xfId="42201"/>
    <cellStyle name="Totale 2 2 3 12 3 2 2 2" xfId="42202"/>
    <cellStyle name="Totale 2 2 3 12 3 2 3" xfId="42203"/>
    <cellStyle name="Totale 2 2 3 12 3 2 3 2" xfId="42204"/>
    <cellStyle name="Totale 2 2 3 12 3 2 4" xfId="42205"/>
    <cellStyle name="Totale 2 2 3 12 3 3" xfId="42206"/>
    <cellStyle name="Totale 2 2 3 12 3 3 2" xfId="42207"/>
    <cellStyle name="Totale 2 2 3 12 3 4" xfId="42208"/>
    <cellStyle name="Totale 2 2 3 12 3 4 2" xfId="42209"/>
    <cellStyle name="Totale 2 2 3 12 3 5" xfId="42210"/>
    <cellStyle name="Totale 2 2 3 12 4" xfId="42211"/>
    <cellStyle name="Totale 2 2 3 12 4 2" xfId="42212"/>
    <cellStyle name="Totale 2 2 3 12 4 2 2" xfId="42213"/>
    <cellStyle name="Totale 2 2 3 12 4 3" xfId="42214"/>
    <cellStyle name="Totale 2 2 3 12 4 3 2" xfId="42215"/>
    <cellStyle name="Totale 2 2 3 12 4 4" xfId="42216"/>
    <cellStyle name="Totale 2 2 3 12 5" xfId="42217"/>
    <cellStyle name="Totale 2 2 3 12 5 2" xfId="42218"/>
    <cellStyle name="Totale 2 2 3 12 6" xfId="42219"/>
    <cellStyle name="Totale 2 2 3 12 6 2" xfId="42220"/>
    <cellStyle name="Totale 2 2 3 12 7" xfId="42221"/>
    <cellStyle name="Totale 2 2 3 13" xfId="42222"/>
    <cellStyle name="Totale 2 2 3 13 2" xfId="42223"/>
    <cellStyle name="Totale 2 2 3 13 2 2" xfId="42224"/>
    <cellStyle name="Totale 2 2 3 13 2 2 2" xfId="42225"/>
    <cellStyle name="Totale 2 2 3 13 2 2 2 2" xfId="42226"/>
    <cellStyle name="Totale 2 2 3 13 2 2 2 2 2" xfId="42227"/>
    <cellStyle name="Totale 2 2 3 13 2 2 2 3" xfId="42228"/>
    <cellStyle name="Totale 2 2 3 13 2 2 2 3 2" xfId="42229"/>
    <cellStyle name="Totale 2 2 3 13 2 2 2 4" xfId="42230"/>
    <cellStyle name="Totale 2 2 3 13 2 2 3" xfId="42231"/>
    <cellStyle name="Totale 2 2 3 13 2 2 3 2" xfId="42232"/>
    <cellStyle name="Totale 2 2 3 13 2 2 4" xfId="42233"/>
    <cellStyle name="Totale 2 2 3 13 2 2 4 2" xfId="42234"/>
    <cellStyle name="Totale 2 2 3 13 2 2 5" xfId="42235"/>
    <cellStyle name="Totale 2 2 3 13 2 3" xfId="42236"/>
    <cellStyle name="Totale 2 2 3 13 2 3 2" xfId="42237"/>
    <cellStyle name="Totale 2 2 3 13 2 3 2 2" xfId="42238"/>
    <cellStyle name="Totale 2 2 3 13 2 3 3" xfId="42239"/>
    <cellStyle name="Totale 2 2 3 13 2 3 3 2" xfId="42240"/>
    <cellStyle name="Totale 2 2 3 13 2 3 4" xfId="42241"/>
    <cellStyle name="Totale 2 2 3 13 2 4" xfId="42242"/>
    <cellStyle name="Totale 2 2 3 13 2 4 2" xfId="42243"/>
    <cellStyle name="Totale 2 2 3 13 2 5" xfId="42244"/>
    <cellStyle name="Totale 2 2 3 13 2 5 2" xfId="42245"/>
    <cellStyle name="Totale 2 2 3 13 2 6" xfId="42246"/>
    <cellStyle name="Totale 2 2 3 13 3" xfId="42247"/>
    <cellStyle name="Totale 2 2 3 13 3 2" xfId="42248"/>
    <cellStyle name="Totale 2 2 3 13 3 2 2" xfId="42249"/>
    <cellStyle name="Totale 2 2 3 13 3 2 2 2" xfId="42250"/>
    <cellStyle name="Totale 2 2 3 13 3 2 3" xfId="42251"/>
    <cellStyle name="Totale 2 2 3 13 3 2 3 2" xfId="42252"/>
    <cellStyle name="Totale 2 2 3 13 3 2 4" xfId="42253"/>
    <cellStyle name="Totale 2 2 3 13 3 3" xfId="42254"/>
    <cellStyle name="Totale 2 2 3 13 3 3 2" xfId="42255"/>
    <cellStyle name="Totale 2 2 3 13 3 4" xfId="42256"/>
    <cellStyle name="Totale 2 2 3 13 3 4 2" xfId="42257"/>
    <cellStyle name="Totale 2 2 3 13 3 5" xfId="42258"/>
    <cellStyle name="Totale 2 2 3 13 4" xfId="42259"/>
    <cellStyle name="Totale 2 2 3 13 4 2" xfId="42260"/>
    <cellStyle name="Totale 2 2 3 13 4 2 2" xfId="42261"/>
    <cellStyle name="Totale 2 2 3 13 4 3" xfId="42262"/>
    <cellStyle name="Totale 2 2 3 13 4 3 2" xfId="42263"/>
    <cellStyle name="Totale 2 2 3 13 4 4" xfId="42264"/>
    <cellStyle name="Totale 2 2 3 13 5" xfId="42265"/>
    <cellStyle name="Totale 2 2 3 13 5 2" xfId="42266"/>
    <cellStyle name="Totale 2 2 3 13 6" xfId="42267"/>
    <cellStyle name="Totale 2 2 3 13 6 2" xfId="42268"/>
    <cellStyle name="Totale 2 2 3 13 7" xfId="42269"/>
    <cellStyle name="Totale 2 2 3 14" xfId="42270"/>
    <cellStyle name="Totale 2 2 3 14 2" xfId="42271"/>
    <cellStyle name="Totale 2 2 3 14 2 2" xfId="42272"/>
    <cellStyle name="Totale 2 2 3 14 2 2 2" xfId="42273"/>
    <cellStyle name="Totale 2 2 3 14 2 2 2 2" xfId="42274"/>
    <cellStyle name="Totale 2 2 3 14 2 2 2 2 2" xfId="42275"/>
    <cellStyle name="Totale 2 2 3 14 2 2 2 3" xfId="42276"/>
    <cellStyle name="Totale 2 2 3 14 2 2 2 3 2" xfId="42277"/>
    <cellStyle name="Totale 2 2 3 14 2 2 2 4" xfId="42278"/>
    <cellStyle name="Totale 2 2 3 14 2 2 3" xfId="42279"/>
    <cellStyle name="Totale 2 2 3 14 2 2 3 2" xfId="42280"/>
    <cellStyle name="Totale 2 2 3 14 2 2 4" xfId="42281"/>
    <cellStyle name="Totale 2 2 3 14 2 2 4 2" xfId="42282"/>
    <cellStyle name="Totale 2 2 3 14 2 2 5" xfId="42283"/>
    <cellStyle name="Totale 2 2 3 14 2 3" xfId="42284"/>
    <cellStyle name="Totale 2 2 3 14 2 3 2" xfId="42285"/>
    <cellStyle name="Totale 2 2 3 14 2 3 2 2" xfId="42286"/>
    <cellStyle name="Totale 2 2 3 14 2 3 3" xfId="42287"/>
    <cellStyle name="Totale 2 2 3 14 2 3 3 2" xfId="42288"/>
    <cellStyle name="Totale 2 2 3 14 2 3 4" xfId="42289"/>
    <cellStyle name="Totale 2 2 3 14 2 4" xfId="42290"/>
    <cellStyle name="Totale 2 2 3 14 2 4 2" xfId="42291"/>
    <cellStyle name="Totale 2 2 3 14 2 5" xfId="42292"/>
    <cellStyle name="Totale 2 2 3 14 2 5 2" xfId="42293"/>
    <cellStyle name="Totale 2 2 3 14 2 6" xfId="42294"/>
    <cellStyle name="Totale 2 2 3 14 3" xfId="42295"/>
    <cellStyle name="Totale 2 2 3 14 3 2" xfId="42296"/>
    <cellStyle name="Totale 2 2 3 14 3 2 2" xfId="42297"/>
    <cellStyle name="Totale 2 2 3 14 3 2 2 2" xfId="42298"/>
    <cellStyle name="Totale 2 2 3 14 3 2 3" xfId="42299"/>
    <cellStyle name="Totale 2 2 3 14 3 2 3 2" xfId="42300"/>
    <cellStyle name="Totale 2 2 3 14 3 2 4" xfId="42301"/>
    <cellStyle name="Totale 2 2 3 14 3 3" xfId="42302"/>
    <cellStyle name="Totale 2 2 3 14 3 3 2" xfId="42303"/>
    <cellStyle name="Totale 2 2 3 14 3 4" xfId="42304"/>
    <cellStyle name="Totale 2 2 3 14 3 4 2" xfId="42305"/>
    <cellStyle name="Totale 2 2 3 14 3 5" xfId="42306"/>
    <cellStyle name="Totale 2 2 3 14 4" xfId="42307"/>
    <cellStyle name="Totale 2 2 3 14 4 2" xfId="42308"/>
    <cellStyle name="Totale 2 2 3 14 4 2 2" xfId="42309"/>
    <cellStyle name="Totale 2 2 3 14 4 3" xfId="42310"/>
    <cellStyle name="Totale 2 2 3 14 4 3 2" xfId="42311"/>
    <cellStyle name="Totale 2 2 3 14 4 4" xfId="42312"/>
    <cellStyle name="Totale 2 2 3 14 5" xfId="42313"/>
    <cellStyle name="Totale 2 2 3 14 5 2" xfId="42314"/>
    <cellStyle name="Totale 2 2 3 14 6" xfId="42315"/>
    <cellStyle name="Totale 2 2 3 14 6 2" xfId="42316"/>
    <cellStyle name="Totale 2 2 3 14 7" xfId="42317"/>
    <cellStyle name="Totale 2 2 3 15" xfId="42318"/>
    <cellStyle name="Totale 2 2 3 15 2" xfId="42319"/>
    <cellStyle name="Totale 2 2 3 15 2 2" xfId="42320"/>
    <cellStyle name="Totale 2 2 3 15 2 2 2" xfId="42321"/>
    <cellStyle name="Totale 2 2 3 15 2 2 2 2" xfId="42322"/>
    <cellStyle name="Totale 2 2 3 15 2 2 2 2 2" xfId="42323"/>
    <cellStyle name="Totale 2 2 3 15 2 2 2 3" xfId="42324"/>
    <cellStyle name="Totale 2 2 3 15 2 2 2 3 2" xfId="42325"/>
    <cellStyle name="Totale 2 2 3 15 2 2 2 4" xfId="42326"/>
    <cellStyle name="Totale 2 2 3 15 2 2 3" xfId="42327"/>
    <cellStyle name="Totale 2 2 3 15 2 2 3 2" xfId="42328"/>
    <cellStyle name="Totale 2 2 3 15 2 2 4" xfId="42329"/>
    <cellStyle name="Totale 2 2 3 15 2 2 4 2" xfId="42330"/>
    <cellStyle name="Totale 2 2 3 15 2 2 5" xfId="42331"/>
    <cellStyle name="Totale 2 2 3 15 2 3" xfId="42332"/>
    <cellStyle name="Totale 2 2 3 15 2 3 2" xfId="42333"/>
    <cellStyle name="Totale 2 2 3 15 2 3 2 2" xfId="42334"/>
    <cellStyle name="Totale 2 2 3 15 2 3 3" xfId="42335"/>
    <cellStyle name="Totale 2 2 3 15 2 3 3 2" xfId="42336"/>
    <cellStyle name="Totale 2 2 3 15 2 3 4" xfId="42337"/>
    <cellStyle name="Totale 2 2 3 15 2 4" xfId="42338"/>
    <cellStyle name="Totale 2 2 3 15 2 4 2" xfId="42339"/>
    <cellStyle name="Totale 2 2 3 15 2 5" xfId="42340"/>
    <cellStyle name="Totale 2 2 3 15 2 5 2" xfId="42341"/>
    <cellStyle name="Totale 2 2 3 15 2 6" xfId="42342"/>
    <cellStyle name="Totale 2 2 3 15 3" xfId="42343"/>
    <cellStyle name="Totale 2 2 3 15 3 2" xfId="42344"/>
    <cellStyle name="Totale 2 2 3 15 3 2 2" xfId="42345"/>
    <cellStyle name="Totale 2 2 3 15 3 2 2 2" xfId="42346"/>
    <cellStyle name="Totale 2 2 3 15 3 2 3" xfId="42347"/>
    <cellStyle name="Totale 2 2 3 15 3 2 3 2" xfId="42348"/>
    <cellStyle name="Totale 2 2 3 15 3 2 4" xfId="42349"/>
    <cellStyle name="Totale 2 2 3 15 3 3" xfId="42350"/>
    <cellStyle name="Totale 2 2 3 15 3 3 2" xfId="42351"/>
    <cellStyle name="Totale 2 2 3 15 3 4" xfId="42352"/>
    <cellStyle name="Totale 2 2 3 15 3 4 2" xfId="42353"/>
    <cellStyle name="Totale 2 2 3 15 3 5" xfId="42354"/>
    <cellStyle name="Totale 2 2 3 15 4" xfId="42355"/>
    <cellStyle name="Totale 2 2 3 15 4 2" xfId="42356"/>
    <cellStyle name="Totale 2 2 3 15 4 2 2" xfId="42357"/>
    <cellStyle name="Totale 2 2 3 15 4 3" xfId="42358"/>
    <cellStyle name="Totale 2 2 3 15 4 3 2" xfId="42359"/>
    <cellStyle name="Totale 2 2 3 15 4 4" xfId="42360"/>
    <cellStyle name="Totale 2 2 3 15 5" xfId="42361"/>
    <cellStyle name="Totale 2 2 3 15 5 2" xfId="42362"/>
    <cellStyle name="Totale 2 2 3 15 6" xfId="42363"/>
    <cellStyle name="Totale 2 2 3 15 6 2" xfId="42364"/>
    <cellStyle name="Totale 2 2 3 15 7" xfId="42365"/>
    <cellStyle name="Totale 2 2 3 16" xfId="42366"/>
    <cellStyle name="Totale 2 2 3 16 2" xfId="42367"/>
    <cellStyle name="Totale 2 2 3 16 2 2" xfId="42368"/>
    <cellStyle name="Totale 2 2 3 16 2 2 2" xfId="42369"/>
    <cellStyle name="Totale 2 2 3 16 2 2 2 2" xfId="42370"/>
    <cellStyle name="Totale 2 2 3 16 2 2 2 2 2" xfId="42371"/>
    <cellStyle name="Totale 2 2 3 16 2 2 2 3" xfId="42372"/>
    <cellStyle name="Totale 2 2 3 16 2 2 2 3 2" xfId="42373"/>
    <cellStyle name="Totale 2 2 3 16 2 2 2 4" xfId="42374"/>
    <cellStyle name="Totale 2 2 3 16 2 2 3" xfId="42375"/>
    <cellStyle name="Totale 2 2 3 16 2 2 3 2" xfId="42376"/>
    <cellStyle name="Totale 2 2 3 16 2 2 4" xfId="42377"/>
    <cellStyle name="Totale 2 2 3 16 2 2 4 2" xfId="42378"/>
    <cellStyle name="Totale 2 2 3 16 2 2 5" xfId="42379"/>
    <cellStyle name="Totale 2 2 3 16 2 3" xfId="42380"/>
    <cellStyle name="Totale 2 2 3 16 2 3 2" xfId="42381"/>
    <cellStyle name="Totale 2 2 3 16 2 3 2 2" xfId="42382"/>
    <cellStyle name="Totale 2 2 3 16 2 3 3" xfId="42383"/>
    <cellStyle name="Totale 2 2 3 16 2 3 3 2" xfId="42384"/>
    <cellStyle name="Totale 2 2 3 16 2 3 4" xfId="42385"/>
    <cellStyle name="Totale 2 2 3 16 2 4" xfId="42386"/>
    <cellStyle name="Totale 2 2 3 16 2 4 2" xfId="42387"/>
    <cellStyle name="Totale 2 2 3 16 2 5" xfId="42388"/>
    <cellStyle name="Totale 2 2 3 16 2 5 2" xfId="42389"/>
    <cellStyle name="Totale 2 2 3 16 2 6" xfId="42390"/>
    <cellStyle name="Totale 2 2 3 16 3" xfId="42391"/>
    <cellStyle name="Totale 2 2 3 16 3 2" xfId="42392"/>
    <cellStyle name="Totale 2 2 3 16 3 2 2" xfId="42393"/>
    <cellStyle name="Totale 2 2 3 16 3 2 2 2" xfId="42394"/>
    <cellStyle name="Totale 2 2 3 16 3 2 3" xfId="42395"/>
    <cellStyle name="Totale 2 2 3 16 3 2 3 2" xfId="42396"/>
    <cellStyle name="Totale 2 2 3 16 3 2 4" xfId="42397"/>
    <cellStyle name="Totale 2 2 3 16 3 3" xfId="42398"/>
    <cellStyle name="Totale 2 2 3 16 3 3 2" xfId="42399"/>
    <cellStyle name="Totale 2 2 3 16 3 4" xfId="42400"/>
    <cellStyle name="Totale 2 2 3 16 3 4 2" xfId="42401"/>
    <cellStyle name="Totale 2 2 3 16 3 5" xfId="42402"/>
    <cellStyle name="Totale 2 2 3 16 4" xfId="42403"/>
    <cellStyle name="Totale 2 2 3 16 4 2" xfId="42404"/>
    <cellStyle name="Totale 2 2 3 16 4 2 2" xfId="42405"/>
    <cellStyle name="Totale 2 2 3 16 4 3" xfId="42406"/>
    <cellStyle name="Totale 2 2 3 16 4 3 2" xfId="42407"/>
    <cellStyle name="Totale 2 2 3 16 4 4" xfId="42408"/>
    <cellStyle name="Totale 2 2 3 16 5" xfId="42409"/>
    <cellStyle name="Totale 2 2 3 16 5 2" xfId="42410"/>
    <cellStyle name="Totale 2 2 3 16 6" xfId="42411"/>
    <cellStyle name="Totale 2 2 3 16 6 2" xfId="42412"/>
    <cellStyle name="Totale 2 2 3 16 7" xfId="42413"/>
    <cellStyle name="Totale 2 2 3 17" xfId="42414"/>
    <cellStyle name="Totale 2 2 3 17 2" xfId="42415"/>
    <cellStyle name="Totale 2 2 3 17 2 2" xfId="42416"/>
    <cellStyle name="Totale 2 2 3 17 2 2 2" xfId="42417"/>
    <cellStyle name="Totale 2 2 3 17 2 2 2 2" xfId="42418"/>
    <cellStyle name="Totale 2 2 3 17 2 2 2 2 2" xfId="42419"/>
    <cellStyle name="Totale 2 2 3 17 2 2 2 3" xfId="42420"/>
    <cellStyle name="Totale 2 2 3 17 2 2 2 3 2" xfId="42421"/>
    <cellStyle name="Totale 2 2 3 17 2 2 2 4" xfId="42422"/>
    <cellStyle name="Totale 2 2 3 17 2 2 3" xfId="42423"/>
    <cellStyle name="Totale 2 2 3 17 2 2 3 2" xfId="42424"/>
    <cellStyle name="Totale 2 2 3 17 2 2 4" xfId="42425"/>
    <cellStyle name="Totale 2 2 3 17 2 2 4 2" xfId="42426"/>
    <cellStyle name="Totale 2 2 3 17 2 2 5" xfId="42427"/>
    <cellStyle name="Totale 2 2 3 17 2 3" xfId="42428"/>
    <cellStyle name="Totale 2 2 3 17 2 3 2" xfId="42429"/>
    <cellStyle name="Totale 2 2 3 17 2 3 2 2" xfId="42430"/>
    <cellStyle name="Totale 2 2 3 17 2 3 3" xfId="42431"/>
    <cellStyle name="Totale 2 2 3 17 2 3 3 2" xfId="42432"/>
    <cellStyle name="Totale 2 2 3 17 2 3 4" xfId="42433"/>
    <cellStyle name="Totale 2 2 3 17 2 4" xfId="42434"/>
    <cellStyle name="Totale 2 2 3 17 2 4 2" xfId="42435"/>
    <cellStyle name="Totale 2 2 3 17 2 5" xfId="42436"/>
    <cellStyle name="Totale 2 2 3 17 2 5 2" xfId="42437"/>
    <cellStyle name="Totale 2 2 3 17 2 6" xfId="42438"/>
    <cellStyle name="Totale 2 2 3 17 3" xfId="42439"/>
    <cellStyle name="Totale 2 2 3 17 3 2" xfId="42440"/>
    <cellStyle name="Totale 2 2 3 17 3 2 2" xfId="42441"/>
    <cellStyle name="Totale 2 2 3 17 3 2 2 2" xfId="42442"/>
    <cellStyle name="Totale 2 2 3 17 3 2 3" xfId="42443"/>
    <cellStyle name="Totale 2 2 3 17 3 2 3 2" xfId="42444"/>
    <cellStyle name="Totale 2 2 3 17 3 2 4" xfId="42445"/>
    <cellStyle name="Totale 2 2 3 17 3 3" xfId="42446"/>
    <cellStyle name="Totale 2 2 3 17 3 3 2" xfId="42447"/>
    <cellStyle name="Totale 2 2 3 17 3 4" xfId="42448"/>
    <cellStyle name="Totale 2 2 3 17 3 4 2" xfId="42449"/>
    <cellStyle name="Totale 2 2 3 17 3 5" xfId="42450"/>
    <cellStyle name="Totale 2 2 3 17 4" xfId="42451"/>
    <cellStyle name="Totale 2 2 3 17 4 2" xfId="42452"/>
    <cellStyle name="Totale 2 2 3 17 4 2 2" xfId="42453"/>
    <cellStyle name="Totale 2 2 3 17 4 3" xfId="42454"/>
    <cellStyle name="Totale 2 2 3 17 4 3 2" xfId="42455"/>
    <cellStyle name="Totale 2 2 3 17 4 4" xfId="42456"/>
    <cellStyle name="Totale 2 2 3 17 5" xfId="42457"/>
    <cellStyle name="Totale 2 2 3 17 5 2" xfId="42458"/>
    <cellStyle name="Totale 2 2 3 17 6" xfId="42459"/>
    <cellStyle name="Totale 2 2 3 17 6 2" xfId="42460"/>
    <cellStyle name="Totale 2 2 3 17 7" xfId="42461"/>
    <cellStyle name="Totale 2 2 3 18" xfId="42462"/>
    <cellStyle name="Totale 2 2 3 18 2" xfId="42463"/>
    <cellStyle name="Totale 2 2 3 18 2 2" xfId="42464"/>
    <cellStyle name="Totale 2 2 3 18 2 2 2" xfId="42465"/>
    <cellStyle name="Totale 2 2 3 18 2 2 2 2" xfId="42466"/>
    <cellStyle name="Totale 2 2 3 18 2 2 2 2 2" xfId="42467"/>
    <cellStyle name="Totale 2 2 3 18 2 2 2 3" xfId="42468"/>
    <cellStyle name="Totale 2 2 3 18 2 2 2 3 2" xfId="42469"/>
    <cellStyle name="Totale 2 2 3 18 2 2 2 4" xfId="42470"/>
    <cellStyle name="Totale 2 2 3 18 2 2 3" xfId="42471"/>
    <cellStyle name="Totale 2 2 3 18 2 2 3 2" xfId="42472"/>
    <cellStyle name="Totale 2 2 3 18 2 2 4" xfId="42473"/>
    <cellStyle name="Totale 2 2 3 18 2 2 4 2" xfId="42474"/>
    <cellStyle name="Totale 2 2 3 18 2 2 5" xfId="42475"/>
    <cellStyle name="Totale 2 2 3 18 2 3" xfId="42476"/>
    <cellStyle name="Totale 2 2 3 18 2 3 2" xfId="42477"/>
    <cellStyle name="Totale 2 2 3 18 2 3 2 2" xfId="42478"/>
    <cellStyle name="Totale 2 2 3 18 2 3 3" xfId="42479"/>
    <cellStyle name="Totale 2 2 3 18 2 3 3 2" xfId="42480"/>
    <cellStyle name="Totale 2 2 3 18 2 3 4" xfId="42481"/>
    <cellStyle name="Totale 2 2 3 18 2 4" xfId="42482"/>
    <cellStyle name="Totale 2 2 3 18 2 4 2" xfId="42483"/>
    <cellStyle name="Totale 2 2 3 18 2 5" xfId="42484"/>
    <cellStyle name="Totale 2 2 3 18 2 5 2" xfId="42485"/>
    <cellStyle name="Totale 2 2 3 18 2 6" xfId="42486"/>
    <cellStyle name="Totale 2 2 3 18 3" xfId="42487"/>
    <cellStyle name="Totale 2 2 3 18 3 2" xfId="42488"/>
    <cellStyle name="Totale 2 2 3 18 3 2 2" xfId="42489"/>
    <cellStyle name="Totale 2 2 3 18 3 2 2 2" xfId="42490"/>
    <cellStyle name="Totale 2 2 3 18 3 2 3" xfId="42491"/>
    <cellStyle name="Totale 2 2 3 18 3 2 3 2" xfId="42492"/>
    <cellStyle name="Totale 2 2 3 18 3 2 4" xfId="42493"/>
    <cellStyle name="Totale 2 2 3 18 3 3" xfId="42494"/>
    <cellStyle name="Totale 2 2 3 18 3 3 2" xfId="42495"/>
    <cellStyle name="Totale 2 2 3 18 3 4" xfId="42496"/>
    <cellStyle name="Totale 2 2 3 18 3 4 2" xfId="42497"/>
    <cellStyle name="Totale 2 2 3 18 3 5" xfId="42498"/>
    <cellStyle name="Totale 2 2 3 18 4" xfId="42499"/>
    <cellStyle name="Totale 2 2 3 18 4 2" xfId="42500"/>
    <cellStyle name="Totale 2 2 3 18 4 2 2" xfId="42501"/>
    <cellStyle name="Totale 2 2 3 18 4 3" xfId="42502"/>
    <cellStyle name="Totale 2 2 3 18 4 3 2" xfId="42503"/>
    <cellStyle name="Totale 2 2 3 18 4 4" xfId="42504"/>
    <cellStyle name="Totale 2 2 3 18 5" xfId="42505"/>
    <cellStyle name="Totale 2 2 3 18 5 2" xfId="42506"/>
    <cellStyle name="Totale 2 2 3 18 6" xfId="42507"/>
    <cellStyle name="Totale 2 2 3 18 6 2" xfId="42508"/>
    <cellStyle name="Totale 2 2 3 18 7" xfId="42509"/>
    <cellStyle name="Totale 2 2 3 19" xfId="42510"/>
    <cellStyle name="Totale 2 2 3 19 2" xfId="42511"/>
    <cellStyle name="Totale 2 2 3 19 2 2" xfId="42512"/>
    <cellStyle name="Totale 2 2 3 19 2 2 2" xfId="42513"/>
    <cellStyle name="Totale 2 2 3 19 2 2 2 2" xfId="42514"/>
    <cellStyle name="Totale 2 2 3 19 2 2 2 2 2" xfId="42515"/>
    <cellStyle name="Totale 2 2 3 19 2 2 2 3" xfId="42516"/>
    <cellStyle name="Totale 2 2 3 19 2 2 2 3 2" xfId="42517"/>
    <cellStyle name="Totale 2 2 3 19 2 2 2 4" xfId="42518"/>
    <cellStyle name="Totale 2 2 3 19 2 2 3" xfId="42519"/>
    <cellStyle name="Totale 2 2 3 19 2 2 3 2" xfId="42520"/>
    <cellStyle name="Totale 2 2 3 19 2 2 4" xfId="42521"/>
    <cellStyle name="Totale 2 2 3 19 2 2 4 2" xfId="42522"/>
    <cellStyle name="Totale 2 2 3 19 2 2 5" xfId="42523"/>
    <cellStyle name="Totale 2 2 3 19 2 3" xfId="42524"/>
    <cellStyle name="Totale 2 2 3 19 2 3 2" xfId="42525"/>
    <cellStyle name="Totale 2 2 3 19 2 3 2 2" xfId="42526"/>
    <cellStyle name="Totale 2 2 3 19 2 3 3" xfId="42527"/>
    <cellStyle name="Totale 2 2 3 19 2 3 3 2" xfId="42528"/>
    <cellStyle name="Totale 2 2 3 19 2 3 4" xfId="42529"/>
    <cellStyle name="Totale 2 2 3 19 2 4" xfId="42530"/>
    <cellStyle name="Totale 2 2 3 19 2 4 2" xfId="42531"/>
    <cellStyle name="Totale 2 2 3 19 2 5" xfId="42532"/>
    <cellStyle name="Totale 2 2 3 19 2 5 2" xfId="42533"/>
    <cellStyle name="Totale 2 2 3 19 2 6" xfId="42534"/>
    <cellStyle name="Totale 2 2 3 19 3" xfId="42535"/>
    <cellStyle name="Totale 2 2 3 19 3 2" xfId="42536"/>
    <cellStyle name="Totale 2 2 3 19 3 2 2" xfId="42537"/>
    <cellStyle name="Totale 2 2 3 19 3 2 2 2" xfId="42538"/>
    <cellStyle name="Totale 2 2 3 19 3 2 3" xfId="42539"/>
    <cellStyle name="Totale 2 2 3 19 3 2 3 2" xfId="42540"/>
    <cellStyle name="Totale 2 2 3 19 3 2 4" xfId="42541"/>
    <cellStyle name="Totale 2 2 3 19 3 3" xfId="42542"/>
    <cellStyle name="Totale 2 2 3 19 3 3 2" xfId="42543"/>
    <cellStyle name="Totale 2 2 3 19 3 4" xfId="42544"/>
    <cellStyle name="Totale 2 2 3 19 3 4 2" xfId="42545"/>
    <cellStyle name="Totale 2 2 3 19 3 5" xfId="42546"/>
    <cellStyle name="Totale 2 2 3 19 4" xfId="42547"/>
    <cellStyle name="Totale 2 2 3 19 4 2" xfId="42548"/>
    <cellStyle name="Totale 2 2 3 19 4 2 2" xfId="42549"/>
    <cellStyle name="Totale 2 2 3 19 4 3" xfId="42550"/>
    <cellStyle name="Totale 2 2 3 19 4 3 2" xfId="42551"/>
    <cellStyle name="Totale 2 2 3 19 4 4" xfId="42552"/>
    <cellStyle name="Totale 2 2 3 19 5" xfId="42553"/>
    <cellStyle name="Totale 2 2 3 19 5 2" xfId="42554"/>
    <cellStyle name="Totale 2 2 3 19 6" xfId="42555"/>
    <cellStyle name="Totale 2 2 3 19 6 2" xfId="42556"/>
    <cellStyle name="Totale 2 2 3 19 7" xfId="42557"/>
    <cellStyle name="Totale 2 2 3 2" xfId="42558"/>
    <cellStyle name="Totale 2 2 3 2 2" xfId="42559"/>
    <cellStyle name="Totale 2 2 3 2 2 2" xfId="42560"/>
    <cellStyle name="Totale 2 2 3 2 2 2 2" xfId="42561"/>
    <cellStyle name="Totale 2 2 3 2 2 2 2 2" xfId="42562"/>
    <cellStyle name="Totale 2 2 3 2 2 2 2 2 2" xfId="42563"/>
    <cellStyle name="Totale 2 2 3 2 2 2 2 3" xfId="42564"/>
    <cellStyle name="Totale 2 2 3 2 2 2 2 3 2" xfId="42565"/>
    <cellStyle name="Totale 2 2 3 2 2 2 2 4" xfId="42566"/>
    <cellStyle name="Totale 2 2 3 2 2 2 3" xfId="42567"/>
    <cellStyle name="Totale 2 2 3 2 2 2 3 2" xfId="42568"/>
    <cellStyle name="Totale 2 2 3 2 2 2 4" xfId="42569"/>
    <cellStyle name="Totale 2 2 3 2 2 2 4 2" xfId="42570"/>
    <cellStyle name="Totale 2 2 3 2 2 2 5" xfId="42571"/>
    <cellStyle name="Totale 2 2 3 2 2 3" xfId="42572"/>
    <cellStyle name="Totale 2 2 3 2 2 3 2" xfId="42573"/>
    <cellStyle name="Totale 2 2 3 2 2 3 2 2" xfId="42574"/>
    <cellStyle name="Totale 2 2 3 2 2 3 3" xfId="42575"/>
    <cellStyle name="Totale 2 2 3 2 2 3 3 2" xfId="42576"/>
    <cellStyle name="Totale 2 2 3 2 2 3 4" xfId="42577"/>
    <cellStyle name="Totale 2 2 3 2 2 4" xfId="42578"/>
    <cellStyle name="Totale 2 2 3 2 2 4 2" xfId="42579"/>
    <cellStyle name="Totale 2 2 3 2 2 5" xfId="42580"/>
    <cellStyle name="Totale 2 2 3 2 2 5 2" xfId="42581"/>
    <cellStyle name="Totale 2 2 3 2 2 6" xfId="42582"/>
    <cellStyle name="Totale 2 2 3 2 3" xfId="42583"/>
    <cellStyle name="Totale 2 2 3 2 3 2" xfId="42584"/>
    <cellStyle name="Totale 2 2 3 2 3 2 2" xfId="42585"/>
    <cellStyle name="Totale 2 2 3 2 3 2 2 2" xfId="42586"/>
    <cellStyle name="Totale 2 2 3 2 3 2 3" xfId="42587"/>
    <cellStyle name="Totale 2 2 3 2 3 2 3 2" xfId="42588"/>
    <cellStyle name="Totale 2 2 3 2 3 2 4" xfId="42589"/>
    <cellStyle name="Totale 2 2 3 2 3 3" xfId="42590"/>
    <cellStyle name="Totale 2 2 3 2 3 3 2" xfId="42591"/>
    <cellStyle name="Totale 2 2 3 2 3 4" xfId="42592"/>
    <cellStyle name="Totale 2 2 3 2 3 4 2" xfId="42593"/>
    <cellStyle name="Totale 2 2 3 2 3 5" xfId="42594"/>
    <cellStyle name="Totale 2 2 3 2 4" xfId="42595"/>
    <cellStyle name="Totale 2 2 3 2 4 2" xfId="42596"/>
    <cellStyle name="Totale 2 2 3 2 4 2 2" xfId="42597"/>
    <cellStyle name="Totale 2 2 3 2 4 3" xfId="42598"/>
    <cellStyle name="Totale 2 2 3 2 4 3 2" xfId="42599"/>
    <cellStyle name="Totale 2 2 3 2 4 4" xfId="42600"/>
    <cellStyle name="Totale 2 2 3 2 5" xfId="42601"/>
    <cellStyle name="Totale 2 2 3 2 5 2" xfId="42602"/>
    <cellStyle name="Totale 2 2 3 2 6" xfId="42603"/>
    <cellStyle name="Totale 2 2 3 2 6 2" xfId="42604"/>
    <cellStyle name="Totale 2 2 3 2 7" xfId="42605"/>
    <cellStyle name="Totale 2 2 3 20" xfId="42606"/>
    <cellStyle name="Totale 2 2 3 20 2" xfId="42607"/>
    <cellStyle name="Totale 2 2 3 20 2 2" xfId="42608"/>
    <cellStyle name="Totale 2 2 3 20 2 2 2" xfId="42609"/>
    <cellStyle name="Totale 2 2 3 20 2 2 2 2" xfId="42610"/>
    <cellStyle name="Totale 2 2 3 20 2 2 2 2 2" xfId="42611"/>
    <cellStyle name="Totale 2 2 3 20 2 2 2 3" xfId="42612"/>
    <cellStyle name="Totale 2 2 3 20 2 2 2 3 2" xfId="42613"/>
    <cellStyle name="Totale 2 2 3 20 2 2 2 4" xfId="42614"/>
    <cellStyle name="Totale 2 2 3 20 2 2 3" xfId="42615"/>
    <cellStyle name="Totale 2 2 3 20 2 2 3 2" xfId="42616"/>
    <cellStyle name="Totale 2 2 3 20 2 2 4" xfId="42617"/>
    <cellStyle name="Totale 2 2 3 20 2 2 4 2" xfId="42618"/>
    <cellStyle name="Totale 2 2 3 20 2 2 5" xfId="42619"/>
    <cellStyle name="Totale 2 2 3 20 2 3" xfId="42620"/>
    <cellStyle name="Totale 2 2 3 20 2 3 2" xfId="42621"/>
    <cellStyle name="Totale 2 2 3 20 2 3 2 2" xfId="42622"/>
    <cellStyle name="Totale 2 2 3 20 2 3 3" xfId="42623"/>
    <cellStyle name="Totale 2 2 3 20 2 3 3 2" xfId="42624"/>
    <cellStyle name="Totale 2 2 3 20 2 3 4" xfId="42625"/>
    <cellStyle name="Totale 2 2 3 20 2 4" xfId="42626"/>
    <cellStyle name="Totale 2 2 3 20 2 4 2" xfId="42627"/>
    <cellStyle name="Totale 2 2 3 20 2 5" xfId="42628"/>
    <cellStyle name="Totale 2 2 3 20 2 5 2" xfId="42629"/>
    <cellStyle name="Totale 2 2 3 20 2 6" xfId="42630"/>
    <cellStyle name="Totale 2 2 3 20 3" xfId="42631"/>
    <cellStyle name="Totale 2 2 3 20 3 2" xfId="42632"/>
    <cellStyle name="Totale 2 2 3 20 3 2 2" xfId="42633"/>
    <cellStyle name="Totale 2 2 3 20 3 2 2 2" xfId="42634"/>
    <cellStyle name="Totale 2 2 3 20 3 2 3" xfId="42635"/>
    <cellStyle name="Totale 2 2 3 20 3 2 3 2" xfId="42636"/>
    <cellStyle name="Totale 2 2 3 20 3 2 4" xfId="42637"/>
    <cellStyle name="Totale 2 2 3 20 3 3" xfId="42638"/>
    <cellStyle name="Totale 2 2 3 20 3 3 2" xfId="42639"/>
    <cellStyle name="Totale 2 2 3 20 3 4" xfId="42640"/>
    <cellStyle name="Totale 2 2 3 20 3 4 2" xfId="42641"/>
    <cellStyle name="Totale 2 2 3 20 3 5" xfId="42642"/>
    <cellStyle name="Totale 2 2 3 20 4" xfId="42643"/>
    <cellStyle name="Totale 2 2 3 20 4 2" xfId="42644"/>
    <cellStyle name="Totale 2 2 3 20 4 2 2" xfId="42645"/>
    <cellStyle name="Totale 2 2 3 20 4 3" xfId="42646"/>
    <cellStyle name="Totale 2 2 3 20 4 3 2" xfId="42647"/>
    <cellStyle name="Totale 2 2 3 20 4 4" xfId="42648"/>
    <cellStyle name="Totale 2 2 3 20 5" xfId="42649"/>
    <cellStyle name="Totale 2 2 3 20 5 2" xfId="42650"/>
    <cellStyle name="Totale 2 2 3 20 6" xfId="42651"/>
    <cellStyle name="Totale 2 2 3 20 6 2" xfId="42652"/>
    <cellStyle name="Totale 2 2 3 20 7" xfId="42653"/>
    <cellStyle name="Totale 2 2 3 21" xfId="42654"/>
    <cellStyle name="Totale 2 2 3 21 2" xfId="42655"/>
    <cellStyle name="Totale 2 2 3 21 2 2" xfId="42656"/>
    <cellStyle name="Totale 2 2 3 21 2 2 2" xfId="42657"/>
    <cellStyle name="Totale 2 2 3 21 2 2 2 2" xfId="42658"/>
    <cellStyle name="Totale 2 2 3 21 2 2 2 2 2" xfId="42659"/>
    <cellStyle name="Totale 2 2 3 21 2 2 2 3" xfId="42660"/>
    <cellStyle name="Totale 2 2 3 21 2 2 2 3 2" xfId="42661"/>
    <cellStyle name="Totale 2 2 3 21 2 2 2 4" xfId="42662"/>
    <cellStyle name="Totale 2 2 3 21 2 2 3" xfId="42663"/>
    <cellStyle name="Totale 2 2 3 21 2 2 3 2" xfId="42664"/>
    <cellStyle name="Totale 2 2 3 21 2 2 4" xfId="42665"/>
    <cellStyle name="Totale 2 2 3 21 2 2 4 2" xfId="42666"/>
    <cellStyle name="Totale 2 2 3 21 2 2 5" xfId="42667"/>
    <cellStyle name="Totale 2 2 3 21 2 3" xfId="42668"/>
    <cellStyle name="Totale 2 2 3 21 2 3 2" xfId="42669"/>
    <cellStyle name="Totale 2 2 3 21 2 3 2 2" xfId="42670"/>
    <cellStyle name="Totale 2 2 3 21 2 3 3" xfId="42671"/>
    <cellStyle name="Totale 2 2 3 21 2 3 3 2" xfId="42672"/>
    <cellStyle name="Totale 2 2 3 21 2 3 4" xfId="42673"/>
    <cellStyle name="Totale 2 2 3 21 2 4" xfId="42674"/>
    <cellStyle name="Totale 2 2 3 21 2 4 2" xfId="42675"/>
    <cellStyle name="Totale 2 2 3 21 2 5" xfId="42676"/>
    <cellStyle name="Totale 2 2 3 21 2 5 2" xfId="42677"/>
    <cellStyle name="Totale 2 2 3 21 2 6" xfId="42678"/>
    <cellStyle name="Totale 2 2 3 21 3" xfId="42679"/>
    <cellStyle name="Totale 2 2 3 21 3 2" xfId="42680"/>
    <cellStyle name="Totale 2 2 3 21 3 2 2" xfId="42681"/>
    <cellStyle name="Totale 2 2 3 21 3 2 2 2" xfId="42682"/>
    <cellStyle name="Totale 2 2 3 21 3 2 3" xfId="42683"/>
    <cellStyle name="Totale 2 2 3 21 3 2 3 2" xfId="42684"/>
    <cellStyle name="Totale 2 2 3 21 3 2 4" xfId="42685"/>
    <cellStyle name="Totale 2 2 3 21 3 3" xfId="42686"/>
    <cellStyle name="Totale 2 2 3 21 3 3 2" xfId="42687"/>
    <cellStyle name="Totale 2 2 3 21 3 4" xfId="42688"/>
    <cellStyle name="Totale 2 2 3 21 3 4 2" xfId="42689"/>
    <cellStyle name="Totale 2 2 3 21 3 5" xfId="42690"/>
    <cellStyle name="Totale 2 2 3 21 4" xfId="42691"/>
    <cellStyle name="Totale 2 2 3 21 4 2" xfId="42692"/>
    <cellStyle name="Totale 2 2 3 21 4 2 2" xfId="42693"/>
    <cellStyle name="Totale 2 2 3 21 4 3" xfId="42694"/>
    <cellStyle name="Totale 2 2 3 21 4 3 2" xfId="42695"/>
    <cellStyle name="Totale 2 2 3 21 4 4" xfId="42696"/>
    <cellStyle name="Totale 2 2 3 21 5" xfId="42697"/>
    <cellStyle name="Totale 2 2 3 21 5 2" xfId="42698"/>
    <cellStyle name="Totale 2 2 3 21 6" xfId="42699"/>
    <cellStyle name="Totale 2 2 3 21 6 2" xfId="42700"/>
    <cellStyle name="Totale 2 2 3 21 7" xfId="42701"/>
    <cellStyle name="Totale 2 2 3 22" xfId="42702"/>
    <cellStyle name="Totale 2 2 3 22 2" xfId="42703"/>
    <cellStyle name="Totale 2 2 3 22 2 2" xfId="42704"/>
    <cellStyle name="Totale 2 2 3 22 2 2 2" xfId="42705"/>
    <cellStyle name="Totale 2 2 3 22 2 2 2 2" xfId="42706"/>
    <cellStyle name="Totale 2 2 3 22 2 2 2 2 2" xfId="42707"/>
    <cellStyle name="Totale 2 2 3 22 2 2 2 3" xfId="42708"/>
    <cellStyle name="Totale 2 2 3 22 2 2 2 3 2" xfId="42709"/>
    <cellStyle name="Totale 2 2 3 22 2 2 2 4" xfId="42710"/>
    <cellStyle name="Totale 2 2 3 22 2 2 3" xfId="42711"/>
    <cellStyle name="Totale 2 2 3 22 2 2 3 2" xfId="42712"/>
    <cellStyle name="Totale 2 2 3 22 2 2 4" xfId="42713"/>
    <cellStyle name="Totale 2 2 3 22 2 2 4 2" xfId="42714"/>
    <cellStyle name="Totale 2 2 3 22 2 2 5" xfId="42715"/>
    <cellStyle name="Totale 2 2 3 22 2 3" xfId="42716"/>
    <cellStyle name="Totale 2 2 3 22 2 3 2" xfId="42717"/>
    <cellStyle name="Totale 2 2 3 22 2 3 2 2" xfId="42718"/>
    <cellStyle name="Totale 2 2 3 22 2 3 3" xfId="42719"/>
    <cellStyle name="Totale 2 2 3 22 2 3 3 2" xfId="42720"/>
    <cellStyle name="Totale 2 2 3 22 2 3 4" xfId="42721"/>
    <cellStyle name="Totale 2 2 3 22 2 4" xfId="42722"/>
    <cellStyle name="Totale 2 2 3 22 2 4 2" xfId="42723"/>
    <cellStyle name="Totale 2 2 3 22 2 5" xfId="42724"/>
    <cellStyle name="Totale 2 2 3 22 2 5 2" xfId="42725"/>
    <cellStyle name="Totale 2 2 3 22 2 6" xfId="42726"/>
    <cellStyle name="Totale 2 2 3 22 3" xfId="42727"/>
    <cellStyle name="Totale 2 2 3 22 3 2" xfId="42728"/>
    <cellStyle name="Totale 2 2 3 22 3 2 2" xfId="42729"/>
    <cellStyle name="Totale 2 2 3 22 3 2 2 2" xfId="42730"/>
    <cellStyle name="Totale 2 2 3 22 3 2 3" xfId="42731"/>
    <cellStyle name="Totale 2 2 3 22 3 2 3 2" xfId="42732"/>
    <cellStyle name="Totale 2 2 3 22 3 2 4" xfId="42733"/>
    <cellStyle name="Totale 2 2 3 22 3 3" xfId="42734"/>
    <cellStyle name="Totale 2 2 3 22 3 3 2" xfId="42735"/>
    <cellStyle name="Totale 2 2 3 22 3 4" xfId="42736"/>
    <cellStyle name="Totale 2 2 3 22 3 4 2" xfId="42737"/>
    <cellStyle name="Totale 2 2 3 22 3 5" xfId="42738"/>
    <cellStyle name="Totale 2 2 3 22 4" xfId="42739"/>
    <cellStyle name="Totale 2 2 3 22 4 2" xfId="42740"/>
    <cellStyle name="Totale 2 2 3 22 4 2 2" xfId="42741"/>
    <cellStyle name="Totale 2 2 3 22 4 3" xfId="42742"/>
    <cellStyle name="Totale 2 2 3 22 4 3 2" xfId="42743"/>
    <cellStyle name="Totale 2 2 3 22 4 4" xfId="42744"/>
    <cellStyle name="Totale 2 2 3 22 5" xfId="42745"/>
    <cellStyle name="Totale 2 2 3 22 5 2" xfId="42746"/>
    <cellStyle name="Totale 2 2 3 22 6" xfId="42747"/>
    <cellStyle name="Totale 2 2 3 22 6 2" xfId="42748"/>
    <cellStyle name="Totale 2 2 3 22 7" xfId="42749"/>
    <cellStyle name="Totale 2 2 3 23" xfId="42750"/>
    <cellStyle name="Totale 2 2 3 23 2" xfId="42751"/>
    <cellStyle name="Totale 2 2 3 23 2 2" xfId="42752"/>
    <cellStyle name="Totale 2 2 3 23 2 2 2" xfId="42753"/>
    <cellStyle name="Totale 2 2 3 23 2 2 2 2" xfId="42754"/>
    <cellStyle name="Totale 2 2 3 23 2 2 2 2 2" xfId="42755"/>
    <cellStyle name="Totale 2 2 3 23 2 2 2 3" xfId="42756"/>
    <cellStyle name="Totale 2 2 3 23 2 2 2 3 2" xfId="42757"/>
    <cellStyle name="Totale 2 2 3 23 2 2 2 4" xfId="42758"/>
    <cellStyle name="Totale 2 2 3 23 2 2 3" xfId="42759"/>
    <cellStyle name="Totale 2 2 3 23 2 2 3 2" xfId="42760"/>
    <cellStyle name="Totale 2 2 3 23 2 2 4" xfId="42761"/>
    <cellStyle name="Totale 2 2 3 23 2 2 4 2" xfId="42762"/>
    <cellStyle name="Totale 2 2 3 23 2 2 5" xfId="42763"/>
    <cellStyle name="Totale 2 2 3 23 2 3" xfId="42764"/>
    <cellStyle name="Totale 2 2 3 23 2 3 2" xfId="42765"/>
    <cellStyle name="Totale 2 2 3 23 2 3 2 2" xfId="42766"/>
    <cellStyle name="Totale 2 2 3 23 2 3 3" xfId="42767"/>
    <cellStyle name="Totale 2 2 3 23 2 3 3 2" xfId="42768"/>
    <cellStyle name="Totale 2 2 3 23 2 3 4" xfId="42769"/>
    <cellStyle name="Totale 2 2 3 23 2 4" xfId="42770"/>
    <cellStyle name="Totale 2 2 3 23 2 4 2" xfId="42771"/>
    <cellStyle name="Totale 2 2 3 23 2 5" xfId="42772"/>
    <cellStyle name="Totale 2 2 3 23 2 5 2" xfId="42773"/>
    <cellStyle name="Totale 2 2 3 23 2 6" xfId="42774"/>
    <cellStyle name="Totale 2 2 3 23 3" xfId="42775"/>
    <cellStyle name="Totale 2 2 3 23 3 2" xfId="42776"/>
    <cellStyle name="Totale 2 2 3 23 3 2 2" xfId="42777"/>
    <cellStyle name="Totale 2 2 3 23 3 2 2 2" xfId="42778"/>
    <cellStyle name="Totale 2 2 3 23 3 2 3" xfId="42779"/>
    <cellStyle name="Totale 2 2 3 23 3 2 3 2" xfId="42780"/>
    <cellStyle name="Totale 2 2 3 23 3 2 4" xfId="42781"/>
    <cellStyle name="Totale 2 2 3 23 3 3" xfId="42782"/>
    <cellStyle name="Totale 2 2 3 23 3 3 2" xfId="42783"/>
    <cellStyle name="Totale 2 2 3 23 3 4" xfId="42784"/>
    <cellStyle name="Totale 2 2 3 23 3 4 2" xfId="42785"/>
    <cellStyle name="Totale 2 2 3 23 3 5" xfId="42786"/>
    <cellStyle name="Totale 2 2 3 23 4" xfId="42787"/>
    <cellStyle name="Totale 2 2 3 23 4 2" xfId="42788"/>
    <cellStyle name="Totale 2 2 3 23 4 2 2" xfId="42789"/>
    <cellStyle name="Totale 2 2 3 23 4 3" xfId="42790"/>
    <cellStyle name="Totale 2 2 3 23 4 3 2" xfId="42791"/>
    <cellStyle name="Totale 2 2 3 23 4 4" xfId="42792"/>
    <cellStyle name="Totale 2 2 3 23 5" xfId="42793"/>
    <cellStyle name="Totale 2 2 3 23 5 2" xfId="42794"/>
    <cellStyle name="Totale 2 2 3 23 6" xfId="42795"/>
    <cellStyle name="Totale 2 2 3 23 6 2" xfId="42796"/>
    <cellStyle name="Totale 2 2 3 23 7" xfId="42797"/>
    <cellStyle name="Totale 2 2 3 24" xfId="42798"/>
    <cellStyle name="Totale 2 2 3 24 2" xfId="42799"/>
    <cellStyle name="Totale 2 2 3 24 2 2" xfId="42800"/>
    <cellStyle name="Totale 2 2 3 24 2 2 2" xfId="42801"/>
    <cellStyle name="Totale 2 2 3 24 2 2 2 2" xfId="42802"/>
    <cellStyle name="Totale 2 2 3 24 2 2 3" xfId="42803"/>
    <cellStyle name="Totale 2 2 3 24 2 2 3 2" xfId="42804"/>
    <cellStyle name="Totale 2 2 3 24 2 2 4" xfId="42805"/>
    <cellStyle name="Totale 2 2 3 24 2 3" xfId="42806"/>
    <cellStyle name="Totale 2 2 3 24 2 3 2" xfId="42807"/>
    <cellStyle name="Totale 2 2 3 24 2 4" xfId="42808"/>
    <cellStyle name="Totale 2 2 3 24 2 4 2" xfId="42809"/>
    <cellStyle name="Totale 2 2 3 24 2 5" xfId="42810"/>
    <cellStyle name="Totale 2 2 3 24 3" xfId="42811"/>
    <cellStyle name="Totale 2 2 3 24 3 2" xfId="42812"/>
    <cellStyle name="Totale 2 2 3 24 3 2 2" xfId="42813"/>
    <cellStyle name="Totale 2 2 3 24 3 3" xfId="42814"/>
    <cellStyle name="Totale 2 2 3 24 3 3 2" xfId="42815"/>
    <cellStyle name="Totale 2 2 3 24 3 4" xfId="42816"/>
    <cellStyle name="Totale 2 2 3 24 4" xfId="42817"/>
    <cellStyle name="Totale 2 2 3 24 4 2" xfId="42818"/>
    <cellStyle name="Totale 2 2 3 24 5" xfId="42819"/>
    <cellStyle name="Totale 2 2 3 24 5 2" xfId="42820"/>
    <cellStyle name="Totale 2 2 3 24 6" xfId="42821"/>
    <cellStyle name="Totale 2 2 3 25" xfId="42822"/>
    <cellStyle name="Totale 2 2 3 25 2" xfId="42823"/>
    <cellStyle name="Totale 2 2 3 25 2 2" xfId="42824"/>
    <cellStyle name="Totale 2 2 3 25 2 2 2" xfId="42825"/>
    <cellStyle name="Totale 2 2 3 25 2 2 2 2" xfId="42826"/>
    <cellStyle name="Totale 2 2 3 25 2 2 3" xfId="42827"/>
    <cellStyle name="Totale 2 2 3 25 2 2 3 2" xfId="42828"/>
    <cellStyle name="Totale 2 2 3 25 2 2 4" xfId="42829"/>
    <cellStyle name="Totale 2 2 3 25 2 3" xfId="42830"/>
    <cellStyle name="Totale 2 2 3 25 2 3 2" xfId="42831"/>
    <cellStyle name="Totale 2 2 3 25 2 4" xfId="42832"/>
    <cellStyle name="Totale 2 2 3 25 2 4 2" xfId="42833"/>
    <cellStyle name="Totale 2 2 3 25 2 5" xfId="42834"/>
    <cellStyle name="Totale 2 2 3 25 3" xfId="42835"/>
    <cellStyle name="Totale 2 2 3 25 3 2" xfId="42836"/>
    <cellStyle name="Totale 2 2 3 25 3 2 2" xfId="42837"/>
    <cellStyle name="Totale 2 2 3 25 3 3" xfId="42838"/>
    <cellStyle name="Totale 2 2 3 25 3 3 2" xfId="42839"/>
    <cellStyle name="Totale 2 2 3 25 3 4" xfId="42840"/>
    <cellStyle name="Totale 2 2 3 25 4" xfId="42841"/>
    <cellStyle name="Totale 2 2 3 25 4 2" xfId="42842"/>
    <cellStyle name="Totale 2 2 3 25 5" xfId="42843"/>
    <cellStyle name="Totale 2 2 3 25 5 2" xfId="42844"/>
    <cellStyle name="Totale 2 2 3 25 6" xfId="42845"/>
    <cellStyle name="Totale 2 2 3 26" xfId="42846"/>
    <cellStyle name="Totale 2 2 3 26 2" xfId="42847"/>
    <cellStyle name="Totale 2 2 3 26 2 2" xfId="42848"/>
    <cellStyle name="Totale 2 2 3 26 3" xfId="42849"/>
    <cellStyle name="Totale 2 2 3 26 3 2" xfId="42850"/>
    <cellStyle name="Totale 2 2 3 26 4" xfId="42851"/>
    <cellStyle name="Totale 2 2 3 27" xfId="42852"/>
    <cellStyle name="Totale 2 2 3 27 2" xfId="42853"/>
    <cellStyle name="Totale 2 2 3 28" xfId="42854"/>
    <cellStyle name="Totale 2 2 3 28 2" xfId="42855"/>
    <cellStyle name="Totale 2 2 3 29" xfId="42856"/>
    <cellStyle name="Totale 2 2 3 3" xfId="42857"/>
    <cellStyle name="Totale 2 2 3 3 2" xfId="42858"/>
    <cellStyle name="Totale 2 2 3 3 2 2" xfId="42859"/>
    <cellStyle name="Totale 2 2 3 3 2 2 2" xfId="42860"/>
    <cellStyle name="Totale 2 2 3 3 2 2 2 2" xfId="42861"/>
    <cellStyle name="Totale 2 2 3 3 2 2 2 2 2" xfId="42862"/>
    <cellStyle name="Totale 2 2 3 3 2 2 2 3" xfId="42863"/>
    <cellStyle name="Totale 2 2 3 3 2 2 2 3 2" xfId="42864"/>
    <cellStyle name="Totale 2 2 3 3 2 2 2 4" xfId="42865"/>
    <cellStyle name="Totale 2 2 3 3 2 2 3" xfId="42866"/>
    <cellStyle name="Totale 2 2 3 3 2 2 3 2" xfId="42867"/>
    <cellStyle name="Totale 2 2 3 3 2 2 4" xfId="42868"/>
    <cellStyle name="Totale 2 2 3 3 2 2 4 2" xfId="42869"/>
    <cellStyle name="Totale 2 2 3 3 2 2 5" xfId="42870"/>
    <cellStyle name="Totale 2 2 3 3 2 3" xfId="42871"/>
    <cellStyle name="Totale 2 2 3 3 2 3 2" xfId="42872"/>
    <cellStyle name="Totale 2 2 3 3 2 3 2 2" xfId="42873"/>
    <cellStyle name="Totale 2 2 3 3 2 3 3" xfId="42874"/>
    <cellStyle name="Totale 2 2 3 3 2 3 3 2" xfId="42875"/>
    <cellStyle name="Totale 2 2 3 3 2 3 4" xfId="42876"/>
    <cellStyle name="Totale 2 2 3 3 2 4" xfId="42877"/>
    <cellStyle name="Totale 2 2 3 3 2 4 2" xfId="42878"/>
    <cellStyle name="Totale 2 2 3 3 2 5" xfId="42879"/>
    <cellStyle name="Totale 2 2 3 3 2 5 2" xfId="42880"/>
    <cellStyle name="Totale 2 2 3 3 2 6" xfId="42881"/>
    <cellStyle name="Totale 2 2 3 3 3" xfId="42882"/>
    <cellStyle name="Totale 2 2 3 3 3 2" xfId="42883"/>
    <cellStyle name="Totale 2 2 3 3 3 2 2" xfId="42884"/>
    <cellStyle name="Totale 2 2 3 3 3 2 2 2" xfId="42885"/>
    <cellStyle name="Totale 2 2 3 3 3 2 3" xfId="42886"/>
    <cellStyle name="Totale 2 2 3 3 3 2 3 2" xfId="42887"/>
    <cellStyle name="Totale 2 2 3 3 3 2 4" xfId="42888"/>
    <cellStyle name="Totale 2 2 3 3 3 3" xfId="42889"/>
    <cellStyle name="Totale 2 2 3 3 3 3 2" xfId="42890"/>
    <cellStyle name="Totale 2 2 3 3 3 4" xfId="42891"/>
    <cellStyle name="Totale 2 2 3 3 3 4 2" xfId="42892"/>
    <cellStyle name="Totale 2 2 3 3 3 5" xfId="42893"/>
    <cellStyle name="Totale 2 2 3 3 4" xfId="42894"/>
    <cellStyle name="Totale 2 2 3 3 4 2" xfId="42895"/>
    <cellStyle name="Totale 2 2 3 3 4 2 2" xfId="42896"/>
    <cellStyle name="Totale 2 2 3 3 4 3" xfId="42897"/>
    <cellStyle name="Totale 2 2 3 3 4 3 2" xfId="42898"/>
    <cellStyle name="Totale 2 2 3 3 4 4" xfId="42899"/>
    <cellStyle name="Totale 2 2 3 3 5" xfId="42900"/>
    <cellStyle name="Totale 2 2 3 3 5 2" xfId="42901"/>
    <cellStyle name="Totale 2 2 3 3 6" xfId="42902"/>
    <cellStyle name="Totale 2 2 3 3 6 2" xfId="42903"/>
    <cellStyle name="Totale 2 2 3 3 7" xfId="42904"/>
    <cellStyle name="Totale 2 2 3 4" xfId="42905"/>
    <cellStyle name="Totale 2 2 3 4 2" xfId="42906"/>
    <cellStyle name="Totale 2 2 3 4 2 2" xfId="42907"/>
    <cellStyle name="Totale 2 2 3 4 2 2 2" xfId="42908"/>
    <cellStyle name="Totale 2 2 3 4 2 2 2 2" xfId="42909"/>
    <cellStyle name="Totale 2 2 3 4 2 2 2 2 2" xfId="42910"/>
    <cellStyle name="Totale 2 2 3 4 2 2 2 3" xfId="42911"/>
    <cellStyle name="Totale 2 2 3 4 2 2 2 3 2" xfId="42912"/>
    <cellStyle name="Totale 2 2 3 4 2 2 2 4" xfId="42913"/>
    <cellStyle name="Totale 2 2 3 4 2 2 3" xfId="42914"/>
    <cellStyle name="Totale 2 2 3 4 2 2 3 2" xfId="42915"/>
    <cellStyle name="Totale 2 2 3 4 2 2 4" xfId="42916"/>
    <cellStyle name="Totale 2 2 3 4 2 2 4 2" xfId="42917"/>
    <cellStyle name="Totale 2 2 3 4 2 2 5" xfId="42918"/>
    <cellStyle name="Totale 2 2 3 4 2 3" xfId="42919"/>
    <cellStyle name="Totale 2 2 3 4 2 3 2" xfId="42920"/>
    <cellStyle name="Totale 2 2 3 4 2 3 2 2" xfId="42921"/>
    <cellStyle name="Totale 2 2 3 4 2 3 3" xfId="42922"/>
    <cellStyle name="Totale 2 2 3 4 2 3 3 2" xfId="42923"/>
    <cellStyle name="Totale 2 2 3 4 2 3 4" xfId="42924"/>
    <cellStyle name="Totale 2 2 3 4 2 4" xfId="42925"/>
    <cellStyle name="Totale 2 2 3 4 2 4 2" xfId="42926"/>
    <cellStyle name="Totale 2 2 3 4 2 5" xfId="42927"/>
    <cellStyle name="Totale 2 2 3 4 2 5 2" xfId="42928"/>
    <cellStyle name="Totale 2 2 3 4 2 6" xfId="42929"/>
    <cellStyle name="Totale 2 2 3 4 3" xfId="42930"/>
    <cellStyle name="Totale 2 2 3 4 3 2" xfId="42931"/>
    <cellStyle name="Totale 2 2 3 4 3 2 2" xfId="42932"/>
    <cellStyle name="Totale 2 2 3 4 3 2 2 2" xfId="42933"/>
    <cellStyle name="Totale 2 2 3 4 3 2 3" xfId="42934"/>
    <cellStyle name="Totale 2 2 3 4 3 2 3 2" xfId="42935"/>
    <cellStyle name="Totale 2 2 3 4 3 2 4" xfId="42936"/>
    <cellStyle name="Totale 2 2 3 4 3 3" xfId="42937"/>
    <cellStyle name="Totale 2 2 3 4 3 3 2" xfId="42938"/>
    <cellStyle name="Totale 2 2 3 4 3 4" xfId="42939"/>
    <cellStyle name="Totale 2 2 3 4 3 4 2" xfId="42940"/>
    <cellStyle name="Totale 2 2 3 4 3 5" xfId="42941"/>
    <cellStyle name="Totale 2 2 3 4 4" xfId="42942"/>
    <cellStyle name="Totale 2 2 3 4 4 2" xfId="42943"/>
    <cellStyle name="Totale 2 2 3 4 4 2 2" xfId="42944"/>
    <cellStyle name="Totale 2 2 3 4 4 3" xfId="42945"/>
    <cellStyle name="Totale 2 2 3 4 4 3 2" xfId="42946"/>
    <cellStyle name="Totale 2 2 3 4 4 4" xfId="42947"/>
    <cellStyle name="Totale 2 2 3 4 5" xfId="42948"/>
    <cellStyle name="Totale 2 2 3 4 5 2" xfId="42949"/>
    <cellStyle name="Totale 2 2 3 4 6" xfId="42950"/>
    <cellStyle name="Totale 2 2 3 4 6 2" xfId="42951"/>
    <cellStyle name="Totale 2 2 3 4 7" xfId="42952"/>
    <cellStyle name="Totale 2 2 3 5" xfId="42953"/>
    <cellStyle name="Totale 2 2 3 5 2" xfId="42954"/>
    <cellStyle name="Totale 2 2 3 5 2 2" xfId="42955"/>
    <cellStyle name="Totale 2 2 3 5 2 2 2" xfId="42956"/>
    <cellStyle name="Totale 2 2 3 5 2 2 2 2" xfId="42957"/>
    <cellStyle name="Totale 2 2 3 5 2 2 2 2 2" xfId="42958"/>
    <cellStyle name="Totale 2 2 3 5 2 2 2 3" xfId="42959"/>
    <cellStyle name="Totale 2 2 3 5 2 2 2 3 2" xfId="42960"/>
    <cellStyle name="Totale 2 2 3 5 2 2 2 4" xfId="42961"/>
    <cellStyle name="Totale 2 2 3 5 2 2 3" xfId="42962"/>
    <cellStyle name="Totale 2 2 3 5 2 2 3 2" xfId="42963"/>
    <cellStyle name="Totale 2 2 3 5 2 2 4" xfId="42964"/>
    <cellStyle name="Totale 2 2 3 5 2 2 4 2" xfId="42965"/>
    <cellStyle name="Totale 2 2 3 5 2 2 5" xfId="42966"/>
    <cellStyle name="Totale 2 2 3 5 2 3" xfId="42967"/>
    <cellStyle name="Totale 2 2 3 5 2 3 2" xfId="42968"/>
    <cellStyle name="Totale 2 2 3 5 2 3 2 2" xfId="42969"/>
    <cellStyle name="Totale 2 2 3 5 2 3 3" xfId="42970"/>
    <cellStyle name="Totale 2 2 3 5 2 3 3 2" xfId="42971"/>
    <cellStyle name="Totale 2 2 3 5 2 3 4" xfId="42972"/>
    <cellStyle name="Totale 2 2 3 5 2 4" xfId="42973"/>
    <cellStyle name="Totale 2 2 3 5 2 4 2" xfId="42974"/>
    <cellStyle name="Totale 2 2 3 5 2 5" xfId="42975"/>
    <cellStyle name="Totale 2 2 3 5 2 5 2" xfId="42976"/>
    <cellStyle name="Totale 2 2 3 5 2 6" xfId="42977"/>
    <cellStyle name="Totale 2 2 3 5 3" xfId="42978"/>
    <cellStyle name="Totale 2 2 3 5 3 2" xfId="42979"/>
    <cellStyle name="Totale 2 2 3 5 3 2 2" xfId="42980"/>
    <cellStyle name="Totale 2 2 3 5 3 2 2 2" xfId="42981"/>
    <cellStyle name="Totale 2 2 3 5 3 2 3" xfId="42982"/>
    <cellStyle name="Totale 2 2 3 5 3 2 3 2" xfId="42983"/>
    <cellStyle name="Totale 2 2 3 5 3 2 4" xfId="42984"/>
    <cellStyle name="Totale 2 2 3 5 3 3" xfId="42985"/>
    <cellStyle name="Totale 2 2 3 5 3 3 2" xfId="42986"/>
    <cellStyle name="Totale 2 2 3 5 3 4" xfId="42987"/>
    <cellStyle name="Totale 2 2 3 5 3 4 2" xfId="42988"/>
    <cellStyle name="Totale 2 2 3 5 3 5" xfId="42989"/>
    <cellStyle name="Totale 2 2 3 5 4" xfId="42990"/>
    <cellStyle name="Totale 2 2 3 5 4 2" xfId="42991"/>
    <cellStyle name="Totale 2 2 3 5 4 2 2" xfId="42992"/>
    <cellStyle name="Totale 2 2 3 5 4 3" xfId="42993"/>
    <cellStyle name="Totale 2 2 3 5 4 3 2" xfId="42994"/>
    <cellStyle name="Totale 2 2 3 5 4 4" xfId="42995"/>
    <cellStyle name="Totale 2 2 3 5 5" xfId="42996"/>
    <cellStyle name="Totale 2 2 3 5 5 2" xfId="42997"/>
    <cellStyle name="Totale 2 2 3 5 6" xfId="42998"/>
    <cellStyle name="Totale 2 2 3 5 6 2" xfId="42999"/>
    <cellStyle name="Totale 2 2 3 5 7" xfId="43000"/>
    <cellStyle name="Totale 2 2 3 6" xfId="43001"/>
    <cellStyle name="Totale 2 2 3 6 2" xfId="43002"/>
    <cellStyle name="Totale 2 2 3 6 2 2" xfId="43003"/>
    <cellStyle name="Totale 2 2 3 6 2 2 2" xfId="43004"/>
    <cellStyle name="Totale 2 2 3 6 2 2 2 2" xfId="43005"/>
    <cellStyle name="Totale 2 2 3 6 2 2 2 2 2" xfId="43006"/>
    <cellStyle name="Totale 2 2 3 6 2 2 2 3" xfId="43007"/>
    <cellStyle name="Totale 2 2 3 6 2 2 2 3 2" xfId="43008"/>
    <cellStyle name="Totale 2 2 3 6 2 2 2 4" xfId="43009"/>
    <cellStyle name="Totale 2 2 3 6 2 2 3" xfId="43010"/>
    <cellStyle name="Totale 2 2 3 6 2 2 3 2" xfId="43011"/>
    <cellStyle name="Totale 2 2 3 6 2 2 4" xfId="43012"/>
    <cellStyle name="Totale 2 2 3 6 2 2 4 2" xfId="43013"/>
    <cellStyle name="Totale 2 2 3 6 2 2 5" xfId="43014"/>
    <cellStyle name="Totale 2 2 3 6 2 3" xfId="43015"/>
    <cellStyle name="Totale 2 2 3 6 2 3 2" xfId="43016"/>
    <cellStyle name="Totale 2 2 3 6 2 3 2 2" xfId="43017"/>
    <cellStyle name="Totale 2 2 3 6 2 3 3" xfId="43018"/>
    <cellStyle name="Totale 2 2 3 6 2 3 3 2" xfId="43019"/>
    <cellStyle name="Totale 2 2 3 6 2 3 4" xfId="43020"/>
    <cellStyle name="Totale 2 2 3 6 2 4" xfId="43021"/>
    <cellStyle name="Totale 2 2 3 6 2 4 2" xfId="43022"/>
    <cellStyle name="Totale 2 2 3 6 2 5" xfId="43023"/>
    <cellStyle name="Totale 2 2 3 6 2 5 2" xfId="43024"/>
    <cellStyle name="Totale 2 2 3 6 2 6" xfId="43025"/>
    <cellStyle name="Totale 2 2 3 6 3" xfId="43026"/>
    <cellStyle name="Totale 2 2 3 6 3 2" xfId="43027"/>
    <cellStyle name="Totale 2 2 3 6 3 2 2" xfId="43028"/>
    <cellStyle name="Totale 2 2 3 6 3 2 2 2" xfId="43029"/>
    <cellStyle name="Totale 2 2 3 6 3 2 3" xfId="43030"/>
    <cellStyle name="Totale 2 2 3 6 3 2 3 2" xfId="43031"/>
    <cellStyle name="Totale 2 2 3 6 3 2 4" xfId="43032"/>
    <cellStyle name="Totale 2 2 3 6 3 3" xfId="43033"/>
    <cellStyle name="Totale 2 2 3 6 3 3 2" xfId="43034"/>
    <cellStyle name="Totale 2 2 3 6 3 4" xfId="43035"/>
    <cellStyle name="Totale 2 2 3 6 3 4 2" xfId="43036"/>
    <cellStyle name="Totale 2 2 3 6 3 5" xfId="43037"/>
    <cellStyle name="Totale 2 2 3 6 4" xfId="43038"/>
    <cellStyle name="Totale 2 2 3 6 4 2" xfId="43039"/>
    <cellStyle name="Totale 2 2 3 6 4 2 2" xfId="43040"/>
    <cellStyle name="Totale 2 2 3 6 4 3" xfId="43041"/>
    <cellStyle name="Totale 2 2 3 6 4 3 2" xfId="43042"/>
    <cellStyle name="Totale 2 2 3 6 4 4" xfId="43043"/>
    <cellStyle name="Totale 2 2 3 6 5" xfId="43044"/>
    <cellStyle name="Totale 2 2 3 6 5 2" xfId="43045"/>
    <cellStyle name="Totale 2 2 3 6 6" xfId="43046"/>
    <cellStyle name="Totale 2 2 3 6 6 2" xfId="43047"/>
    <cellStyle name="Totale 2 2 3 6 7" xfId="43048"/>
    <cellStyle name="Totale 2 2 3 7" xfId="43049"/>
    <cellStyle name="Totale 2 2 3 7 2" xfId="43050"/>
    <cellStyle name="Totale 2 2 3 7 2 2" xfId="43051"/>
    <cellStyle name="Totale 2 2 3 7 2 2 2" xfId="43052"/>
    <cellStyle name="Totale 2 2 3 7 2 2 2 2" xfId="43053"/>
    <cellStyle name="Totale 2 2 3 7 2 2 2 2 2" xfId="43054"/>
    <cellStyle name="Totale 2 2 3 7 2 2 2 3" xfId="43055"/>
    <cellStyle name="Totale 2 2 3 7 2 2 2 3 2" xfId="43056"/>
    <cellStyle name="Totale 2 2 3 7 2 2 2 4" xfId="43057"/>
    <cellStyle name="Totale 2 2 3 7 2 2 3" xfId="43058"/>
    <cellStyle name="Totale 2 2 3 7 2 2 3 2" xfId="43059"/>
    <cellStyle name="Totale 2 2 3 7 2 2 4" xfId="43060"/>
    <cellStyle name="Totale 2 2 3 7 2 2 4 2" xfId="43061"/>
    <cellStyle name="Totale 2 2 3 7 2 2 5" xfId="43062"/>
    <cellStyle name="Totale 2 2 3 7 2 3" xfId="43063"/>
    <cellStyle name="Totale 2 2 3 7 2 3 2" xfId="43064"/>
    <cellStyle name="Totale 2 2 3 7 2 3 2 2" xfId="43065"/>
    <cellStyle name="Totale 2 2 3 7 2 3 3" xfId="43066"/>
    <cellStyle name="Totale 2 2 3 7 2 3 3 2" xfId="43067"/>
    <cellStyle name="Totale 2 2 3 7 2 3 4" xfId="43068"/>
    <cellStyle name="Totale 2 2 3 7 2 4" xfId="43069"/>
    <cellStyle name="Totale 2 2 3 7 2 4 2" xfId="43070"/>
    <cellStyle name="Totale 2 2 3 7 2 5" xfId="43071"/>
    <cellStyle name="Totale 2 2 3 7 2 5 2" xfId="43072"/>
    <cellStyle name="Totale 2 2 3 7 2 6" xfId="43073"/>
    <cellStyle name="Totale 2 2 3 7 3" xfId="43074"/>
    <cellStyle name="Totale 2 2 3 7 3 2" xfId="43075"/>
    <cellStyle name="Totale 2 2 3 7 3 2 2" xfId="43076"/>
    <cellStyle name="Totale 2 2 3 7 3 2 2 2" xfId="43077"/>
    <cellStyle name="Totale 2 2 3 7 3 2 3" xfId="43078"/>
    <cellStyle name="Totale 2 2 3 7 3 2 3 2" xfId="43079"/>
    <cellStyle name="Totale 2 2 3 7 3 2 4" xfId="43080"/>
    <cellStyle name="Totale 2 2 3 7 3 3" xfId="43081"/>
    <cellStyle name="Totale 2 2 3 7 3 3 2" xfId="43082"/>
    <cellStyle name="Totale 2 2 3 7 3 4" xfId="43083"/>
    <cellStyle name="Totale 2 2 3 7 3 4 2" xfId="43084"/>
    <cellStyle name="Totale 2 2 3 7 3 5" xfId="43085"/>
    <cellStyle name="Totale 2 2 3 7 4" xfId="43086"/>
    <cellStyle name="Totale 2 2 3 7 4 2" xfId="43087"/>
    <cellStyle name="Totale 2 2 3 7 4 2 2" xfId="43088"/>
    <cellStyle name="Totale 2 2 3 7 4 3" xfId="43089"/>
    <cellStyle name="Totale 2 2 3 7 4 3 2" xfId="43090"/>
    <cellStyle name="Totale 2 2 3 7 4 4" xfId="43091"/>
    <cellStyle name="Totale 2 2 3 7 5" xfId="43092"/>
    <cellStyle name="Totale 2 2 3 7 5 2" xfId="43093"/>
    <cellStyle name="Totale 2 2 3 7 6" xfId="43094"/>
    <cellStyle name="Totale 2 2 3 7 6 2" xfId="43095"/>
    <cellStyle name="Totale 2 2 3 7 7" xfId="43096"/>
    <cellStyle name="Totale 2 2 3 8" xfId="43097"/>
    <cellStyle name="Totale 2 2 3 8 2" xfId="43098"/>
    <cellStyle name="Totale 2 2 3 8 2 2" xfId="43099"/>
    <cellStyle name="Totale 2 2 3 8 2 2 2" xfId="43100"/>
    <cellStyle name="Totale 2 2 3 8 2 2 2 2" xfId="43101"/>
    <cellStyle name="Totale 2 2 3 8 2 2 2 2 2" xfId="43102"/>
    <cellStyle name="Totale 2 2 3 8 2 2 2 3" xfId="43103"/>
    <cellStyle name="Totale 2 2 3 8 2 2 2 3 2" xfId="43104"/>
    <cellStyle name="Totale 2 2 3 8 2 2 2 4" xfId="43105"/>
    <cellStyle name="Totale 2 2 3 8 2 2 3" xfId="43106"/>
    <cellStyle name="Totale 2 2 3 8 2 2 3 2" xfId="43107"/>
    <cellStyle name="Totale 2 2 3 8 2 2 4" xfId="43108"/>
    <cellStyle name="Totale 2 2 3 8 2 2 4 2" xfId="43109"/>
    <cellStyle name="Totale 2 2 3 8 2 2 5" xfId="43110"/>
    <cellStyle name="Totale 2 2 3 8 2 3" xfId="43111"/>
    <cellStyle name="Totale 2 2 3 8 2 3 2" xfId="43112"/>
    <cellStyle name="Totale 2 2 3 8 2 3 2 2" xfId="43113"/>
    <cellStyle name="Totale 2 2 3 8 2 3 3" xfId="43114"/>
    <cellStyle name="Totale 2 2 3 8 2 3 3 2" xfId="43115"/>
    <cellStyle name="Totale 2 2 3 8 2 3 4" xfId="43116"/>
    <cellStyle name="Totale 2 2 3 8 2 4" xfId="43117"/>
    <cellStyle name="Totale 2 2 3 8 2 4 2" xfId="43118"/>
    <cellStyle name="Totale 2 2 3 8 2 5" xfId="43119"/>
    <cellStyle name="Totale 2 2 3 8 2 5 2" xfId="43120"/>
    <cellStyle name="Totale 2 2 3 8 2 6" xfId="43121"/>
    <cellStyle name="Totale 2 2 3 8 3" xfId="43122"/>
    <cellStyle name="Totale 2 2 3 8 3 2" xfId="43123"/>
    <cellStyle name="Totale 2 2 3 8 3 2 2" xfId="43124"/>
    <cellStyle name="Totale 2 2 3 8 3 2 2 2" xfId="43125"/>
    <cellStyle name="Totale 2 2 3 8 3 2 3" xfId="43126"/>
    <cellStyle name="Totale 2 2 3 8 3 2 3 2" xfId="43127"/>
    <cellStyle name="Totale 2 2 3 8 3 2 4" xfId="43128"/>
    <cellStyle name="Totale 2 2 3 8 3 3" xfId="43129"/>
    <cellStyle name="Totale 2 2 3 8 3 3 2" xfId="43130"/>
    <cellStyle name="Totale 2 2 3 8 3 4" xfId="43131"/>
    <cellStyle name="Totale 2 2 3 8 3 4 2" xfId="43132"/>
    <cellStyle name="Totale 2 2 3 8 3 5" xfId="43133"/>
    <cellStyle name="Totale 2 2 3 8 4" xfId="43134"/>
    <cellStyle name="Totale 2 2 3 8 4 2" xfId="43135"/>
    <cellStyle name="Totale 2 2 3 8 4 2 2" xfId="43136"/>
    <cellStyle name="Totale 2 2 3 8 4 3" xfId="43137"/>
    <cellStyle name="Totale 2 2 3 8 4 3 2" xfId="43138"/>
    <cellStyle name="Totale 2 2 3 8 4 4" xfId="43139"/>
    <cellStyle name="Totale 2 2 3 8 5" xfId="43140"/>
    <cellStyle name="Totale 2 2 3 8 5 2" xfId="43141"/>
    <cellStyle name="Totale 2 2 3 8 6" xfId="43142"/>
    <cellStyle name="Totale 2 2 3 8 6 2" xfId="43143"/>
    <cellStyle name="Totale 2 2 3 8 7" xfId="43144"/>
    <cellStyle name="Totale 2 2 3 9" xfId="43145"/>
    <cellStyle name="Totale 2 2 3 9 2" xfId="43146"/>
    <cellStyle name="Totale 2 2 3 9 2 2" xfId="43147"/>
    <cellStyle name="Totale 2 2 3 9 2 2 2" xfId="43148"/>
    <cellStyle name="Totale 2 2 3 9 2 2 2 2" xfId="43149"/>
    <cellStyle name="Totale 2 2 3 9 2 2 2 2 2" xfId="43150"/>
    <cellStyle name="Totale 2 2 3 9 2 2 2 3" xfId="43151"/>
    <cellStyle name="Totale 2 2 3 9 2 2 2 3 2" xfId="43152"/>
    <cellStyle name="Totale 2 2 3 9 2 2 2 4" xfId="43153"/>
    <cellStyle name="Totale 2 2 3 9 2 2 3" xfId="43154"/>
    <cellStyle name="Totale 2 2 3 9 2 2 3 2" xfId="43155"/>
    <cellStyle name="Totale 2 2 3 9 2 2 4" xfId="43156"/>
    <cellStyle name="Totale 2 2 3 9 2 2 4 2" xfId="43157"/>
    <cellStyle name="Totale 2 2 3 9 2 2 5" xfId="43158"/>
    <cellStyle name="Totale 2 2 3 9 2 3" xfId="43159"/>
    <cellStyle name="Totale 2 2 3 9 2 3 2" xfId="43160"/>
    <cellStyle name="Totale 2 2 3 9 2 3 2 2" xfId="43161"/>
    <cellStyle name="Totale 2 2 3 9 2 3 3" xfId="43162"/>
    <cellStyle name="Totale 2 2 3 9 2 3 3 2" xfId="43163"/>
    <cellStyle name="Totale 2 2 3 9 2 3 4" xfId="43164"/>
    <cellStyle name="Totale 2 2 3 9 2 4" xfId="43165"/>
    <cellStyle name="Totale 2 2 3 9 2 4 2" xfId="43166"/>
    <cellStyle name="Totale 2 2 3 9 2 5" xfId="43167"/>
    <cellStyle name="Totale 2 2 3 9 2 5 2" xfId="43168"/>
    <cellStyle name="Totale 2 2 3 9 2 6" xfId="43169"/>
    <cellStyle name="Totale 2 2 3 9 3" xfId="43170"/>
    <cellStyle name="Totale 2 2 3 9 3 2" xfId="43171"/>
    <cellStyle name="Totale 2 2 3 9 3 2 2" xfId="43172"/>
    <cellStyle name="Totale 2 2 3 9 3 2 2 2" xfId="43173"/>
    <cellStyle name="Totale 2 2 3 9 3 2 3" xfId="43174"/>
    <cellStyle name="Totale 2 2 3 9 3 2 3 2" xfId="43175"/>
    <cellStyle name="Totale 2 2 3 9 3 2 4" xfId="43176"/>
    <cellStyle name="Totale 2 2 3 9 3 3" xfId="43177"/>
    <cellStyle name="Totale 2 2 3 9 3 3 2" xfId="43178"/>
    <cellStyle name="Totale 2 2 3 9 3 4" xfId="43179"/>
    <cellStyle name="Totale 2 2 3 9 3 4 2" xfId="43180"/>
    <cellStyle name="Totale 2 2 3 9 3 5" xfId="43181"/>
    <cellStyle name="Totale 2 2 3 9 4" xfId="43182"/>
    <cellStyle name="Totale 2 2 3 9 4 2" xfId="43183"/>
    <cellStyle name="Totale 2 2 3 9 4 2 2" xfId="43184"/>
    <cellStyle name="Totale 2 2 3 9 4 3" xfId="43185"/>
    <cellStyle name="Totale 2 2 3 9 4 3 2" xfId="43186"/>
    <cellStyle name="Totale 2 2 3 9 4 4" xfId="43187"/>
    <cellStyle name="Totale 2 2 3 9 5" xfId="43188"/>
    <cellStyle name="Totale 2 2 3 9 5 2" xfId="43189"/>
    <cellStyle name="Totale 2 2 3 9 6" xfId="43190"/>
    <cellStyle name="Totale 2 2 3 9 6 2" xfId="43191"/>
    <cellStyle name="Totale 2 2 3 9 7" xfId="43192"/>
    <cellStyle name="Totale 2 2 4" xfId="43193"/>
    <cellStyle name="Totale 2 2 4 10" xfId="43194"/>
    <cellStyle name="Totale 2 2 4 11" xfId="43195"/>
    <cellStyle name="Totale 2 2 4 12" xfId="43196"/>
    <cellStyle name="Totale 2 2 4 13" xfId="43197"/>
    <cellStyle name="Totale 2 2 4 14" xfId="43198"/>
    <cellStyle name="Totale 2 2 4 15" xfId="43199"/>
    <cellStyle name="Totale 2 2 4 2" xfId="43200"/>
    <cellStyle name="Totale 2 2 4 2 2" xfId="43201"/>
    <cellStyle name="Totale 2 2 4 2 2 2" xfId="43202"/>
    <cellStyle name="Totale 2 2 4 2 2 2 2" xfId="43203"/>
    <cellStyle name="Totale 2 2 4 2 2 2 2 2" xfId="43204"/>
    <cellStyle name="Totale 2 2 4 2 2 2 3" xfId="43205"/>
    <cellStyle name="Totale 2 2 4 2 2 2 3 2" xfId="43206"/>
    <cellStyle name="Totale 2 2 4 2 2 2 4" xfId="43207"/>
    <cellStyle name="Totale 2 2 4 2 2 3" xfId="43208"/>
    <cellStyle name="Totale 2 2 4 2 2 3 2" xfId="43209"/>
    <cellStyle name="Totale 2 2 4 2 2 4" xfId="43210"/>
    <cellStyle name="Totale 2 2 4 2 2 4 2" xfId="43211"/>
    <cellStyle name="Totale 2 2 4 2 2 5" xfId="43212"/>
    <cellStyle name="Totale 2 2 4 2 3" xfId="43213"/>
    <cellStyle name="Totale 2 2 4 2 3 2" xfId="43214"/>
    <cellStyle name="Totale 2 2 4 2 3 2 2" xfId="43215"/>
    <cellStyle name="Totale 2 2 4 2 3 3" xfId="43216"/>
    <cellStyle name="Totale 2 2 4 2 3 3 2" xfId="43217"/>
    <cellStyle name="Totale 2 2 4 2 3 4" xfId="43218"/>
    <cellStyle name="Totale 2 2 4 2 4" xfId="43219"/>
    <cellStyle name="Totale 2 2 4 2 4 2" xfId="43220"/>
    <cellStyle name="Totale 2 2 4 2 5" xfId="43221"/>
    <cellStyle name="Totale 2 2 4 2 5 2" xfId="43222"/>
    <cellStyle name="Totale 2 2 4 2 6" xfId="43223"/>
    <cellStyle name="Totale 2 2 4 3" xfId="43224"/>
    <cellStyle name="Totale 2 2 4 3 2" xfId="43225"/>
    <cellStyle name="Totale 2 2 4 3 2 2" xfId="43226"/>
    <cellStyle name="Totale 2 2 4 3 2 2 2" xfId="43227"/>
    <cellStyle name="Totale 2 2 4 3 2 3" xfId="43228"/>
    <cellStyle name="Totale 2 2 4 3 2 3 2" xfId="43229"/>
    <cellStyle name="Totale 2 2 4 3 2 4" xfId="43230"/>
    <cellStyle name="Totale 2 2 4 3 3" xfId="43231"/>
    <cellStyle name="Totale 2 2 4 3 3 2" xfId="43232"/>
    <cellStyle name="Totale 2 2 4 3 4" xfId="43233"/>
    <cellStyle name="Totale 2 2 4 3 4 2" xfId="43234"/>
    <cellStyle name="Totale 2 2 4 3 5" xfId="43235"/>
    <cellStyle name="Totale 2 2 4 4" xfId="43236"/>
    <cellStyle name="Totale 2 2 4 4 2" xfId="43237"/>
    <cellStyle name="Totale 2 2 4 4 2 2" xfId="43238"/>
    <cellStyle name="Totale 2 2 4 4 3" xfId="43239"/>
    <cellStyle name="Totale 2 2 4 4 3 2" xfId="43240"/>
    <cellStyle name="Totale 2 2 4 4 4" xfId="43241"/>
    <cellStyle name="Totale 2 2 4 5" xfId="43242"/>
    <cellStyle name="Totale 2 2 4 5 2" xfId="43243"/>
    <cellStyle name="Totale 2 2 4 6" xfId="43244"/>
    <cellStyle name="Totale 2 2 4 6 2" xfId="43245"/>
    <cellStyle name="Totale 2 2 4 7" xfId="43246"/>
    <cellStyle name="Totale 2 2 4 8" xfId="43247"/>
    <cellStyle name="Totale 2 2 4 9" xfId="43248"/>
    <cellStyle name="Totale 2 2 5" xfId="43249"/>
    <cellStyle name="Totale 2 2 5 2" xfId="43250"/>
    <cellStyle name="Totale 2 2 5 2 2" xfId="43251"/>
    <cellStyle name="Totale 2 2 5 2 2 2" xfId="43252"/>
    <cellStyle name="Totale 2 2 5 2 2 2 2" xfId="43253"/>
    <cellStyle name="Totale 2 2 5 2 2 2 2 2" xfId="43254"/>
    <cellStyle name="Totale 2 2 5 2 2 2 3" xfId="43255"/>
    <cellStyle name="Totale 2 2 5 2 2 2 3 2" xfId="43256"/>
    <cellStyle name="Totale 2 2 5 2 2 2 4" xfId="43257"/>
    <cellStyle name="Totale 2 2 5 2 2 3" xfId="43258"/>
    <cellStyle name="Totale 2 2 5 2 2 3 2" xfId="43259"/>
    <cellStyle name="Totale 2 2 5 2 2 4" xfId="43260"/>
    <cellStyle name="Totale 2 2 5 2 2 4 2" xfId="43261"/>
    <cellStyle name="Totale 2 2 5 2 2 5" xfId="43262"/>
    <cellStyle name="Totale 2 2 5 2 3" xfId="43263"/>
    <cellStyle name="Totale 2 2 5 2 3 2" xfId="43264"/>
    <cellStyle name="Totale 2 2 5 2 3 2 2" xfId="43265"/>
    <cellStyle name="Totale 2 2 5 2 3 3" xfId="43266"/>
    <cellStyle name="Totale 2 2 5 2 3 3 2" xfId="43267"/>
    <cellStyle name="Totale 2 2 5 2 3 4" xfId="43268"/>
    <cellStyle name="Totale 2 2 5 2 4" xfId="43269"/>
    <cellStyle name="Totale 2 2 5 2 4 2" xfId="43270"/>
    <cellStyle name="Totale 2 2 5 2 5" xfId="43271"/>
    <cellStyle name="Totale 2 2 5 2 5 2" xfId="43272"/>
    <cellStyle name="Totale 2 2 5 2 6" xfId="43273"/>
    <cellStyle name="Totale 2 2 5 3" xfId="43274"/>
    <cellStyle name="Totale 2 2 5 3 2" xfId="43275"/>
    <cellStyle name="Totale 2 2 5 3 2 2" xfId="43276"/>
    <cellStyle name="Totale 2 2 5 3 2 2 2" xfId="43277"/>
    <cellStyle name="Totale 2 2 5 3 2 3" xfId="43278"/>
    <cellStyle name="Totale 2 2 5 3 2 3 2" xfId="43279"/>
    <cellStyle name="Totale 2 2 5 3 2 4" xfId="43280"/>
    <cellStyle name="Totale 2 2 5 3 3" xfId="43281"/>
    <cellStyle name="Totale 2 2 5 3 3 2" xfId="43282"/>
    <cellStyle name="Totale 2 2 5 3 4" xfId="43283"/>
    <cellStyle name="Totale 2 2 5 3 4 2" xfId="43284"/>
    <cellStyle name="Totale 2 2 5 3 5" xfId="43285"/>
    <cellStyle name="Totale 2 2 5 4" xfId="43286"/>
    <cellStyle name="Totale 2 2 5 4 2" xfId="43287"/>
    <cellStyle name="Totale 2 2 5 4 2 2" xfId="43288"/>
    <cellStyle name="Totale 2 2 5 4 3" xfId="43289"/>
    <cellStyle name="Totale 2 2 5 4 3 2" xfId="43290"/>
    <cellStyle name="Totale 2 2 5 4 4" xfId="43291"/>
    <cellStyle name="Totale 2 2 5 5" xfId="43292"/>
    <cellStyle name="Totale 2 2 5 5 2" xfId="43293"/>
    <cellStyle name="Totale 2 2 5 6" xfId="43294"/>
    <cellStyle name="Totale 2 2 5 6 2" xfId="43295"/>
    <cellStyle name="Totale 2 2 5 7" xfId="43296"/>
    <cellStyle name="Totale 2 2 6" xfId="43297"/>
    <cellStyle name="Totale 2 2 6 2" xfId="43298"/>
    <cellStyle name="Totale 2 2 6 2 2" xfId="43299"/>
    <cellStyle name="Totale 2 2 6 2 2 2" xfId="43300"/>
    <cellStyle name="Totale 2 2 6 2 2 2 2" xfId="43301"/>
    <cellStyle name="Totale 2 2 6 2 2 2 2 2" xfId="43302"/>
    <cellStyle name="Totale 2 2 6 2 2 2 3" xfId="43303"/>
    <cellStyle name="Totale 2 2 6 2 2 2 3 2" xfId="43304"/>
    <cellStyle name="Totale 2 2 6 2 2 2 4" xfId="43305"/>
    <cellStyle name="Totale 2 2 6 2 2 3" xfId="43306"/>
    <cellStyle name="Totale 2 2 6 2 2 3 2" xfId="43307"/>
    <cellStyle name="Totale 2 2 6 2 2 4" xfId="43308"/>
    <cellStyle name="Totale 2 2 6 2 2 4 2" xfId="43309"/>
    <cellStyle name="Totale 2 2 6 2 2 5" xfId="43310"/>
    <cellStyle name="Totale 2 2 6 2 3" xfId="43311"/>
    <cellStyle name="Totale 2 2 6 2 3 2" xfId="43312"/>
    <cellStyle name="Totale 2 2 6 2 3 2 2" xfId="43313"/>
    <cellStyle name="Totale 2 2 6 2 3 3" xfId="43314"/>
    <cellStyle name="Totale 2 2 6 2 3 3 2" xfId="43315"/>
    <cellStyle name="Totale 2 2 6 2 3 4" xfId="43316"/>
    <cellStyle name="Totale 2 2 6 2 4" xfId="43317"/>
    <cellStyle name="Totale 2 2 6 2 4 2" xfId="43318"/>
    <cellStyle name="Totale 2 2 6 2 5" xfId="43319"/>
    <cellStyle name="Totale 2 2 6 2 5 2" xfId="43320"/>
    <cellStyle name="Totale 2 2 6 2 6" xfId="43321"/>
    <cellStyle name="Totale 2 2 6 3" xfId="43322"/>
    <cellStyle name="Totale 2 2 6 3 2" xfId="43323"/>
    <cellStyle name="Totale 2 2 6 3 2 2" xfId="43324"/>
    <cellStyle name="Totale 2 2 6 3 2 2 2" xfId="43325"/>
    <cellStyle name="Totale 2 2 6 3 2 3" xfId="43326"/>
    <cellStyle name="Totale 2 2 6 3 2 3 2" xfId="43327"/>
    <cellStyle name="Totale 2 2 6 3 2 4" xfId="43328"/>
    <cellStyle name="Totale 2 2 6 3 3" xfId="43329"/>
    <cellStyle name="Totale 2 2 6 3 3 2" xfId="43330"/>
    <cellStyle name="Totale 2 2 6 3 4" xfId="43331"/>
    <cellStyle name="Totale 2 2 6 3 4 2" xfId="43332"/>
    <cellStyle name="Totale 2 2 6 3 5" xfId="43333"/>
    <cellStyle name="Totale 2 2 6 4" xfId="43334"/>
    <cellStyle name="Totale 2 2 6 4 2" xfId="43335"/>
    <cellStyle name="Totale 2 2 6 4 2 2" xfId="43336"/>
    <cellStyle name="Totale 2 2 6 4 3" xfId="43337"/>
    <cellStyle name="Totale 2 2 6 4 3 2" xfId="43338"/>
    <cellStyle name="Totale 2 2 6 4 4" xfId="43339"/>
    <cellStyle name="Totale 2 2 6 5" xfId="43340"/>
    <cellStyle name="Totale 2 2 6 5 2" xfId="43341"/>
    <cellStyle name="Totale 2 2 6 6" xfId="43342"/>
    <cellStyle name="Totale 2 2 6 6 2" xfId="43343"/>
    <cellStyle name="Totale 2 2 6 7" xfId="43344"/>
    <cellStyle name="Totale 2 2 7" xfId="43345"/>
    <cellStyle name="Totale 2 2 7 2" xfId="43346"/>
    <cellStyle name="Totale 2 2 7 2 2" xfId="43347"/>
    <cellStyle name="Totale 2 2 7 2 2 2" xfId="43348"/>
    <cellStyle name="Totale 2 2 7 2 2 2 2" xfId="43349"/>
    <cellStyle name="Totale 2 2 7 2 2 2 2 2" xfId="43350"/>
    <cellStyle name="Totale 2 2 7 2 2 2 3" xfId="43351"/>
    <cellStyle name="Totale 2 2 7 2 2 2 3 2" xfId="43352"/>
    <cellStyle name="Totale 2 2 7 2 2 2 4" xfId="43353"/>
    <cellStyle name="Totale 2 2 7 2 2 3" xfId="43354"/>
    <cellStyle name="Totale 2 2 7 2 2 3 2" xfId="43355"/>
    <cellStyle name="Totale 2 2 7 2 2 4" xfId="43356"/>
    <cellStyle name="Totale 2 2 7 2 2 4 2" xfId="43357"/>
    <cellStyle name="Totale 2 2 7 2 2 5" xfId="43358"/>
    <cellStyle name="Totale 2 2 7 2 3" xfId="43359"/>
    <cellStyle name="Totale 2 2 7 2 3 2" xfId="43360"/>
    <cellStyle name="Totale 2 2 7 2 3 2 2" xfId="43361"/>
    <cellStyle name="Totale 2 2 7 2 3 3" xfId="43362"/>
    <cellStyle name="Totale 2 2 7 2 3 3 2" xfId="43363"/>
    <cellStyle name="Totale 2 2 7 2 3 4" xfId="43364"/>
    <cellStyle name="Totale 2 2 7 2 4" xfId="43365"/>
    <cellStyle name="Totale 2 2 7 2 4 2" xfId="43366"/>
    <cellStyle name="Totale 2 2 7 2 5" xfId="43367"/>
    <cellStyle name="Totale 2 2 7 2 5 2" xfId="43368"/>
    <cellStyle name="Totale 2 2 7 2 6" xfId="43369"/>
    <cellStyle name="Totale 2 2 7 3" xfId="43370"/>
    <cellStyle name="Totale 2 2 7 3 2" xfId="43371"/>
    <cellStyle name="Totale 2 2 7 3 2 2" xfId="43372"/>
    <cellStyle name="Totale 2 2 7 3 2 2 2" xfId="43373"/>
    <cellStyle name="Totale 2 2 7 3 2 3" xfId="43374"/>
    <cellStyle name="Totale 2 2 7 3 2 3 2" xfId="43375"/>
    <cellStyle name="Totale 2 2 7 3 2 4" xfId="43376"/>
    <cellStyle name="Totale 2 2 7 3 3" xfId="43377"/>
    <cellStyle name="Totale 2 2 7 3 3 2" xfId="43378"/>
    <cellStyle name="Totale 2 2 7 3 4" xfId="43379"/>
    <cellStyle name="Totale 2 2 7 3 4 2" xfId="43380"/>
    <cellStyle name="Totale 2 2 7 3 5" xfId="43381"/>
    <cellStyle name="Totale 2 2 7 4" xfId="43382"/>
    <cellStyle name="Totale 2 2 7 4 2" xfId="43383"/>
    <cellStyle name="Totale 2 2 7 4 2 2" xfId="43384"/>
    <cellStyle name="Totale 2 2 7 4 3" xfId="43385"/>
    <cellStyle name="Totale 2 2 7 4 3 2" xfId="43386"/>
    <cellStyle name="Totale 2 2 7 4 4" xfId="43387"/>
    <cellStyle name="Totale 2 2 7 5" xfId="43388"/>
    <cellStyle name="Totale 2 2 7 5 2" xfId="43389"/>
    <cellStyle name="Totale 2 2 7 6" xfId="43390"/>
    <cellStyle name="Totale 2 2 7 6 2" xfId="43391"/>
    <cellStyle name="Totale 2 2 7 7" xfId="43392"/>
    <cellStyle name="Totale 2 2 8" xfId="43393"/>
    <cellStyle name="Totale 2 2 8 2" xfId="43394"/>
    <cellStyle name="Totale 2 2 8 2 2" xfId="43395"/>
    <cellStyle name="Totale 2 2 8 2 2 2" xfId="43396"/>
    <cellStyle name="Totale 2 2 8 2 2 2 2" xfId="43397"/>
    <cellStyle name="Totale 2 2 8 2 2 2 2 2" xfId="43398"/>
    <cellStyle name="Totale 2 2 8 2 2 2 3" xfId="43399"/>
    <cellStyle name="Totale 2 2 8 2 2 2 3 2" xfId="43400"/>
    <cellStyle name="Totale 2 2 8 2 2 2 4" xfId="43401"/>
    <cellStyle name="Totale 2 2 8 2 2 3" xfId="43402"/>
    <cellStyle name="Totale 2 2 8 2 2 3 2" xfId="43403"/>
    <cellStyle name="Totale 2 2 8 2 2 4" xfId="43404"/>
    <cellStyle name="Totale 2 2 8 2 2 4 2" xfId="43405"/>
    <cellStyle name="Totale 2 2 8 2 2 5" xfId="43406"/>
    <cellStyle name="Totale 2 2 8 2 3" xfId="43407"/>
    <cellStyle name="Totale 2 2 8 2 3 2" xfId="43408"/>
    <cellStyle name="Totale 2 2 8 2 3 2 2" xfId="43409"/>
    <cellStyle name="Totale 2 2 8 2 3 3" xfId="43410"/>
    <cellStyle name="Totale 2 2 8 2 3 3 2" xfId="43411"/>
    <cellStyle name="Totale 2 2 8 2 3 4" xfId="43412"/>
    <cellStyle name="Totale 2 2 8 2 4" xfId="43413"/>
    <cellStyle name="Totale 2 2 8 2 4 2" xfId="43414"/>
    <cellStyle name="Totale 2 2 8 2 5" xfId="43415"/>
    <cellStyle name="Totale 2 2 8 2 5 2" xfId="43416"/>
    <cellStyle name="Totale 2 2 8 2 6" xfId="43417"/>
    <cellStyle name="Totale 2 2 8 3" xfId="43418"/>
    <cellStyle name="Totale 2 2 8 3 2" xfId="43419"/>
    <cellStyle name="Totale 2 2 8 3 2 2" xfId="43420"/>
    <cellStyle name="Totale 2 2 8 3 2 2 2" xfId="43421"/>
    <cellStyle name="Totale 2 2 8 3 2 3" xfId="43422"/>
    <cellStyle name="Totale 2 2 8 3 2 3 2" xfId="43423"/>
    <cellStyle name="Totale 2 2 8 3 2 4" xfId="43424"/>
    <cellStyle name="Totale 2 2 8 3 3" xfId="43425"/>
    <cellStyle name="Totale 2 2 8 3 3 2" xfId="43426"/>
    <cellStyle name="Totale 2 2 8 3 4" xfId="43427"/>
    <cellStyle name="Totale 2 2 8 3 4 2" xfId="43428"/>
    <cellStyle name="Totale 2 2 8 3 5" xfId="43429"/>
    <cellStyle name="Totale 2 2 8 4" xfId="43430"/>
    <cellStyle name="Totale 2 2 8 4 2" xfId="43431"/>
    <cellStyle name="Totale 2 2 8 4 2 2" xfId="43432"/>
    <cellStyle name="Totale 2 2 8 4 3" xfId="43433"/>
    <cellStyle name="Totale 2 2 8 4 3 2" xfId="43434"/>
    <cellStyle name="Totale 2 2 8 4 4" xfId="43435"/>
    <cellStyle name="Totale 2 2 8 5" xfId="43436"/>
    <cellStyle name="Totale 2 2 8 5 2" xfId="43437"/>
    <cellStyle name="Totale 2 2 8 6" xfId="43438"/>
    <cellStyle name="Totale 2 2 8 6 2" xfId="43439"/>
    <cellStyle name="Totale 2 2 8 7" xfId="43440"/>
    <cellStyle name="Totale 2 2 9" xfId="43441"/>
    <cellStyle name="Totale 2 2 9 2" xfId="43442"/>
    <cellStyle name="Totale 2 2 9 2 2" xfId="43443"/>
    <cellStyle name="Totale 2 2 9 2 2 2" xfId="43444"/>
    <cellStyle name="Totale 2 2 9 2 2 2 2" xfId="43445"/>
    <cellStyle name="Totale 2 2 9 2 2 2 2 2" xfId="43446"/>
    <cellStyle name="Totale 2 2 9 2 2 2 3" xfId="43447"/>
    <cellStyle name="Totale 2 2 9 2 2 2 3 2" xfId="43448"/>
    <cellStyle name="Totale 2 2 9 2 2 2 4" xfId="43449"/>
    <cellStyle name="Totale 2 2 9 2 2 3" xfId="43450"/>
    <cellStyle name="Totale 2 2 9 2 2 3 2" xfId="43451"/>
    <cellStyle name="Totale 2 2 9 2 2 4" xfId="43452"/>
    <cellStyle name="Totale 2 2 9 2 2 4 2" xfId="43453"/>
    <cellStyle name="Totale 2 2 9 2 2 5" xfId="43454"/>
    <cellStyle name="Totale 2 2 9 2 3" xfId="43455"/>
    <cellStyle name="Totale 2 2 9 2 3 2" xfId="43456"/>
    <cellStyle name="Totale 2 2 9 2 3 2 2" xfId="43457"/>
    <cellStyle name="Totale 2 2 9 2 3 3" xfId="43458"/>
    <cellStyle name="Totale 2 2 9 2 3 3 2" xfId="43459"/>
    <cellStyle name="Totale 2 2 9 2 3 4" xfId="43460"/>
    <cellStyle name="Totale 2 2 9 2 4" xfId="43461"/>
    <cellStyle name="Totale 2 2 9 2 4 2" xfId="43462"/>
    <cellStyle name="Totale 2 2 9 2 5" xfId="43463"/>
    <cellStyle name="Totale 2 2 9 2 5 2" xfId="43464"/>
    <cellStyle name="Totale 2 2 9 2 6" xfId="43465"/>
    <cellStyle name="Totale 2 2 9 3" xfId="43466"/>
    <cellStyle name="Totale 2 2 9 3 2" xfId="43467"/>
    <cellStyle name="Totale 2 2 9 3 2 2" xfId="43468"/>
    <cellStyle name="Totale 2 2 9 3 2 2 2" xfId="43469"/>
    <cellStyle name="Totale 2 2 9 3 2 3" xfId="43470"/>
    <cellStyle name="Totale 2 2 9 3 2 3 2" xfId="43471"/>
    <cellStyle name="Totale 2 2 9 3 2 4" xfId="43472"/>
    <cellStyle name="Totale 2 2 9 3 3" xfId="43473"/>
    <cellStyle name="Totale 2 2 9 3 3 2" xfId="43474"/>
    <cellStyle name="Totale 2 2 9 3 4" xfId="43475"/>
    <cellStyle name="Totale 2 2 9 3 4 2" xfId="43476"/>
    <cellStyle name="Totale 2 2 9 3 5" xfId="43477"/>
    <cellStyle name="Totale 2 2 9 4" xfId="43478"/>
    <cellStyle name="Totale 2 2 9 4 2" xfId="43479"/>
    <cellStyle name="Totale 2 2 9 4 2 2" xfId="43480"/>
    <cellStyle name="Totale 2 2 9 4 3" xfId="43481"/>
    <cellStyle name="Totale 2 2 9 4 3 2" xfId="43482"/>
    <cellStyle name="Totale 2 2 9 4 4" xfId="43483"/>
    <cellStyle name="Totale 2 2 9 5" xfId="43484"/>
    <cellStyle name="Totale 2 2 9 5 2" xfId="43485"/>
    <cellStyle name="Totale 2 2 9 6" xfId="43486"/>
    <cellStyle name="Totale 2 2 9 6 2" xfId="43487"/>
    <cellStyle name="Totale 2 2 9 7" xfId="43488"/>
    <cellStyle name="Totale 2 20" xfId="43489"/>
    <cellStyle name="Totale 2 20 2" xfId="43490"/>
    <cellStyle name="Totale 2 20 2 2" xfId="43491"/>
    <cellStyle name="Totale 2 20 3" xfId="43492"/>
    <cellStyle name="Totale 2 20 3 2" xfId="43493"/>
    <cellStyle name="Totale 2 20 4" xfId="43494"/>
    <cellStyle name="Totale 2 20 4 2" xfId="43495"/>
    <cellStyle name="Totale 2 20 5" xfId="43496"/>
    <cellStyle name="Totale 2 21" xfId="43497"/>
    <cellStyle name="Totale 2 21 2" xfId="43498"/>
    <cellStyle name="Totale 2 22" xfId="43499"/>
    <cellStyle name="Totale 2 22 2" xfId="43500"/>
    <cellStyle name="Totale 2 23" xfId="43501"/>
    <cellStyle name="Totale 2 3" xfId="43502"/>
    <cellStyle name="Totale 2 3 10" xfId="43503"/>
    <cellStyle name="Totale 2 3 10 2" xfId="43504"/>
    <cellStyle name="Totale 2 3 10 2 2" xfId="43505"/>
    <cellStyle name="Totale 2 3 10 2 2 2" xfId="43506"/>
    <cellStyle name="Totale 2 3 10 2 2 2 2" xfId="43507"/>
    <cellStyle name="Totale 2 3 10 2 2 2 2 2" xfId="43508"/>
    <cellStyle name="Totale 2 3 10 2 2 2 3" xfId="43509"/>
    <cellStyle name="Totale 2 3 10 2 2 2 3 2" xfId="43510"/>
    <cellStyle name="Totale 2 3 10 2 2 2 4" xfId="43511"/>
    <cellStyle name="Totale 2 3 10 2 2 3" xfId="43512"/>
    <cellStyle name="Totale 2 3 10 2 2 3 2" xfId="43513"/>
    <cellStyle name="Totale 2 3 10 2 2 4" xfId="43514"/>
    <cellStyle name="Totale 2 3 10 2 2 4 2" xfId="43515"/>
    <cellStyle name="Totale 2 3 10 2 2 5" xfId="43516"/>
    <cellStyle name="Totale 2 3 10 2 3" xfId="43517"/>
    <cellStyle name="Totale 2 3 10 2 3 2" xfId="43518"/>
    <cellStyle name="Totale 2 3 10 2 3 2 2" xfId="43519"/>
    <cellStyle name="Totale 2 3 10 2 3 3" xfId="43520"/>
    <cellStyle name="Totale 2 3 10 2 3 3 2" xfId="43521"/>
    <cellStyle name="Totale 2 3 10 2 3 4" xfId="43522"/>
    <cellStyle name="Totale 2 3 10 2 4" xfId="43523"/>
    <cellStyle name="Totale 2 3 10 2 4 2" xfId="43524"/>
    <cellStyle name="Totale 2 3 10 2 5" xfId="43525"/>
    <cellStyle name="Totale 2 3 10 2 5 2" xfId="43526"/>
    <cellStyle name="Totale 2 3 10 2 6" xfId="43527"/>
    <cellStyle name="Totale 2 3 10 3" xfId="43528"/>
    <cellStyle name="Totale 2 3 10 3 2" xfId="43529"/>
    <cellStyle name="Totale 2 3 10 3 2 2" xfId="43530"/>
    <cellStyle name="Totale 2 3 10 3 2 2 2" xfId="43531"/>
    <cellStyle name="Totale 2 3 10 3 2 3" xfId="43532"/>
    <cellStyle name="Totale 2 3 10 3 2 3 2" xfId="43533"/>
    <cellStyle name="Totale 2 3 10 3 2 4" xfId="43534"/>
    <cellStyle name="Totale 2 3 10 3 3" xfId="43535"/>
    <cellStyle name="Totale 2 3 10 3 3 2" xfId="43536"/>
    <cellStyle name="Totale 2 3 10 3 4" xfId="43537"/>
    <cellStyle name="Totale 2 3 10 3 4 2" xfId="43538"/>
    <cellStyle name="Totale 2 3 10 3 5" xfId="43539"/>
    <cellStyle name="Totale 2 3 10 4" xfId="43540"/>
    <cellStyle name="Totale 2 3 10 4 2" xfId="43541"/>
    <cellStyle name="Totale 2 3 10 4 2 2" xfId="43542"/>
    <cellStyle name="Totale 2 3 10 4 3" xfId="43543"/>
    <cellStyle name="Totale 2 3 10 4 3 2" xfId="43544"/>
    <cellStyle name="Totale 2 3 10 4 4" xfId="43545"/>
    <cellStyle name="Totale 2 3 10 5" xfId="43546"/>
    <cellStyle name="Totale 2 3 10 5 2" xfId="43547"/>
    <cellStyle name="Totale 2 3 10 6" xfId="43548"/>
    <cellStyle name="Totale 2 3 10 6 2" xfId="43549"/>
    <cellStyle name="Totale 2 3 10 7" xfId="43550"/>
    <cellStyle name="Totale 2 3 11" xfId="43551"/>
    <cellStyle name="Totale 2 3 11 2" xfId="43552"/>
    <cellStyle name="Totale 2 3 11 2 2" xfId="43553"/>
    <cellStyle name="Totale 2 3 11 2 2 2" xfId="43554"/>
    <cellStyle name="Totale 2 3 11 2 2 2 2" xfId="43555"/>
    <cellStyle name="Totale 2 3 11 2 2 2 2 2" xfId="43556"/>
    <cellStyle name="Totale 2 3 11 2 2 2 3" xfId="43557"/>
    <cellStyle name="Totale 2 3 11 2 2 2 3 2" xfId="43558"/>
    <cellStyle name="Totale 2 3 11 2 2 2 4" xfId="43559"/>
    <cellStyle name="Totale 2 3 11 2 2 3" xfId="43560"/>
    <cellStyle name="Totale 2 3 11 2 2 3 2" xfId="43561"/>
    <cellStyle name="Totale 2 3 11 2 2 4" xfId="43562"/>
    <cellStyle name="Totale 2 3 11 2 2 4 2" xfId="43563"/>
    <cellStyle name="Totale 2 3 11 2 2 5" xfId="43564"/>
    <cellStyle name="Totale 2 3 11 2 3" xfId="43565"/>
    <cellStyle name="Totale 2 3 11 2 3 2" xfId="43566"/>
    <cellStyle name="Totale 2 3 11 2 3 2 2" xfId="43567"/>
    <cellStyle name="Totale 2 3 11 2 3 3" xfId="43568"/>
    <cellStyle name="Totale 2 3 11 2 3 3 2" xfId="43569"/>
    <cellStyle name="Totale 2 3 11 2 3 4" xfId="43570"/>
    <cellStyle name="Totale 2 3 11 2 4" xfId="43571"/>
    <cellStyle name="Totale 2 3 11 2 4 2" xfId="43572"/>
    <cellStyle name="Totale 2 3 11 2 5" xfId="43573"/>
    <cellStyle name="Totale 2 3 11 2 5 2" xfId="43574"/>
    <cellStyle name="Totale 2 3 11 2 6" xfId="43575"/>
    <cellStyle name="Totale 2 3 11 3" xfId="43576"/>
    <cellStyle name="Totale 2 3 11 3 2" xfId="43577"/>
    <cellStyle name="Totale 2 3 11 3 2 2" xfId="43578"/>
    <cellStyle name="Totale 2 3 11 3 2 2 2" xfId="43579"/>
    <cellStyle name="Totale 2 3 11 3 2 3" xfId="43580"/>
    <cellStyle name="Totale 2 3 11 3 2 3 2" xfId="43581"/>
    <cellStyle name="Totale 2 3 11 3 2 4" xfId="43582"/>
    <cellStyle name="Totale 2 3 11 3 3" xfId="43583"/>
    <cellStyle name="Totale 2 3 11 3 3 2" xfId="43584"/>
    <cellStyle name="Totale 2 3 11 3 4" xfId="43585"/>
    <cellStyle name="Totale 2 3 11 3 4 2" xfId="43586"/>
    <cellStyle name="Totale 2 3 11 3 5" xfId="43587"/>
    <cellStyle name="Totale 2 3 11 4" xfId="43588"/>
    <cellStyle name="Totale 2 3 11 4 2" xfId="43589"/>
    <cellStyle name="Totale 2 3 11 4 2 2" xfId="43590"/>
    <cellStyle name="Totale 2 3 11 4 3" xfId="43591"/>
    <cellStyle name="Totale 2 3 11 4 3 2" xfId="43592"/>
    <cellStyle name="Totale 2 3 11 4 4" xfId="43593"/>
    <cellStyle name="Totale 2 3 11 5" xfId="43594"/>
    <cellStyle name="Totale 2 3 11 5 2" xfId="43595"/>
    <cellStyle name="Totale 2 3 11 6" xfId="43596"/>
    <cellStyle name="Totale 2 3 11 6 2" xfId="43597"/>
    <cellStyle name="Totale 2 3 11 7" xfId="43598"/>
    <cellStyle name="Totale 2 3 12" xfId="43599"/>
    <cellStyle name="Totale 2 3 12 2" xfId="43600"/>
    <cellStyle name="Totale 2 3 12 2 2" xfId="43601"/>
    <cellStyle name="Totale 2 3 12 2 2 2" xfId="43602"/>
    <cellStyle name="Totale 2 3 12 2 2 2 2" xfId="43603"/>
    <cellStyle name="Totale 2 3 12 2 2 2 2 2" xfId="43604"/>
    <cellStyle name="Totale 2 3 12 2 2 2 3" xfId="43605"/>
    <cellStyle name="Totale 2 3 12 2 2 2 3 2" xfId="43606"/>
    <cellStyle name="Totale 2 3 12 2 2 2 4" xfId="43607"/>
    <cellStyle name="Totale 2 3 12 2 2 3" xfId="43608"/>
    <cellStyle name="Totale 2 3 12 2 2 3 2" xfId="43609"/>
    <cellStyle name="Totale 2 3 12 2 2 4" xfId="43610"/>
    <cellStyle name="Totale 2 3 12 2 2 4 2" xfId="43611"/>
    <cellStyle name="Totale 2 3 12 2 2 5" xfId="43612"/>
    <cellStyle name="Totale 2 3 12 2 3" xfId="43613"/>
    <cellStyle name="Totale 2 3 12 2 3 2" xfId="43614"/>
    <cellStyle name="Totale 2 3 12 2 3 2 2" xfId="43615"/>
    <cellStyle name="Totale 2 3 12 2 3 3" xfId="43616"/>
    <cellStyle name="Totale 2 3 12 2 3 3 2" xfId="43617"/>
    <cellStyle name="Totale 2 3 12 2 3 4" xfId="43618"/>
    <cellStyle name="Totale 2 3 12 2 4" xfId="43619"/>
    <cellStyle name="Totale 2 3 12 2 4 2" xfId="43620"/>
    <cellStyle name="Totale 2 3 12 2 5" xfId="43621"/>
    <cellStyle name="Totale 2 3 12 2 5 2" xfId="43622"/>
    <cellStyle name="Totale 2 3 12 2 6" xfId="43623"/>
    <cellStyle name="Totale 2 3 12 3" xfId="43624"/>
    <cellStyle name="Totale 2 3 12 3 2" xfId="43625"/>
    <cellStyle name="Totale 2 3 12 3 2 2" xfId="43626"/>
    <cellStyle name="Totale 2 3 12 3 2 2 2" xfId="43627"/>
    <cellStyle name="Totale 2 3 12 3 2 3" xfId="43628"/>
    <cellStyle name="Totale 2 3 12 3 2 3 2" xfId="43629"/>
    <cellStyle name="Totale 2 3 12 3 2 4" xfId="43630"/>
    <cellStyle name="Totale 2 3 12 3 3" xfId="43631"/>
    <cellStyle name="Totale 2 3 12 3 3 2" xfId="43632"/>
    <cellStyle name="Totale 2 3 12 3 4" xfId="43633"/>
    <cellStyle name="Totale 2 3 12 3 4 2" xfId="43634"/>
    <cellStyle name="Totale 2 3 12 3 5" xfId="43635"/>
    <cellStyle name="Totale 2 3 12 4" xfId="43636"/>
    <cellStyle name="Totale 2 3 12 4 2" xfId="43637"/>
    <cellStyle name="Totale 2 3 12 4 2 2" xfId="43638"/>
    <cellStyle name="Totale 2 3 12 4 3" xfId="43639"/>
    <cellStyle name="Totale 2 3 12 4 3 2" xfId="43640"/>
    <cellStyle name="Totale 2 3 12 4 4" xfId="43641"/>
    <cellStyle name="Totale 2 3 12 5" xfId="43642"/>
    <cellStyle name="Totale 2 3 12 5 2" xfId="43643"/>
    <cellStyle name="Totale 2 3 12 6" xfId="43644"/>
    <cellStyle name="Totale 2 3 12 6 2" xfId="43645"/>
    <cellStyle name="Totale 2 3 12 7" xfId="43646"/>
    <cellStyle name="Totale 2 3 13" xfId="43647"/>
    <cellStyle name="Totale 2 3 13 2" xfId="43648"/>
    <cellStyle name="Totale 2 3 13 2 2" xfId="43649"/>
    <cellStyle name="Totale 2 3 13 2 2 2" xfId="43650"/>
    <cellStyle name="Totale 2 3 13 2 2 2 2" xfId="43651"/>
    <cellStyle name="Totale 2 3 13 2 2 2 2 2" xfId="43652"/>
    <cellStyle name="Totale 2 3 13 2 2 2 3" xfId="43653"/>
    <cellStyle name="Totale 2 3 13 2 2 2 3 2" xfId="43654"/>
    <cellStyle name="Totale 2 3 13 2 2 2 4" xfId="43655"/>
    <cellStyle name="Totale 2 3 13 2 2 3" xfId="43656"/>
    <cellStyle name="Totale 2 3 13 2 2 3 2" xfId="43657"/>
    <cellStyle name="Totale 2 3 13 2 2 4" xfId="43658"/>
    <cellStyle name="Totale 2 3 13 2 2 4 2" xfId="43659"/>
    <cellStyle name="Totale 2 3 13 2 2 5" xfId="43660"/>
    <cellStyle name="Totale 2 3 13 2 3" xfId="43661"/>
    <cellStyle name="Totale 2 3 13 2 3 2" xfId="43662"/>
    <cellStyle name="Totale 2 3 13 2 3 2 2" xfId="43663"/>
    <cellStyle name="Totale 2 3 13 2 3 3" xfId="43664"/>
    <cellStyle name="Totale 2 3 13 2 3 3 2" xfId="43665"/>
    <cellStyle name="Totale 2 3 13 2 3 4" xfId="43666"/>
    <cellStyle name="Totale 2 3 13 2 4" xfId="43667"/>
    <cellStyle name="Totale 2 3 13 2 4 2" xfId="43668"/>
    <cellStyle name="Totale 2 3 13 2 5" xfId="43669"/>
    <cellStyle name="Totale 2 3 13 2 5 2" xfId="43670"/>
    <cellStyle name="Totale 2 3 13 2 6" xfId="43671"/>
    <cellStyle name="Totale 2 3 13 3" xfId="43672"/>
    <cellStyle name="Totale 2 3 13 3 2" xfId="43673"/>
    <cellStyle name="Totale 2 3 13 3 2 2" xfId="43674"/>
    <cellStyle name="Totale 2 3 13 3 2 2 2" xfId="43675"/>
    <cellStyle name="Totale 2 3 13 3 2 3" xfId="43676"/>
    <cellStyle name="Totale 2 3 13 3 2 3 2" xfId="43677"/>
    <cellStyle name="Totale 2 3 13 3 2 4" xfId="43678"/>
    <cellStyle name="Totale 2 3 13 3 3" xfId="43679"/>
    <cellStyle name="Totale 2 3 13 3 3 2" xfId="43680"/>
    <cellStyle name="Totale 2 3 13 3 4" xfId="43681"/>
    <cellStyle name="Totale 2 3 13 3 4 2" xfId="43682"/>
    <cellStyle name="Totale 2 3 13 3 5" xfId="43683"/>
    <cellStyle name="Totale 2 3 13 4" xfId="43684"/>
    <cellStyle name="Totale 2 3 13 4 2" xfId="43685"/>
    <cellStyle name="Totale 2 3 13 4 2 2" xfId="43686"/>
    <cellStyle name="Totale 2 3 13 4 3" xfId="43687"/>
    <cellStyle name="Totale 2 3 13 4 3 2" xfId="43688"/>
    <cellStyle name="Totale 2 3 13 4 4" xfId="43689"/>
    <cellStyle name="Totale 2 3 13 5" xfId="43690"/>
    <cellStyle name="Totale 2 3 13 5 2" xfId="43691"/>
    <cellStyle name="Totale 2 3 13 6" xfId="43692"/>
    <cellStyle name="Totale 2 3 13 6 2" xfId="43693"/>
    <cellStyle name="Totale 2 3 13 7" xfId="43694"/>
    <cellStyle name="Totale 2 3 14" xfId="43695"/>
    <cellStyle name="Totale 2 3 14 2" xfId="43696"/>
    <cellStyle name="Totale 2 3 14 2 2" xfId="43697"/>
    <cellStyle name="Totale 2 3 14 2 2 2" xfId="43698"/>
    <cellStyle name="Totale 2 3 14 2 2 2 2" xfId="43699"/>
    <cellStyle name="Totale 2 3 14 2 2 2 2 2" xfId="43700"/>
    <cellStyle name="Totale 2 3 14 2 2 2 3" xfId="43701"/>
    <cellStyle name="Totale 2 3 14 2 2 2 3 2" xfId="43702"/>
    <cellStyle name="Totale 2 3 14 2 2 2 4" xfId="43703"/>
    <cellStyle name="Totale 2 3 14 2 2 3" xfId="43704"/>
    <cellStyle name="Totale 2 3 14 2 2 3 2" xfId="43705"/>
    <cellStyle name="Totale 2 3 14 2 2 4" xfId="43706"/>
    <cellStyle name="Totale 2 3 14 2 2 4 2" xfId="43707"/>
    <cellStyle name="Totale 2 3 14 2 2 5" xfId="43708"/>
    <cellStyle name="Totale 2 3 14 2 3" xfId="43709"/>
    <cellStyle name="Totale 2 3 14 2 3 2" xfId="43710"/>
    <cellStyle name="Totale 2 3 14 2 3 2 2" xfId="43711"/>
    <cellStyle name="Totale 2 3 14 2 3 3" xfId="43712"/>
    <cellStyle name="Totale 2 3 14 2 3 3 2" xfId="43713"/>
    <cellStyle name="Totale 2 3 14 2 3 4" xfId="43714"/>
    <cellStyle name="Totale 2 3 14 2 4" xfId="43715"/>
    <cellStyle name="Totale 2 3 14 2 4 2" xfId="43716"/>
    <cellStyle name="Totale 2 3 14 2 5" xfId="43717"/>
    <cellStyle name="Totale 2 3 14 2 5 2" xfId="43718"/>
    <cellStyle name="Totale 2 3 14 2 6" xfId="43719"/>
    <cellStyle name="Totale 2 3 14 3" xfId="43720"/>
    <cellStyle name="Totale 2 3 14 3 2" xfId="43721"/>
    <cellStyle name="Totale 2 3 14 3 2 2" xfId="43722"/>
    <cellStyle name="Totale 2 3 14 3 2 2 2" xfId="43723"/>
    <cellStyle name="Totale 2 3 14 3 2 3" xfId="43724"/>
    <cellStyle name="Totale 2 3 14 3 2 3 2" xfId="43725"/>
    <cellStyle name="Totale 2 3 14 3 2 4" xfId="43726"/>
    <cellStyle name="Totale 2 3 14 3 3" xfId="43727"/>
    <cellStyle name="Totale 2 3 14 3 3 2" xfId="43728"/>
    <cellStyle name="Totale 2 3 14 3 4" xfId="43729"/>
    <cellStyle name="Totale 2 3 14 3 4 2" xfId="43730"/>
    <cellStyle name="Totale 2 3 14 3 5" xfId="43731"/>
    <cellStyle name="Totale 2 3 14 4" xfId="43732"/>
    <cellStyle name="Totale 2 3 14 4 2" xfId="43733"/>
    <cellStyle name="Totale 2 3 14 4 2 2" xfId="43734"/>
    <cellStyle name="Totale 2 3 14 4 3" xfId="43735"/>
    <cellStyle name="Totale 2 3 14 4 3 2" xfId="43736"/>
    <cellStyle name="Totale 2 3 14 4 4" xfId="43737"/>
    <cellStyle name="Totale 2 3 14 5" xfId="43738"/>
    <cellStyle name="Totale 2 3 14 5 2" xfId="43739"/>
    <cellStyle name="Totale 2 3 14 6" xfId="43740"/>
    <cellStyle name="Totale 2 3 14 6 2" xfId="43741"/>
    <cellStyle name="Totale 2 3 14 7" xfId="43742"/>
    <cellStyle name="Totale 2 3 15" xfId="43743"/>
    <cellStyle name="Totale 2 3 15 2" xfId="43744"/>
    <cellStyle name="Totale 2 3 15 2 2" xfId="43745"/>
    <cellStyle name="Totale 2 3 15 2 2 2" xfId="43746"/>
    <cellStyle name="Totale 2 3 15 2 2 2 2" xfId="43747"/>
    <cellStyle name="Totale 2 3 15 2 2 2 2 2" xfId="43748"/>
    <cellStyle name="Totale 2 3 15 2 2 2 3" xfId="43749"/>
    <cellStyle name="Totale 2 3 15 2 2 2 3 2" xfId="43750"/>
    <cellStyle name="Totale 2 3 15 2 2 2 4" xfId="43751"/>
    <cellStyle name="Totale 2 3 15 2 2 3" xfId="43752"/>
    <cellStyle name="Totale 2 3 15 2 2 3 2" xfId="43753"/>
    <cellStyle name="Totale 2 3 15 2 2 4" xfId="43754"/>
    <cellStyle name="Totale 2 3 15 2 2 4 2" xfId="43755"/>
    <cellStyle name="Totale 2 3 15 2 2 5" xfId="43756"/>
    <cellStyle name="Totale 2 3 15 2 3" xfId="43757"/>
    <cellStyle name="Totale 2 3 15 2 3 2" xfId="43758"/>
    <cellStyle name="Totale 2 3 15 2 3 2 2" xfId="43759"/>
    <cellStyle name="Totale 2 3 15 2 3 3" xfId="43760"/>
    <cellStyle name="Totale 2 3 15 2 3 3 2" xfId="43761"/>
    <cellStyle name="Totale 2 3 15 2 3 4" xfId="43762"/>
    <cellStyle name="Totale 2 3 15 2 4" xfId="43763"/>
    <cellStyle name="Totale 2 3 15 2 4 2" xfId="43764"/>
    <cellStyle name="Totale 2 3 15 2 5" xfId="43765"/>
    <cellStyle name="Totale 2 3 15 2 5 2" xfId="43766"/>
    <cellStyle name="Totale 2 3 15 2 6" xfId="43767"/>
    <cellStyle name="Totale 2 3 15 3" xfId="43768"/>
    <cellStyle name="Totale 2 3 15 3 2" xfId="43769"/>
    <cellStyle name="Totale 2 3 15 3 2 2" xfId="43770"/>
    <cellStyle name="Totale 2 3 15 3 2 2 2" xfId="43771"/>
    <cellStyle name="Totale 2 3 15 3 2 3" xfId="43772"/>
    <cellStyle name="Totale 2 3 15 3 2 3 2" xfId="43773"/>
    <cellStyle name="Totale 2 3 15 3 2 4" xfId="43774"/>
    <cellStyle name="Totale 2 3 15 3 3" xfId="43775"/>
    <cellStyle name="Totale 2 3 15 3 3 2" xfId="43776"/>
    <cellStyle name="Totale 2 3 15 3 4" xfId="43777"/>
    <cellStyle name="Totale 2 3 15 3 4 2" xfId="43778"/>
    <cellStyle name="Totale 2 3 15 3 5" xfId="43779"/>
    <cellStyle name="Totale 2 3 15 4" xfId="43780"/>
    <cellStyle name="Totale 2 3 15 4 2" xfId="43781"/>
    <cellStyle name="Totale 2 3 15 4 2 2" xfId="43782"/>
    <cellStyle name="Totale 2 3 15 4 3" xfId="43783"/>
    <cellStyle name="Totale 2 3 15 4 3 2" xfId="43784"/>
    <cellStyle name="Totale 2 3 15 4 4" xfId="43785"/>
    <cellStyle name="Totale 2 3 15 5" xfId="43786"/>
    <cellStyle name="Totale 2 3 15 5 2" xfId="43787"/>
    <cellStyle name="Totale 2 3 15 6" xfId="43788"/>
    <cellStyle name="Totale 2 3 15 6 2" xfId="43789"/>
    <cellStyle name="Totale 2 3 15 7" xfId="43790"/>
    <cellStyle name="Totale 2 3 16" xfId="43791"/>
    <cellStyle name="Totale 2 3 16 2" xfId="43792"/>
    <cellStyle name="Totale 2 3 16 2 2" xfId="43793"/>
    <cellStyle name="Totale 2 3 16 2 2 2" xfId="43794"/>
    <cellStyle name="Totale 2 3 16 2 2 2 2" xfId="43795"/>
    <cellStyle name="Totale 2 3 16 2 2 2 2 2" xfId="43796"/>
    <cellStyle name="Totale 2 3 16 2 2 2 3" xfId="43797"/>
    <cellStyle name="Totale 2 3 16 2 2 2 3 2" xfId="43798"/>
    <cellStyle name="Totale 2 3 16 2 2 2 4" xfId="43799"/>
    <cellStyle name="Totale 2 3 16 2 2 3" xfId="43800"/>
    <cellStyle name="Totale 2 3 16 2 2 3 2" xfId="43801"/>
    <cellStyle name="Totale 2 3 16 2 2 4" xfId="43802"/>
    <cellStyle name="Totale 2 3 16 2 2 4 2" xfId="43803"/>
    <cellStyle name="Totale 2 3 16 2 2 5" xfId="43804"/>
    <cellStyle name="Totale 2 3 16 2 3" xfId="43805"/>
    <cellStyle name="Totale 2 3 16 2 3 2" xfId="43806"/>
    <cellStyle name="Totale 2 3 16 2 3 2 2" xfId="43807"/>
    <cellStyle name="Totale 2 3 16 2 3 3" xfId="43808"/>
    <cellStyle name="Totale 2 3 16 2 3 3 2" xfId="43809"/>
    <cellStyle name="Totale 2 3 16 2 3 4" xfId="43810"/>
    <cellStyle name="Totale 2 3 16 2 4" xfId="43811"/>
    <cellStyle name="Totale 2 3 16 2 4 2" xfId="43812"/>
    <cellStyle name="Totale 2 3 16 2 5" xfId="43813"/>
    <cellStyle name="Totale 2 3 16 2 5 2" xfId="43814"/>
    <cellStyle name="Totale 2 3 16 2 6" xfId="43815"/>
    <cellStyle name="Totale 2 3 16 3" xfId="43816"/>
    <cellStyle name="Totale 2 3 16 3 2" xfId="43817"/>
    <cellStyle name="Totale 2 3 16 3 2 2" xfId="43818"/>
    <cellStyle name="Totale 2 3 16 3 2 2 2" xfId="43819"/>
    <cellStyle name="Totale 2 3 16 3 2 3" xfId="43820"/>
    <cellStyle name="Totale 2 3 16 3 2 3 2" xfId="43821"/>
    <cellStyle name="Totale 2 3 16 3 2 4" xfId="43822"/>
    <cellStyle name="Totale 2 3 16 3 3" xfId="43823"/>
    <cellStyle name="Totale 2 3 16 3 3 2" xfId="43824"/>
    <cellStyle name="Totale 2 3 16 3 4" xfId="43825"/>
    <cellStyle name="Totale 2 3 16 3 4 2" xfId="43826"/>
    <cellStyle name="Totale 2 3 16 3 5" xfId="43827"/>
    <cellStyle name="Totale 2 3 16 4" xfId="43828"/>
    <cellStyle name="Totale 2 3 16 4 2" xfId="43829"/>
    <cellStyle name="Totale 2 3 16 4 2 2" xfId="43830"/>
    <cellStyle name="Totale 2 3 16 4 3" xfId="43831"/>
    <cellStyle name="Totale 2 3 16 4 3 2" xfId="43832"/>
    <cellStyle name="Totale 2 3 16 4 4" xfId="43833"/>
    <cellStyle name="Totale 2 3 16 5" xfId="43834"/>
    <cellStyle name="Totale 2 3 16 5 2" xfId="43835"/>
    <cellStyle name="Totale 2 3 16 6" xfId="43836"/>
    <cellStyle name="Totale 2 3 16 6 2" xfId="43837"/>
    <cellStyle name="Totale 2 3 16 7" xfId="43838"/>
    <cellStyle name="Totale 2 3 17" xfId="43839"/>
    <cellStyle name="Totale 2 3 17 2" xfId="43840"/>
    <cellStyle name="Totale 2 3 17 2 2" xfId="43841"/>
    <cellStyle name="Totale 2 3 17 2 2 2" xfId="43842"/>
    <cellStyle name="Totale 2 3 17 2 2 2 2" xfId="43843"/>
    <cellStyle name="Totale 2 3 17 2 2 2 2 2" xfId="43844"/>
    <cellStyle name="Totale 2 3 17 2 2 2 3" xfId="43845"/>
    <cellStyle name="Totale 2 3 17 2 2 2 3 2" xfId="43846"/>
    <cellStyle name="Totale 2 3 17 2 2 2 4" xfId="43847"/>
    <cellStyle name="Totale 2 3 17 2 2 3" xfId="43848"/>
    <cellStyle name="Totale 2 3 17 2 2 3 2" xfId="43849"/>
    <cellStyle name="Totale 2 3 17 2 2 4" xfId="43850"/>
    <cellStyle name="Totale 2 3 17 2 2 4 2" xfId="43851"/>
    <cellStyle name="Totale 2 3 17 2 2 5" xfId="43852"/>
    <cellStyle name="Totale 2 3 17 2 3" xfId="43853"/>
    <cellStyle name="Totale 2 3 17 2 3 2" xfId="43854"/>
    <cellStyle name="Totale 2 3 17 2 3 2 2" xfId="43855"/>
    <cellStyle name="Totale 2 3 17 2 3 3" xfId="43856"/>
    <cellStyle name="Totale 2 3 17 2 3 3 2" xfId="43857"/>
    <cellStyle name="Totale 2 3 17 2 3 4" xfId="43858"/>
    <cellStyle name="Totale 2 3 17 2 4" xfId="43859"/>
    <cellStyle name="Totale 2 3 17 2 4 2" xfId="43860"/>
    <cellStyle name="Totale 2 3 17 2 5" xfId="43861"/>
    <cellStyle name="Totale 2 3 17 2 5 2" xfId="43862"/>
    <cellStyle name="Totale 2 3 17 2 6" xfId="43863"/>
    <cellStyle name="Totale 2 3 17 3" xfId="43864"/>
    <cellStyle name="Totale 2 3 17 3 2" xfId="43865"/>
    <cellStyle name="Totale 2 3 17 3 2 2" xfId="43866"/>
    <cellStyle name="Totale 2 3 17 3 2 2 2" xfId="43867"/>
    <cellStyle name="Totale 2 3 17 3 2 3" xfId="43868"/>
    <cellStyle name="Totale 2 3 17 3 2 3 2" xfId="43869"/>
    <cellStyle name="Totale 2 3 17 3 2 4" xfId="43870"/>
    <cellStyle name="Totale 2 3 17 3 3" xfId="43871"/>
    <cellStyle name="Totale 2 3 17 3 3 2" xfId="43872"/>
    <cellStyle name="Totale 2 3 17 3 4" xfId="43873"/>
    <cellStyle name="Totale 2 3 17 3 4 2" xfId="43874"/>
    <cellStyle name="Totale 2 3 17 3 5" xfId="43875"/>
    <cellStyle name="Totale 2 3 17 4" xfId="43876"/>
    <cellStyle name="Totale 2 3 17 4 2" xfId="43877"/>
    <cellStyle name="Totale 2 3 17 4 2 2" xfId="43878"/>
    <cellStyle name="Totale 2 3 17 4 3" xfId="43879"/>
    <cellStyle name="Totale 2 3 17 4 3 2" xfId="43880"/>
    <cellStyle name="Totale 2 3 17 4 4" xfId="43881"/>
    <cellStyle name="Totale 2 3 17 5" xfId="43882"/>
    <cellStyle name="Totale 2 3 17 5 2" xfId="43883"/>
    <cellStyle name="Totale 2 3 17 6" xfId="43884"/>
    <cellStyle name="Totale 2 3 17 6 2" xfId="43885"/>
    <cellStyle name="Totale 2 3 17 7" xfId="43886"/>
    <cellStyle name="Totale 2 3 18" xfId="43887"/>
    <cellStyle name="Totale 2 3 18 2" xfId="43888"/>
    <cellStyle name="Totale 2 3 18 2 2" xfId="43889"/>
    <cellStyle name="Totale 2 3 18 2 2 2" xfId="43890"/>
    <cellStyle name="Totale 2 3 18 2 2 2 2" xfId="43891"/>
    <cellStyle name="Totale 2 3 18 2 2 2 2 2" xfId="43892"/>
    <cellStyle name="Totale 2 3 18 2 2 2 3" xfId="43893"/>
    <cellStyle name="Totale 2 3 18 2 2 2 3 2" xfId="43894"/>
    <cellStyle name="Totale 2 3 18 2 2 2 4" xfId="43895"/>
    <cellStyle name="Totale 2 3 18 2 2 3" xfId="43896"/>
    <cellStyle name="Totale 2 3 18 2 2 3 2" xfId="43897"/>
    <cellStyle name="Totale 2 3 18 2 2 4" xfId="43898"/>
    <cellStyle name="Totale 2 3 18 2 2 4 2" xfId="43899"/>
    <cellStyle name="Totale 2 3 18 2 2 5" xfId="43900"/>
    <cellStyle name="Totale 2 3 18 2 3" xfId="43901"/>
    <cellStyle name="Totale 2 3 18 2 3 2" xfId="43902"/>
    <cellStyle name="Totale 2 3 18 2 3 2 2" xfId="43903"/>
    <cellStyle name="Totale 2 3 18 2 3 3" xfId="43904"/>
    <cellStyle name="Totale 2 3 18 2 3 3 2" xfId="43905"/>
    <cellStyle name="Totale 2 3 18 2 3 4" xfId="43906"/>
    <cellStyle name="Totale 2 3 18 2 4" xfId="43907"/>
    <cellStyle name="Totale 2 3 18 2 4 2" xfId="43908"/>
    <cellStyle name="Totale 2 3 18 2 5" xfId="43909"/>
    <cellStyle name="Totale 2 3 18 2 5 2" xfId="43910"/>
    <cellStyle name="Totale 2 3 18 2 6" xfId="43911"/>
    <cellStyle name="Totale 2 3 18 3" xfId="43912"/>
    <cellStyle name="Totale 2 3 18 3 2" xfId="43913"/>
    <cellStyle name="Totale 2 3 18 3 2 2" xfId="43914"/>
    <cellStyle name="Totale 2 3 18 3 2 2 2" xfId="43915"/>
    <cellStyle name="Totale 2 3 18 3 2 3" xfId="43916"/>
    <cellStyle name="Totale 2 3 18 3 2 3 2" xfId="43917"/>
    <cellStyle name="Totale 2 3 18 3 2 4" xfId="43918"/>
    <cellStyle name="Totale 2 3 18 3 3" xfId="43919"/>
    <cellStyle name="Totale 2 3 18 3 3 2" xfId="43920"/>
    <cellStyle name="Totale 2 3 18 3 4" xfId="43921"/>
    <cellStyle name="Totale 2 3 18 3 4 2" xfId="43922"/>
    <cellStyle name="Totale 2 3 18 3 5" xfId="43923"/>
    <cellStyle name="Totale 2 3 18 4" xfId="43924"/>
    <cellStyle name="Totale 2 3 18 4 2" xfId="43925"/>
    <cellStyle name="Totale 2 3 18 4 2 2" xfId="43926"/>
    <cellStyle name="Totale 2 3 18 4 3" xfId="43927"/>
    <cellStyle name="Totale 2 3 18 4 3 2" xfId="43928"/>
    <cellStyle name="Totale 2 3 18 4 4" xfId="43929"/>
    <cellStyle name="Totale 2 3 18 5" xfId="43930"/>
    <cellStyle name="Totale 2 3 18 5 2" xfId="43931"/>
    <cellStyle name="Totale 2 3 18 6" xfId="43932"/>
    <cellStyle name="Totale 2 3 18 6 2" xfId="43933"/>
    <cellStyle name="Totale 2 3 18 7" xfId="43934"/>
    <cellStyle name="Totale 2 3 19" xfId="43935"/>
    <cellStyle name="Totale 2 3 19 2" xfId="43936"/>
    <cellStyle name="Totale 2 3 19 2 2" xfId="43937"/>
    <cellStyle name="Totale 2 3 19 2 2 2" xfId="43938"/>
    <cellStyle name="Totale 2 3 19 2 2 2 2" xfId="43939"/>
    <cellStyle name="Totale 2 3 19 2 2 2 2 2" xfId="43940"/>
    <cellStyle name="Totale 2 3 19 2 2 2 3" xfId="43941"/>
    <cellStyle name="Totale 2 3 19 2 2 2 3 2" xfId="43942"/>
    <cellStyle name="Totale 2 3 19 2 2 2 4" xfId="43943"/>
    <cellStyle name="Totale 2 3 19 2 2 3" xfId="43944"/>
    <cellStyle name="Totale 2 3 19 2 2 3 2" xfId="43945"/>
    <cellStyle name="Totale 2 3 19 2 2 4" xfId="43946"/>
    <cellStyle name="Totale 2 3 19 2 2 4 2" xfId="43947"/>
    <cellStyle name="Totale 2 3 19 2 2 5" xfId="43948"/>
    <cellStyle name="Totale 2 3 19 2 3" xfId="43949"/>
    <cellStyle name="Totale 2 3 19 2 3 2" xfId="43950"/>
    <cellStyle name="Totale 2 3 19 2 3 2 2" xfId="43951"/>
    <cellStyle name="Totale 2 3 19 2 3 3" xfId="43952"/>
    <cellStyle name="Totale 2 3 19 2 3 3 2" xfId="43953"/>
    <cellStyle name="Totale 2 3 19 2 3 4" xfId="43954"/>
    <cellStyle name="Totale 2 3 19 2 4" xfId="43955"/>
    <cellStyle name="Totale 2 3 19 2 4 2" xfId="43956"/>
    <cellStyle name="Totale 2 3 19 2 5" xfId="43957"/>
    <cellStyle name="Totale 2 3 19 2 5 2" xfId="43958"/>
    <cellStyle name="Totale 2 3 19 2 6" xfId="43959"/>
    <cellStyle name="Totale 2 3 19 3" xfId="43960"/>
    <cellStyle name="Totale 2 3 19 3 2" xfId="43961"/>
    <cellStyle name="Totale 2 3 19 3 2 2" xfId="43962"/>
    <cellStyle name="Totale 2 3 19 3 2 2 2" xfId="43963"/>
    <cellStyle name="Totale 2 3 19 3 2 3" xfId="43964"/>
    <cellStyle name="Totale 2 3 19 3 2 3 2" xfId="43965"/>
    <cellStyle name="Totale 2 3 19 3 2 4" xfId="43966"/>
    <cellStyle name="Totale 2 3 19 3 3" xfId="43967"/>
    <cellStyle name="Totale 2 3 19 3 3 2" xfId="43968"/>
    <cellStyle name="Totale 2 3 19 3 4" xfId="43969"/>
    <cellStyle name="Totale 2 3 19 3 4 2" xfId="43970"/>
    <cellStyle name="Totale 2 3 19 3 5" xfId="43971"/>
    <cellStyle name="Totale 2 3 19 4" xfId="43972"/>
    <cellStyle name="Totale 2 3 19 4 2" xfId="43973"/>
    <cellStyle name="Totale 2 3 19 4 2 2" xfId="43974"/>
    <cellStyle name="Totale 2 3 19 4 3" xfId="43975"/>
    <cellStyle name="Totale 2 3 19 4 3 2" xfId="43976"/>
    <cellStyle name="Totale 2 3 19 4 4" xfId="43977"/>
    <cellStyle name="Totale 2 3 19 5" xfId="43978"/>
    <cellStyle name="Totale 2 3 19 5 2" xfId="43979"/>
    <cellStyle name="Totale 2 3 19 6" xfId="43980"/>
    <cellStyle name="Totale 2 3 19 6 2" xfId="43981"/>
    <cellStyle name="Totale 2 3 19 7" xfId="43982"/>
    <cellStyle name="Totale 2 3 2" xfId="43983"/>
    <cellStyle name="Totale 2 3 2 10" xfId="43984"/>
    <cellStyle name="Totale 2 3 2 11" xfId="43985"/>
    <cellStyle name="Totale 2 3 2 12" xfId="43986"/>
    <cellStyle name="Totale 2 3 2 13" xfId="43987"/>
    <cellStyle name="Totale 2 3 2 14" xfId="43988"/>
    <cellStyle name="Totale 2 3 2 15" xfId="43989"/>
    <cellStyle name="Totale 2 3 2 2" xfId="43990"/>
    <cellStyle name="Totale 2 3 2 2 2" xfId="43991"/>
    <cellStyle name="Totale 2 3 2 2 2 2" xfId="43992"/>
    <cellStyle name="Totale 2 3 2 2 2 2 2" xfId="43993"/>
    <cellStyle name="Totale 2 3 2 2 2 2 2 2" xfId="43994"/>
    <cellStyle name="Totale 2 3 2 2 2 2 3" xfId="43995"/>
    <cellStyle name="Totale 2 3 2 2 2 2 3 2" xfId="43996"/>
    <cellStyle name="Totale 2 3 2 2 2 2 4" xfId="43997"/>
    <cellStyle name="Totale 2 3 2 2 2 3" xfId="43998"/>
    <cellStyle name="Totale 2 3 2 2 2 3 2" xfId="43999"/>
    <cellStyle name="Totale 2 3 2 2 2 4" xfId="44000"/>
    <cellStyle name="Totale 2 3 2 2 2 4 2" xfId="44001"/>
    <cellStyle name="Totale 2 3 2 2 2 5" xfId="44002"/>
    <cellStyle name="Totale 2 3 2 2 3" xfId="44003"/>
    <cellStyle name="Totale 2 3 2 2 3 2" xfId="44004"/>
    <cellStyle name="Totale 2 3 2 2 3 2 2" xfId="44005"/>
    <cellStyle name="Totale 2 3 2 2 3 3" xfId="44006"/>
    <cellStyle name="Totale 2 3 2 2 3 3 2" xfId="44007"/>
    <cellStyle name="Totale 2 3 2 2 3 4" xfId="44008"/>
    <cellStyle name="Totale 2 3 2 2 4" xfId="44009"/>
    <cellStyle name="Totale 2 3 2 2 4 2" xfId="44010"/>
    <cellStyle name="Totale 2 3 2 2 5" xfId="44011"/>
    <cellStyle name="Totale 2 3 2 2 5 2" xfId="44012"/>
    <cellStyle name="Totale 2 3 2 2 6" xfId="44013"/>
    <cellStyle name="Totale 2 3 2 3" xfId="44014"/>
    <cellStyle name="Totale 2 3 2 3 2" xfId="44015"/>
    <cellStyle name="Totale 2 3 2 3 2 2" xfId="44016"/>
    <cellStyle name="Totale 2 3 2 3 2 2 2" xfId="44017"/>
    <cellStyle name="Totale 2 3 2 3 2 3" xfId="44018"/>
    <cellStyle name="Totale 2 3 2 3 2 3 2" xfId="44019"/>
    <cellStyle name="Totale 2 3 2 3 2 4" xfId="44020"/>
    <cellStyle name="Totale 2 3 2 3 3" xfId="44021"/>
    <cellStyle name="Totale 2 3 2 3 3 2" xfId="44022"/>
    <cellStyle name="Totale 2 3 2 3 4" xfId="44023"/>
    <cellStyle name="Totale 2 3 2 3 4 2" xfId="44024"/>
    <cellStyle name="Totale 2 3 2 3 5" xfId="44025"/>
    <cellStyle name="Totale 2 3 2 4" xfId="44026"/>
    <cellStyle name="Totale 2 3 2 4 2" xfId="44027"/>
    <cellStyle name="Totale 2 3 2 4 2 2" xfId="44028"/>
    <cellStyle name="Totale 2 3 2 4 3" xfId="44029"/>
    <cellStyle name="Totale 2 3 2 4 3 2" xfId="44030"/>
    <cellStyle name="Totale 2 3 2 4 4" xfId="44031"/>
    <cellStyle name="Totale 2 3 2 5" xfId="44032"/>
    <cellStyle name="Totale 2 3 2 5 2" xfId="44033"/>
    <cellStyle name="Totale 2 3 2 6" xfId="44034"/>
    <cellStyle name="Totale 2 3 2 6 2" xfId="44035"/>
    <cellStyle name="Totale 2 3 2 7" xfId="44036"/>
    <cellStyle name="Totale 2 3 2 8" xfId="44037"/>
    <cellStyle name="Totale 2 3 2 9" xfId="44038"/>
    <cellStyle name="Totale 2 3 20" xfId="44039"/>
    <cellStyle name="Totale 2 3 20 2" xfId="44040"/>
    <cellStyle name="Totale 2 3 20 2 2" xfId="44041"/>
    <cellStyle name="Totale 2 3 20 2 2 2" xfId="44042"/>
    <cellStyle name="Totale 2 3 20 2 2 2 2" xfId="44043"/>
    <cellStyle name="Totale 2 3 20 2 2 2 2 2" xfId="44044"/>
    <cellStyle name="Totale 2 3 20 2 2 2 3" xfId="44045"/>
    <cellStyle name="Totale 2 3 20 2 2 2 3 2" xfId="44046"/>
    <cellStyle name="Totale 2 3 20 2 2 2 4" xfId="44047"/>
    <cellStyle name="Totale 2 3 20 2 2 3" xfId="44048"/>
    <cellStyle name="Totale 2 3 20 2 2 3 2" xfId="44049"/>
    <cellStyle name="Totale 2 3 20 2 2 4" xfId="44050"/>
    <cellStyle name="Totale 2 3 20 2 2 4 2" xfId="44051"/>
    <cellStyle name="Totale 2 3 20 2 2 5" xfId="44052"/>
    <cellStyle name="Totale 2 3 20 2 3" xfId="44053"/>
    <cellStyle name="Totale 2 3 20 2 3 2" xfId="44054"/>
    <cellStyle name="Totale 2 3 20 2 3 2 2" xfId="44055"/>
    <cellStyle name="Totale 2 3 20 2 3 3" xfId="44056"/>
    <cellStyle name="Totale 2 3 20 2 3 3 2" xfId="44057"/>
    <cellStyle name="Totale 2 3 20 2 3 4" xfId="44058"/>
    <cellStyle name="Totale 2 3 20 2 4" xfId="44059"/>
    <cellStyle name="Totale 2 3 20 2 4 2" xfId="44060"/>
    <cellStyle name="Totale 2 3 20 2 5" xfId="44061"/>
    <cellStyle name="Totale 2 3 20 2 5 2" xfId="44062"/>
    <cellStyle name="Totale 2 3 20 2 6" xfId="44063"/>
    <cellStyle name="Totale 2 3 20 3" xfId="44064"/>
    <cellStyle name="Totale 2 3 20 3 2" xfId="44065"/>
    <cellStyle name="Totale 2 3 20 3 2 2" xfId="44066"/>
    <cellStyle name="Totale 2 3 20 3 2 2 2" xfId="44067"/>
    <cellStyle name="Totale 2 3 20 3 2 3" xfId="44068"/>
    <cellStyle name="Totale 2 3 20 3 2 3 2" xfId="44069"/>
    <cellStyle name="Totale 2 3 20 3 2 4" xfId="44070"/>
    <cellStyle name="Totale 2 3 20 3 3" xfId="44071"/>
    <cellStyle name="Totale 2 3 20 3 3 2" xfId="44072"/>
    <cellStyle name="Totale 2 3 20 3 4" xfId="44073"/>
    <cellStyle name="Totale 2 3 20 3 4 2" xfId="44074"/>
    <cellStyle name="Totale 2 3 20 3 5" xfId="44075"/>
    <cellStyle name="Totale 2 3 20 4" xfId="44076"/>
    <cellStyle name="Totale 2 3 20 4 2" xfId="44077"/>
    <cellStyle name="Totale 2 3 20 4 2 2" xfId="44078"/>
    <cellStyle name="Totale 2 3 20 4 3" xfId="44079"/>
    <cellStyle name="Totale 2 3 20 4 3 2" xfId="44080"/>
    <cellStyle name="Totale 2 3 20 4 4" xfId="44081"/>
    <cellStyle name="Totale 2 3 20 5" xfId="44082"/>
    <cellStyle name="Totale 2 3 20 5 2" xfId="44083"/>
    <cellStyle name="Totale 2 3 20 6" xfId="44084"/>
    <cellStyle name="Totale 2 3 20 6 2" xfId="44085"/>
    <cellStyle name="Totale 2 3 20 7" xfId="44086"/>
    <cellStyle name="Totale 2 3 21" xfId="44087"/>
    <cellStyle name="Totale 2 3 21 2" xfId="44088"/>
    <cellStyle name="Totale 2 3 21 2 2" xfId="44089"/>
    <cellStyle name="Totale 2 3 21 2 2 2" xfId="44090"/>
    <cellStyle name="Totale 2 3 21 2 2 2 2" xfId="44091"/>
    <cellStyle name="Totale 2 3 21 2 2 2 2 2" xfId="44092"/>
    <cellStyle name="Totale 2 3 21 2 2 2 3" xfId="44093"/>
    <cellStyle name="Totale 2 3 21 2 2 2 3 2" xfId="44094"/>
    <cellStyle name="Totale 2 3 21 2 2 2 4" xfId="44095"/>
    <cellStyle name="Totale 2 3 21 2 2 3" xfId="44096"/>
    <cellStyle name="Totale 2 3 21 2 2 3 2" xfId="44097"/>
    <cellStyle name="Totale 2 3 21 2 2 4" xfId="44098"/>
    <cellStyle name="Totale 2 3 21 2 2 4 2" xfId="44099"/>
    <cellStyle name="Totale 2 3 21 2 2 5" xfId="44100"/>
    <cellStyle name="Totale 2 3 21 2 3" xfId="44101"/>
    <cellStyle name="Totale 2 3 21 2 3 2" xfId="44102"/>
    <cellStyle name="Totale 2 3 21 2 3 2 2" xfId="44103"/>
    <cellStyle name="Totale 2 3 21 2 3 3" xfId="44104"/>
    <cellStyle name="Totale 2 3 21 2 3 3 2" xfId="44105"/>
    <cellStyle name="Totale 2 3 21 2 3 4" xfId="44106"/>
    <cellStyle name="Totale 2 3 21 2 4" xfId="44107"/>
    <cellStyle name="Totale 2 3 21 2 4 2" xfId="44108"/>
    <cellStyle name="Totale 2 3 21 2 5" xfId="44109"/>
    <cellStyle name="Totale 2 3 21 2 5 2" xfId="44110"/>
    <cellStyle name="Totale 2 3 21 2 6" xfId="44111"/>
    <cellStyle name="Totale 2 3 21 3" xfId="44112"/>
    <cellStyle name="Totale 2 3 21 3 2" xfId="44113"/>
    <cellStyle name="Totale 2 3 21 3 2 2" xfId="44114"/>
    <cellStyle name="Totale 2 3 21 3 2 2 2" xfId="44115"/>
    <cellStyle name="Totale 2 3 21 3 2 3" xfId="44116"/>
    <cellStyle name="Totale 2 3 21 3 2 3 2" xfId="44117"/>
    <cellStyle name="Totale 2 3 21 3 2 4" xfId="44118"/>
    <cellStyle name="Totale 2 3 21 3 3" xfId="44119"/>
    <cellStyle name="Totale 2 3 21 3 3 2" xfId="44120"/>
    <cellStyle name="Totale 2 3 21 3 4" xfId="44121"/>
    <cellStyle name="Totale 2 3 21 3 4 2" xfId="44122"/>
    <cellStyle name="Totale 2 3 21 3 5" xfId="44123"/>
    <cellStyle name="Totale 2 3 21 4" xfId="44124"/>
    <cellStyle name="Totale 2 3 21 4 2" xfId="44125"/>
    <cellStyle name="Totale 2 3 21 4 2 2" xfId="44126"/>
    <cellStyle name="Totale 2 3 21 4 3" xfId="44127"/>
    <cellStyle name="Totale 2 3 21 4 3 2" xfId="44128"/>
    <cellStyle name="Totale 2 3 21 4 4" xfId="44129"/>
    <cellStyle name="Totale 2 3 21 5" xfId="44130"/>
    <cellStyle name="Totale 2 3 21 5 2" xfId="44131"/>
    <cellStyle name="Totale 2 3 21 6" xfId="44132"/>
    <cellStyle name="Totale 2 3 21 6 2" xfId="44133"/>
    <cellStyle name="Totale 2 3 21 7" xfId="44134"/>
    <cellStyle name="Totale 2 3 22" xfId="44135"/>
    <cellStyle name="Totale 2 3 22 2" xfId="44136"/>
    <cellStyle name="Totale 2 3 22 2 2" xfId="44137"/>
    <cellStyle name="Totale 2 3 22 2 2 2" xfId="44138"/>
    <cellStyle name="Totale 2 3 22 2 2 2 2" xfId="44139"/>
    <cellStyle name="Totale 2 3 22 2 2 2 2 2" xfId="44140"/>
    <cellStyle name="Totale 2 3 22 2 2 2 3" xfId="44141"/>
    <cellStyle name="Totale 2 3 22 2 2 2 3 2" xfId="44142"/>
    <cellStyle name="Totale 2 3 22 2 2 2 4" xfId="44143"/>
    <cellStyle name="Totale 2 3 22 2 2 3" xfId="44144"/>
    <cellStyle name="Totale 2 3 22 2 2 3 2" xfId="44145"/>
    <cellStyle name="Totale 2 3 22 2 2 4" xfId="44146"/>
    <cellStyle name="Totale 2 3 22 2 2 4 2" xfId="44147"/>
    <cellStyle name="Totale 2 3 22 2 2 5" xfId="44148"/>
    <cellStyle name="Totale 2 3 22 2 3" xfId="44149"/>
    <cellStyle name="Totale 2 3 22 2 3 2" xfId="44150"/>
    <cellStyle name="Totale 2 3 22 2 3 2 2" xfId="44151"/>
    <cellStyle name="Totale 2 3 22 2 3 3" xfId="44152"/>
    <cellStyle name="Totale 2 3 22 2 3 3 2" xfId="44153"/>
    <cellStyle name="Totale 2 3 22 2 3 4" xfId="44154"/>
    <cellStyle name="Totale 2 3 22 2 4" xfId="44155"/>
    <cellStyle name="Totale 2 3 22 2 4 2" xfId="44156"/>
    <cellStyle name="Totale 2 3 22 2 5" xfId="44157"/>
    <cellStyle name="Totale 2 3 22 2 5 2" xfId="44158"/>
    <cellStyle name="Totale 2 3 22 2 6" xfId="44159"/>
    <cellStyle name="Totale 2 3 22 3" xfId="44160"/>
    <cellStyle name="Totale 2 3 22 3 2" xfId="44161"/>
    <cellStyle name="Totale 2 3 22 3 2 2" xfId="44162"/>
    <cellStyle name="Totale 2 3 22 3 2 2 2" xfId="44163"/>
    <cellStyle name="Totale 2 3 22 3 2 3" xfId="44164"/>
    <cellStyle name="Totale 2 3 22 3 2 3 2" xfId="44165"/>
    <cellStyle name="Totale 2 3 22 3 2 4" xfId="44166"/>
    <cellStyle name="Totale 2 3 22 3 3" xfId="44167"/>
    <cellStyle name="Totale 2 3 22 3 3 2" xfId="44168"/>
    <cellStyle name="Totale 2 3 22 3 4" xfId="44169"/>
    <cellStyle name="Totale 2 3 22 3 4 2" xfId="44170"/>
    <cellStyle name="Totale 2 3 22 3 5" xfId="44171"/>
    <cellStyle name="Totale 2 3 22 4" xfId="44172"/>
    <cellStyle name="Totale 2 3 22 4 2" xfId="44173"/>
    <cellStyle name="Totale 2 3 22 4 2 2" xfId="44174"/>
    <cellStyle name="Totale 2 3 22 4 3" xfId="44175"/>
    <cellStyle name="Totale 2 3 22 4 3 2" xfId="44176"/>
    <cellStyle name="Totale 2 3 22 4 4" xfId="44177"/>
    <cellStyle name="Totale 2 3 22 5" xfId="44178"/>
    <cellStyle name="Totale 2 3 22 5 2" xfId="44179"/>
    <cellStyle name="Totale 2 3 22 6" xfId="44180"/>
    <cellStyle name="Totale 2 3 22 6 2" xfId="44181"/>
    <cellStyle name="Totale 2 3 22 7" xfId="44182"/>
    <cellStyle name="Totale 2 3 23" xfId="44183"/>
    <cellStyle name="Totale 2 3 23 2" xfId="44184"/>
    <cellStyle name="Totale 2 3 23 2 2" xfId="44185"/>
    <cellStyle name="Totale 2 3 23 2 2 2" xfId="44186"/>
    <cellStyle name="Totale 2 3 23 2 2 2 2" xfId="44187"/>
    <cellStyle name="Totale 2 3 23 2 2 2 2 2" xfId="44188"/>
    <cellStyle name="Totale 2 3 23 2 2 2 3" xfId="44189"/>
    <cellStyle name="Totale 2 3 23 2 2 2 3 2" xfId="44190"/>
    <cellStyle name="Totale 2 3 23 2 2 2 4" xfId="44191"/>
    <cellStyle name="Totale 2 3 23 2 2 3" xfId="44192"/>
    <cellStyle name="Totale 2 3 23 2 2 3 2" xfId="44193"/>
    <cellStyle name="Totale 2 3 23 2 2 4" xfId="44194"/>
    <cellStyle name="Totale 2 3 23 2 2 4 2" xfId="44195"/>
    <cellStyle name="Totale 2 3 23 2 2 5" xfId="44196"/>
    <cellStyle name="Totale 2 3 23 2 3" xfId="44197"/>
    <cellStyle name="Totale 2 3 23 2 3 2" xfId="44198"/>
    <cellStyle name="Totale 2 3 23 2 3 2 2" xfId="44199"/>
    <cellStyle name="Totale 2 3 23 2 3 3" xfId="44200"/>
    <cellStyle name="Totale 2 3 23 2 3 3 2" xfId="44201"/>
    <cellStyle name="Totale 2 3 23 2 3 4" xfId="44202"/>
    <cellStyle name="Totale 2 3 23 2 4" xfId="44203"/>
    <cellStyle name="Totale 2 3 23 2 4 2" xfId="44204"/>
    <cellStyle name="Totale 2 3 23 2 5" xfId="44205"/>
    <cellStyle name="Totale 2 3 23 2 5 2" xfId="44206"/>
    <cellStyle name="Totale 2 3 23 2 6" xfId="44207"/>
    <cellStyle name="Totale 2 3 23 3" xfId="44208"/>
    <cellStyle name="Totale 2 3 23 3 2" xfId="44209"/>
    <cellStyle name="Totale 2 3 23 3 2 2" xfId="44210"/>
    <cellStyle name="Totale 2 3 23 3 2 2 2" xfId="44211"/>
    <cellStyle name="Totale 2 3 23 3 2 3" xfId="44212"/>
    <cellStyle name="Totale 2 3 23 3 2 3 2" xfId="44213"/>
    <cellStyle name="Totale 2 3 23 3 2 4" xfId="44214"/>
    <cellStyle name="Totale 2 3 23 3 3" xfId="44215"/>
    <cellStyle name="Totale 2 3 23 3 3 2" xfId="44216"/>
    <cellStyle name="Totale 2 3 23 3 4" xfId="44217"/>
    <cellStyle name="Totale 2 3 23 3 4 2" xfId="44218"/>
    <cellStyle name="Totale 2 3 23 3 5" xfId="44219"/>
    <cellStyle name="Totale 2 3 23 4" xfId="44220"/>
    <cellStyle name="Totale 2 3 23 4 2" xfId="44221"/>
    <cellStyle name="Totale 2 3 23 4 2 2" xfId="44222"/>
    <cellStyle name="Totale 2 3 23 4 3" xfId="44223"/>
    <cellStyle name="Totale 2 3 23 4 3 2" xfId="44224"/>
    <cellStyle name="Totale 2 3 23 4 4" xfId="44225"/>
    <cellStyle name="Totale 2 3 23 5" xfId="44226"/>
    <cellStyle name="Totale 2 3 23 5 2" xfId="44227"/>
    <cellStyle name="Totale 2 3 23 6" xfId="44228"/>
    <cellStyle name="Totale 2 3 23 6 2" xfId="44229"/>
    <cellStyle name="Totale 2 3 23 7" xfId="44230"/>
    <cellStyle name="Totale 2 3 24" xfId="44231"/>
    <cellStyle name="Totale 2 3 24 2" xfId="44232"/>
    <cellStyle name="Totale 2 3 24 2 2" xfId="44233"/>
    <cellStyle name="Totale 2 3 24 2 2 2" xfId="44234"/>
    <cellStyle name="Totale 2 3 24 2 2 2 2" xfId="44235"/>
    <cellStyle name="Totale 2 3 24 2 2 3" xfId="44236"/>
    <cellStyle name="Totale 2 3 24 2 2 3 2" xfId="44237"/>
    <cellStyle name="Totale 2 3 24 2 2 4" xfId="44238"/>
    <cellStyle name="Totale 2 3 24 2 3" xfId="44239"/>
    <cellStyle name="Totale 2 3 24 2 3 2" xfId="44240"/>
    <cellStyle name="Totale 2 3 24 2 4" xfId="44241"/>
    <cellStyle name="Totale 2 3 24 2 4 2" xfId="44242"/>
    <cellStyle name="Totale 2 3 24 2 5" xfId="44243"/>
    <cellStyle name="Totale 2 3 24 3" xfId="44244"/>
    <cellStyle name="Totale 2 3 24 3 2" xfId="44245"/>
    <cellStyle name="Totale 2 3 24 3 2 2" xfId="44246"/>
    <cellStyle name="Totale 2 3 24 3 3" xfId="44247"/>
    <cellStyle name="Totale 2 3 24 3 3 2" xfId="44248"/>
    <cellStyle name="Totale 2 3 24 3 4" xfId="44249"/>
    <cellStyle name="Totale 2 3 24 4" xfId="44250"/>
    <cellStyle name="Totale 2 3 24 4 2" xfId="44251"/>
    <cellStyle name="Totale 2 3 24 5" xfId="44252"/>
    <cellStyle name="Totale 2 3 24 5 2" xfId="44253"/>
    <cellStyle name="Totale 2 3 24 6" xfId="44254"/>
    <cellStyle name="Totale 2 3 25" xfId="44255"/>
    <cellStyle name="Totale 2 3 25 2" xfId="44256"/>
    <cellStyle name="Totale 2 3 25 2 2" xfId="44257"/>
    <cellStyle name="Totale 2 3 25 2 2 2" xfId="44258"/>
    <cellStyle name="Totale 2 3 25 2 2 2 2" xfId="44259"/>
    <cellStyle name="Totale 2 3 25 2 2 3" xfId="44260"/>
    <cellStyle name="Totale 2 3 25 2 2 3 2" xfId="44261"/>
    <cellStyle name="Totale 2 3 25 2 2 4" xfId="44262"/>
    <cellStyle name="Totale 2 3 25 2 3" xfId="44263"/>
    <cellStyle name="Totale 2 3 25 2 3 2" xfId="44264"/>
    <cellStyle name="Totale 2 3 25 2 4" xfId="44265"/>
    <cellStyle name="Totale 2 3 25 2 4 2" xfId="44266"/>
    <cellStyle name="Totale 2 3 25 2 5" xfId="44267"/>
    <cellStyle name="Totale 2 3 25 3" xfId="44268"/>
    <cellStyle name="Totale 2 3 25 3 2" xfId="44269"/>
    <cellStyle name="Totale 2 3 25 3 2 2" xfId="44270"/>
    <cellStyle name="Totale 2 3 25 3 3" xfId="44271"/>
    <cellStyle name="Totale 2 3 25 3 3 2" xfId="44272"/>
    <cellStyle name="Totale 2 3 25 3 4" xfId="44273"/>
    <cellStyle name="Totale 2 3 25 4" xfId="44274"/>
    <cellStyle name="Totale 2 3 25 4 2" xfId="44275"/>
    <cellStyle name="Totale 2 3 25 5" xfId="44276"/>
    <cellStyle name="Totale 2 3 25 5 2" xfId="44277"/>
    <cellStyle name="Totale 2 3 25 6" xfId="44278"/>
    <cellStyle name="Totale 2 3 26" xfId="44279"/>
    <cellStyle name="Totale 2 3 26 2" xfId="44280"/>
    <cellStyle name="Totale 2 3 26 2 2" xfId="44281"/>
    <cellStyle name="Totale 2 3 26 3" xfId="44282"/>
    <cellStyle name="Totale 2 3 26 3 2" xfId="44283"/>
    <cellStyle name="Totale 2 3 26 4" xfId="44284"/>
    <cellStyle name="Totale 2 3 27" xfId="44285"/>
    <cellStyle name="Totale 2 3 27 2" xfId="44286"/>
    <cellStyle name="Totale 2 3 28" xfId="44287"/>
    <cellStyle name="Totale 2 3 28 2" xfId="44288"/>
    <cellStyle name="Totale 2 3 29" xfId="44289"/>
    <cellStyle name="Totale 2 3 3" xfId="44290"/>
    <cellStyle name="Totale 2 3 3 10" xfId="44291"/>
    <cellStyle name="Totale 2 3 3 11" xfId="44292"/>
    <cellStyle name="Totale 2 3 3 12" xfId="44293"/>
    <cellStyle name="Totale 2 3 3 13" xfId="44294"/>
    <cellStyle name="Totale 2 3 3 14" xfId="44295"/>
    <cellStyle name="Totale 2 3 3 15" xfId="44296"/>
    <cellStyle name="Totale 2 3 3 2" xfId="44297"/>
    <cellStyle name="Totale 2 3 3 2 2" xfId="44298"/>
    <cellStyle name="Totale 2 3 3 2 2 2" xfId="44299"/>
    <cellStyle name="Totale 2 3 3 2 2 2 2" xfId="44300"/>
    <cellStyle name="Totale 2 3 3 2 2 2 2 2" xfId="44301"/>
    <cellStyle name="Totale 2 3 3 2 2 2 3" xfId="44302"/>
    <cellStyle name="Totale 2 3 3 2 2 2 3 2" xfId="44303"/>
    <cellStyle name="Totale 2 3 3 2 2 2 4" xfId="44304"/>
    <cellStyle name="Totale 2 3 3 2 2 3" xfId="44305"/>
    <cellStyle name="Totale 2 3 3 2 2 3 2" xfId="44306"/>
    <cellStyle name="Totale 2 3 3 2 2 4" xfId="44307"/>
    <cellStyle name="Totale 2 3 3 2 2 4 2" xfId="44308"/>
    <cellStyle name="Totale 2 3 3 2 2 5" xfId="44309"/>
    <cellStyle name="Totale 2 3 3 2 3" xfId="44310"/>
    <cellStyle name="Totale 2 3 3 2 3 2" xfId="44311"/>
    <cellStyle name="Totale 2 3 3 2 3 2 2" xfId="44312"/>
    <cellStyle name="Totale 2 3 3 2 3 3" xfId="44313"/>
    <cellStyle name="Totale 2 3 3 2 3 3 2" xfId="44314"/>
    <cellStyle name="Totale 2 3 3 2 3 4" xfId="44315"/>
    <cellStyle name="Totale 2 3 3 2 4" xfId="44316"/>
    <cellStyle name="Totale 2 3 3 2 4 2" xfId="44317"/>
    <cellStyle name="Totale 2 3 3 2 5" xfId="44318"/>
    <cellStyle name="Totale 2 3 3 2 5 2" xfId="44319"/>
    <cellStyle name="Totale 2 3 3 2 6" xfId="44320"/>
    <cellStyle name="Totale 2 3 3 3" xfId="44321"/>
    <cellStyle name="Totale 2 3 3 3 2" xfId="44322"/>
    <cellStyle name="Totale 2 3 3 3 2 2" xfId="44323"/>
    <cellStyle name="Totale 2 3 3 3 2 2 2" xfId="44324"/>
    <cellStyle name="Totale 2 3 3 3 2 3" xfId="44325"/>
    <cellStyle name="Totale 2 3 3 3 2 3 2" xfId="44326"/>
    <cellStyle name="Totale 2 3 3 3 2 4" xfId="44327"/>
    <cellStyle name="Totale 2 3 3 3 3" xfId="44328"/>
    <cellStyle name="Totale 2 3 3 3 3 2" xfId="44329"/>
    <cellStyle name="Totale 2 3 3 3 4" xfId="44330"/>
    <cellStyle name="Totale 2 3 3 3 4 2" xfId="44331"/>
    <cellStyle name="Totale 2 3 3 3 5" xfId="44332"/>
    <cellStyle name="Totale 2 3 3 4" xfId="44333"/>
    <cellStyle name="Totale 2 3 3 4 2" xfId="44334"/>
    <cellStyle name="Totale 2 3 3 4 2 2" xfId="44335"/>
    <cellStyle name="Totale 2 3 3 4 3" xfId="44336"/>
    <cellStyle name="Totale 2 3 3 4 3 2" xfId="44337"/>
    <cellStyle name="Totale 2 3 3 4 4" xfId="44338"/>
    <cellStyle name="Totale 2 3 3 5" xfId="44339"/>
    <cellStyle name="Totale 2 3 3 5 2" xfId="44340"/>
    <cellStyle name="Totale 2 3 3 6" xfId="44341"/>
    <cellStyle name="Totale 2 3 3 6 2" xfId="44342"/>
    <cellStyle name="Totale 2 3 3 7" xfId="44343"/>
    <cellStyle name="Totale 2 3 3 8" xfId="44344"/>
    <cellStyle name="Totale 2 3 3 9" xfId="44345"/>
    <cellStyle name="Totale 2 3 4" xfId="44346"/>
    <cellStyle name="Totale 2 3 4 2" xfId="44347"/>
    <cellStyle name="Totale 2 3 4 2 2" xfId="44348"/>
    <cellStyle name="Totale 2 3 4 2 2 2" xfId="44349"/>
    <cellStyle name="Totale 2 3 4 2 2 2 2" xfId="44350"/>
    <cellStyle name="Totale 2 3 4 2 2 2 2 2" xfId="44351"/>
    <cellStyle name="Totale 2 3 4 2 2 2 3" xfId="44352"/>
    <cellStyle name="Totale 2 3 4 2 2 2 3 2" xfId="44353"/>
    <cellStyle name="Totale 2 3 4 2 2 2 4" xfId="44354"/>
    <cellStyle name="Totale 2 3 4 2 2 3" xfId="44355"/>
    <cellStyle name="Totale 2 3 4 2 2 3 2" xfId="44356"/>
    <cellStyle name="Totale 2 3 4 2 2 4" xfId="44357"/>
    <cellStyle name="Totale 2 3 4 2 2 4 2" xfId="44358"/>
    <cellStyle name="Totale 2 3 4 2 2 5" xfId="44359"/>
    <cellStyle name="Totale 2 3 4 2 3" xfId="44360"/>
    <cellStyle name="Totale 2 3 4 2 3 2" xfId="44361"/>
    <cellStyle name="Totale 2 3 4 2 3 2 2" xfId="44362"/>
    <cellStyle name="Totale 2 3 4 2 3 3" xfId="44363"/>
    <cellStyle name="Totale 2 3 4 2 3 3 2" xfId="44364"/>
    <cellStyle name="Totale 2 3 4 2 3 4" xfId="44365"/>
    <cellStyle name="Totale 2 3 4 2 4" xfId="44366"/>
    <cellStyle name="Totale 2 3 4 2 4 2" xfId="44367"/>
    <cellStyle name="Totale 2 3 4 2 5" xfId="44368"/>
    <cellStyle name="Totale 2 3 4 2 5 2" xfId="44369"/>
    <cellStyle name="Totale 2 3 4 2 6" xfId="44370"/>
    <cellStyle name="Totale 2 3 4 3" xfId="44371"/>
    <cellStyle name="Totale 2 3 4 3 2" xfId="44372"/>
    <cellStyle name="Totale 2 3 4 3 2 2" xfId="44373"/>
    <cellStyle name="Totale 2 3 4 3 2 2 2" xfId="44374"/>
    <cellStyle name="Totale 2 3 4 3 2 3" xfId="44375"/>
    <cellStyle name="Totale 2 3 4 3 2 3 2" xfId="44376"/>
    <cellStyle name="Totale 2 3 4 3 2 4" xfId="44377"/>
    <cellStyle name="Totale 2 3 4 3 3" xfId="44378"/>
    <cellStyle name="Totale 2 3 4 3 3 2" xfId="44379"/>
    <cellStyle name="Totale 2 3 4 3 4" xfId="44380"/>
    <cellStyle name="Totale 2 3 4 3 4 2" xfId="44381"/>
    <cellStyle name="Totale 2 3 4 3 5" xfId="44382"/>
    <cellStyle name="Totale 2 3 4 4" xfId="44383"/>
    <cellStyle name="Totale 2 3 4 4 2" xfId="44384"/>
    <cellStyle name="Totale 2 3 4 4 2 2" xfId="44385"/>
    <cellStyle name="Totale 2 3 4 4 3" xfId="44386"/>
    <cellStyle name="Totale 2 3 4 4 3 2" xfId="44387"/>
    <cellStyle name="Totale 2 3 4 4 4" xfId="44388"/>
    <cellStyle name="Totale 2 3 4 5" xfId="44389"/>
    <cellStyle name="Totale 2 3 4 5 2" xfId="44390"/>
    <cellStyle name="Totale 2 3 4 6" xfId="44391"/>
    <cellStyle name="Totale 2 3 4 6 2" xfId="44392"/>
    <cellStyle name="Totale 2 3 4 7" xfId="44393"/>
    <cellStyle name="Totale 2 3 5" xfId="44394"/>
    <cellStyle name="Totale 2 3 5 2" xfId="44395"/>
    <cellStyle name="Totale 2 3 5 2 2" xfId="44396"/>
    <cellStyle name="Totale 2 3 5 2 2 2" xfId="44397"/>
    <cellStyle name="Totale 2 3 5 2 2 2 2" xfId="44398"/>
    <cellStyle name="Totale 2 3 5 2 2 2 2 2" xfId="44399"/>
    <cellStyle name="Totale 2 3 5 2 2 2 3" xfId="44400"/>
    <cellStyle name="Totale 2 3 5 2 2 2 3 2" xfId="44401"/>
    <cellStyle name="Totale 2 3 5 2 2 2 4" xfId="44402"/>
    <cellStyle name="Totale 2 3 5 2 2 3" xfId="44403"/>
    <cellStyle name="Totale 2 3 5 2 2 3 2" xfId="44404"/>
    <cellStyle name="Totale 2 3 5 2 2 4" xfId="44405"/>
    <cellStyle name="Totale 2 3 5 2 2 4 2" xfId="44406"/>
    <cellStyle name="Totale 2 3 5 2 2 5" xfId="44407"/>
    <cellStyle name="Totale 2 3 5 2 3" xfId="44408"/>
    <cellStyle name="Totale 2 3 5 2 3 2" xfId="44409"/>
    <cellStyle name="Totale 2 3 5 2 3 2 2" xfId="44410"/>
    <cellStyle name="Totale 2 3 5 2 3 3" xfId="44411"/>
    <cellStyle name="Totale 2 3 5 2 3 3 2" xfId="44412"/>
    <cellStyle name="Totale 2 3 5 2 3 4" xfId="44413"/>
    <cellStyle name="Totale 2 3 5 2 4" xfId="44414"/>
    <cellStyle name="Totale 2 3 5 2 4 2" xfId="44415"/>
    <cellStyle name="Totale 2 3 5 2 5" xfId="44416"/>
    <cellStyle name="Totale 2 3 5 2 5 2" xfId="44417"/>
    <cellStyle name="Totale 2 3 5 2 6" xfId="44418"/>
    <cellStyle name="Totale 2 3 5 3" xfId="44419"/>
    <cellStyle name="Totale 2 3 5 3 2" xfId="44420"/>
    <cellStyle name="Totale 2 3 5 3 2 2" xfId="44421"/>
    <cellStyle name="Totale 2 3 5 3 2 2 2" xfId="44422"/>
    <cellStyle name="Totale 2 3 5 3 2 3" xfId="44423"/>
    <cellStyle name="Totale 2 3 5 3 2 3 2" xfId="44424"/>
    <cellStyle name="Totale 2 3 5 3 2 4" xfId="44425"/>
    <cellStyle name="Totale 2 3 5 3 3" xfId="44426"/>
    <cellStyle name="Totale 2 3 5 3 3 2" xfId="44427"/>
    <cellStyle name="Totale 2 3 5 3 4" xfId="44428"/>
    <cellStyle name="Totale 2 3 5 3 4 2" xfId="44429"/>
    <cellStyle name="Totale 2 3 5 3 5" xfId="44430"/>
    <cellStyle name="Totale 2 3 5 4" xfId="44431"/>
    <cellStyle name="Totale 2 3 5 4 2" xfId="44432"/>
    <cellStyle name="Totale 2 3 5 4 2 2" xfId="44433"/>
    <cellStyle name="Totale 2 3 5 4 3" xfId="44434"/>
    <cellStyle name="Totale 2 3 5 4 3 2" xfId="44435"/>
    <cellStyle name="Totale 2 3 5 4 4" xfId="44436"/>
    <cellStyle name="Totale 2 3 5 5" xfId="44437"/>
    <cellStyle name="Totale 2 3 5 5 2" xfId="44438"/>
    <cellStyle name="Totale 2 3 5 6" xfId="44439"/>
    <cellStyle name="Totale 2 3 5 6 2" xfId="44440"/>
    <cellStyle name="Totale 2 3 5 7" xfId="44441"/>
    <cellStyle name="Totale 2 3 6" xfId="44442"/>
    <cellStyle name="Totale 2 3 6 2" xfId="44443"/>
    <cellStyle name="Totale 2 3 6 2 2" xfId="44444"/>
    <cellStyle name="Totale 2 3 6 2 2 2" xfId="44445"/>
    <cellStyle name="Totale 2 3 6 2 2 2 2" xfId="44446"/>
    <cellStyle name="Totale 2 3 6 2 2 2 2 2" xfId="44447"/>
    <cellStyle name="Totale 2 3 6 2 2 2 3" xfId="44448"/>
    <cellStyle name="Totale 2 3 6 2 2 2 3 2" xfId="44449"/>
    <cellStyle name="Totale 2 3 6 2 2 2 4" xfId="44450"/>
    <cellStyle name="Totale 2 3 6 2 2 3" xfId="44451"/>
    <cellStyle name="Totale 2 3 6 2 2 3 2" xfId="44452"/>
    <cellStyle name="Totale 2 3 6 2 2 4" xfId="44453"/>
    <cellStyle name="Totale 2 3 6 2 2 4 2" xfId="44454"/>
    <cellStyle name="Totale 2 3 6 2 2 5" xfId="44455"/>
    <cellStyle name="Totale 2 3 6 2 3" xfId="44456"/>
    <cellStyle name="Totale 2 3 6 2 3 2" xfId="44457"/>
    <cellStyle name="Totale 2 3 6 2 3 2 2" xfId="44458"/>
    <cellStyle name="Totale 2 3 6 2 3 3" xfId="44459"/>
    <cellStyle name="Totale 2 3 6 2 3 3 2" xfId="44460"/>
    <cellStyle name="Totale 2 3 6 2 3 4" xfId="44461"/>
    <cellStyle name="Totale 2 3 6 2 4" xfId="44462"/>
    <cellStyle name="Totale 2 3 6 2 4 2" xfId="44463"/>
    <cellStyle name="Totale 2 3 6 2 5" xfId="44464"/>
    <cellStyle name="Totale 2 3 6 2 5 2" xfId="44465"/>
    <cellStyle name="Totale 2 3 6 2 6" xfId="44466"/>
    <cellStyle name="Totale 2 3 6 3" xfId="44467"/>
    <cellStyle name="Totale 2 3 6 3 2" xfId="44468"/>
    <cellStyle name="Totale 2 3 6 3 2 2" xfId="44469"/>
    <cellStyle name="Totale 2 3 6 3 2 2 2" xfId="44470"/>
    <cellStyle name="Totale 2 3 6 3 2 3" xfId="44471"/>
    <cellStyle name="Totale 2 3 6 3 2 3 2" xfId="44472"/>
    <cellStyle name="Totale 2 3 6 3 2 4" xfId="44473"/>
    <cellStyle name="Totale 2 3 6 3 3" xfId="44474"/>
    <cellStyle name="Totale 2 3 6 3 3 2" xfId="44475"/>
    <cellStyle name="Totale 2 3 6 3 4" xfId="44476"/>
    <cellStyle name="Totale 2 3 6 3 4 2" xfId="44477"/>
    <cellStyle name="Totale 2 3 6 3 5" xfId="44478"/>
    <cellStyle name="Totale 2 3 6 4" xfId="44479"/>
    <cellStyle name="Totale 2 3 6 4 2" xfId="44480"/>
    <cellStyle name="Totale 2 3 6 4 2 2" xfId="44481"/>
    <cellStyle name="Totale 2 3 6 4 3" xfId="44482"/>
    <cellStyle name="Totale 2 3 6 4 3 2" xfId="44483"/>
    <cellStyle name="Totale 2 3 6 4 4" xfId="44484"/>
    <cellStyle name="Totale 2 3 6 5" xfId="44485"/>
    <cellStyle name="Totale 2 3 6 5 2" xfId="44486"/>
    <cellStyle name="Totale 2 3 6 6" xfId="44487"/>
    <cellStyle name="Totale 2 3 6 6 2" xfId="44488"/>
    <cellStyle name="Totale 2 3 6 7" xfId="44489"/>
    <cellStyle name="Totale 2 3 7" xfId="44490"/>
    <cellStyle name="Totale 2 3 7 2" xfId="44491"/>
    <cellStyle name="Totale 2 3 7 2 2" xfId="44492"/>
    <cellStyle name="Totale 2 3 7 2 2 2" xfId="44493"/>
    <cellStyle name="Totale 2 3 7 2 2 2 2" xfId="44494"/>
    <cellStyle name="Totale 2 3 7 2 2 2 2 2" xfId="44495"/>
    <cellStyle name="Totale 2 3 7 2 2 2 3" xfId="44496"/>
    <cellStyle name="Totale 2 3 7 2 2 2 3 2" xfId="44497"/>
    <cellStyle name="Totale 2 3 7 2 2 2 4" xfId="44498"/>
    <cellStyle name="Totale 2 3 7 2 2 3" xfId="44499"/>
    <cellStyle name="Totale 2 3 7 2 2 3 2" xfId="44500"/>
    <cellStyle name="Totale 2 3 7 2 2 4" xfId="44501"/>
    <cellStyle name="Totale 2 3 7 2 2 4 2" xfId="44502"/>
    <cellStyle name="Totale 2 3 7 2 2 5" xfId="44503"/>
    <cellStyle name="Totale 2 3 7 2 3" xfId="44504"/>
    <cellStyle name="Totale 2 3 7 2 3 2" xfId="44505"/>
    <cellStyle name="Totale 2 3 7 2 3 2 2" xfId="44506"/>
    <cellStyle name="Totale 2 3 7 2 3 3" xfId="44507"/>
    <cellStyle name="Totale 2 3 7 2 3 3 2" xfId="44508"/>
    <cellStyle name="Totale 2 3 7 2 3 4" xfId="44509"/>
    <cellStyle name="Totale 2 3 7 2 4" xfId="44510"/>
    <cellStyle name="Totale 2 3 7 2 4 2" xfId="44511"/>
    <cellStyle name="Totale 2 3 7 2 5" xfId="44512"/>
    <cellStyle name="Totale 2 3 7 2 5 2" xfId="44513"/>
    <cellStyle name="Totale 2 3 7 2 6" xfId="44514"/>
    <cellStyle name="Totale 2 3 7 3" xfId="44515"/>
    <cellStyle name="Totale 2 3 7 3 2" xfId="44516"/>
    <cellStyle name="Totale 2 3 7 3 2 2" xfId="44517"/>
    <cellStyle name="Totale 2 3 7 3 2 2 2" xfId="44518"/>
    <cellStyle name="Totale 2 3 7 3 2 3" xfId="44519"/>
    <cellStyle name="Totale 2 3 7 3 2 3 2" xfId="44520"/>
    <cellStyle name="Totale 2 3 7 3 2 4" xfId="44521"/>
    <cellStyle name="Totale 2 3 7 3 3" xfId="44522"/>
    <cellStyle name="Totale 2 3 7 3 3 2" xfId="44523"/>
    <cellStyle name="Totale 2 3 7 3 4" xfId="44524"/>
    <cellStyle name="Totale 2 3 7 3 4 2" xfId="44525"/>
    <cellStyle name="Totale 2 3 7 3 5" xfId="44526"/>
    <cellStyle name="Totale 2 3 7 4" xfId="44527"/>
    <cellStyle name="Totale 2 3 7 4 2" xfId="44528"/>
    <cellStyle name="Totale 2 3 7 4 2 2" xfId="44529"/>
    <cellStyle name="Totale 2 3 7 4 3" xfId="44530"/>
    <cellStyle name="Totale 2 3 7 4 3 2" xfId="44531"/>
    <cellStyle name="Totale 2 3 7 4 4" xfId="44532"/>
    <cellStyle name="Totale 2 3 7 5" xfId="44533"/>
    <cellStyle name="Totale 2 3 7 5 2" xfId="44534"/>
    <cellStyle name="Totale 2 3 7 6" xfId="44535"/>
    <cellStyle name="Totale 2 3 7 6 2" xfId="44536"/>
    <cellStyle name="Totale 2 3 7 7" xfId="44537"/>
    <cellStyle name="Totale 2 3 8" xfId="44538"/>
    <cellStyle name="Totale 2 3 8 2" xfId="44539"/>
    <cellStyle name="Totale 2 3 8 2 2" xfId="44540"/>
    <cellStyle name="Totale 2 3 8 2 2 2" xfId="44541"/>
    <cellStyle name="Totale 2 3 8 2 2 2 2" xfId="44542"/>
    <cellStyle name="Totale 2 3 8 2 2 2 2 2" xfId="44543"/>
    <cellStyle name="Totale 2 3 8 2 2 2 3" xfId="44544"/>
    <cellStyle name="Totale 2 3 8 2 2 2 3 2" xfId="44545"/>
    <cellStyle name="Totale 2 3 8 2 2 2 4" xfId="44546"/>
    <cellStyle name="Totale 2 3 8 2 2 3" xfId="44547"/>
    <cellStyle name="Totale 2 3 8 2 2 3 2" xfId="44548"/>
    <cellStyle name="Totale 2 3 8 2 2 4" xfId="44549"/>
    <cellStyle name="Totale 2 3 8 2 2 4 2" xfId="44550"/>
    <cellStyle name="Totale 2 3 8 2 2 5" xfId="44551"/>
    <cellStyle name="Totale 2 3 8 2 3" xfId="44552"/>
    <cellStyle name="Totale 2 3 8 2 3 2" xfId="44553"/>
    <cellStyle name="Totale 2 3 8 2 3 2 2" xfId="44554"/>
    <cellStyle name="Totale 2 3 8 2 3 3" xfId="44555"/>
    <cellStyle name="Totale 2 3 8 2 3 3 2" xfId="44556"/>
    <cellStyle name="Totale 2 3 8 2 3 4" xfId="44557"/>
    <cellStyle name="Totale 2 3 8 2 4" xfId="44558"/>
    <cellStyle name="Totale 2 3 8 2 4 2" xfId="44559"/>
    <cellStyle name="Totale 2 3 8 2 5" xfId="44560"/>
    <cellStyle name="Totale 2 3 8 2 5 2" xfId="44561"/>
    <cellStyle name="Totale 2 3 8 2 6" xfId="44562"/>
    <cellStyle name="Totale 2 3 8 3" xfId="44563"/>
    <cellStyle name="Totale 2 3 8 3 2" xfId="44564"/>
    <cellStyle name="Totale 2 3 8 3 2 2" xfId="44565"/>
    <cellStyle name="Totale 2 3 8 3 2 2 2" xfId="44566"/>
    <cellStyle name="Totale 2 3 8 3 2 3" xfId="44567"/>
    <cellStyle name="Totale 2 3 8 3 2 3 2" xfId="44568"/>
    <cellStyle name="Totale 2 3 8 3 2 4" xfId="44569"/>
    <cellStyle name="Totale 2 3 8 3 3" xfId="44570"/>
    <cellStyle name="Totale 2 3 8 3 3 2" xfId="44571"/>
    <cellStyle name="Totale 2 3 8 3 4" xfId="44572"/>
    <cellStyle name="Totale 2 3 8 3 4 2" xfId="44573"/>
    <cellStyle name="Totale 2 3 8 3 5" xfId="44574"/>
    <cellStyle name="Totale 2 3 8 4" xfId="44575"/>
    <cellStyle name="Totale 2 3 8 4 2" xfId="44576"/>
    <cellStyle name="Totale 2 3 8 4 2 2" xfId="44577"/>
    <cellStyle name="Totale 2 3 8 4 3" xfId="44578"/>
    <cellStyle name="Totale 2 3 8 4 3 2" xfId="44579"/>
    <cellStyle name="Totale 2 3 8 4 4" xfId="44580"/>
    <cellStyle name="Totale 2 3 8 5" xfId="44581"/>
    <cellStyle name="Totale 2 3 8 5 2" xfId="44582"/>
    <cellStyle name="Totale 2 3 8 6" xfId="44583"/>
    <cellStyle name="Totale 2 3 8 6 2" xfId="44584"/>
    <cellStyle name="Totale 2 3 8 7" xfId="44585"/>
    <cellStyle name="Totale 2 3 9" xfId="44586"/>
    <cellStyle name="Totale 2 3 9 2" xfId="44587"/>
    <cellStyle name="Totale 2 3 9 2 2" xfId="44588"/>
    <cellStyle name="Totale 2 3 9 2 2 2" xfId="44589"/>
    <cellStyle name="Totale 2 3 9 2 2 2 2" xfId="44590"/>
    <cellStyle name="Totale 2 3 9 2 2 2 2 2" xfId="44591"/>
    <cellStyle name="Totale 2 3 9 2 2 2 3" xfId="44592"/>
    <cellStyle name="Totale 2 3 9 2 2 2 3 2" xfId="44593"/>
    <cellStyle name="Totale 2 3 9 2 2 2 4" xfId="44594"/>
    <cellStyle name="Totale 2 3 9 2 2 3" xfId="44595"/>
    <cellStyle name="Totale 2 3 9 2 2 3 2" xfId="44596"/>
    <cellStyle name="Totale 2 3 9 2 2 4" xfId="44597"/>
    <cellStyle name="Totale 2 3 9 2 2 4 2" xfId="44598"/>
    <cellStyle name="Totale 2 3 9 2 2 5" xfId="44599"/>
    <cellStyle name="Totale 2 3 9 2 3" xfId="44600"/>
    <cellStyle name="Totale 2 3 9 2 3 2" xfId="44601"/>
    <cellStyle name="Totale 2 3 9 2 3 2 2" xfId="44602"/>
    <cellStyle name="Totale 2 3 9 2 3 3" xfId="44603"/>
    <cellStyle name="Totale 2 3 9 2 3 3 2" xfId="44604"/>
    <cellStyle name="Totale 2 3 9 2 3 4" xfId="44605"/>
    <cellStyle name="Totale 2 3 9 2 4" xfId="44606"/>
    <cellStyle name="Totale 2 3 9 2 4 2" xfId="44607"/>
    <cellStyle name="Totale 2 3 9 2 5" xfId="44608"/>
    <cellStyle name="Totale 2 3 9 2 5 2" xfId="44609"/>
    <cellStyle name="Totale 2 3 9 2 6" xfId="44610"/>
    <cellStyle name="Totale 2 3 9 3" xfId="44611"/>
    <cellStyle name="Totale 2 3 9 3 2" xfId="44612"/>
    <cellStyle name="Totale 2 3 9 3 2 2" xfId="44613"/>
    <cellStyle name="Totale 2 3 9 3 2 2 2" xfId="44614"/>
    <cellStyle name="Totale 2 3 9 3 2 3" xfId="44615"/>
    <cellStyle name="Totale 2 3 9 3 2 3 2" xfId="44616"/>
    <cellStyle name="Totale 2 3 9 3 2 4" xfId="44617"/>
    <cellStyle name="Totale 2 3 9 3 3" xfId="44618"/>
    <cellStyle name="Totale 2 3 9 3 3 2" xfId="44619"/>
    <cellStyle name="Totale 2 3 9 3 4" xfId="44620"/>
    <cellStyle name="Totale 2 3 9 3 4 2" xfId="44621"/>
    <cellStyle name="Totale 2 3 9 3 5" xfId="44622"/>
    <cellStyle name="Totale 2 3 9 4" xfId="44623"/>
    <cellStyle name="Totale 2 3 9 4 2" xfId="44624"/>
    <cellStyle name="Totale 2 3 9 4 2 2" xfId="44625"/>
    <cellStyle name="Totale 2 3 9 4 3" xfId="44626"/>
    <cellStyle name="Totale 2 3 9 4 3 2" xfId="44627"/>
    <cellStyle name="Totale 2 3 9 4 4" xfId="44628"/>
    <cellStyle name="Totale 2 3 9 5" xfId="44629"/>
    <cellStyle name="Totale 2 3 9 5 2" xfId="44630"/>
    <cellStyle name="Totale 2 3 9 6" xfId="44631"/>
    <cellStyle name="Totale 2 3 9 6 2" xfId="44632"/>
    <cellStyle name="Totale 2 3 9 7" xfId="44633"/>
    <cellStyle name="Totale 2 4" xfId="44634"/>
    <cellStyle name="Totale 2 4 10" xfId="44635"/>
    <cellStyle name="Totale 2 4 10 2" xfId="44636"/>
    <cellStyle name="Totale 2 4 10 2 2" xfId="44637"/>
    <cellStyle name="Totale 2 4 10 2 2 2" xfId="44638"/>
    <cellStyle name="Totale 2 4 10 2 2 2 2" xfId="44639"/>
    <cellStyle name="Totale 2 4 10 2 2 2 2 2" xfId="44640"/>
    <cellStyle name="Totale 2 4 10 2 2 2 3" xfId="44641"/>
    <cellStyle name="Totale 2 4 10 2 2 2 3 2" xfId="44642"/>
    <cellStyle name="Totale 2 4 10 2 2 2 4" xfId="44643"/>
    <cellStyle name="Totale 2 4 10 2 2 3" xfId="44644"/>
    <cellStyle name="Totale 2 4 10 2 2 3 2" xfId="44645"/>
    <cellStyle name="Totale 2 4 10 2 2 4" xfId="44646"/>
    <cellStyle name="Totale 2 4 10 2 2 4 2" xfId="44647"/>
    <cellStyle name="Totale 2 4 10 2 2 5" xfId="44648"/>
    <cellStyle name="Totale 2 4 10 2 3" xfId="44649"/>
    <cellStyle name="Totale 2 4 10 2 3 2" xfId="44650"/>
    <cellStyle name="Totale 2 4 10 2 3 2 2" xfId="44651"/>
    <cellStyle name="Totale 2 4 10 2 3 3" xfId="44652"/>
    <cellStyle name="Totale 2 4 10 2 3 3 2" xfId="44653"/>
    <cellStyle name="Totale 2 4 10 2 3 4" xfId="44654"/>
    <cellStyle name="Totale 2 4 10 2 4" xfId="44655"/>
    <cellStyle name="Totale 2 4 10 2 4 2" xfId="44656"/>
    <cellStyle name="Totale 2 4 10 2 5" xfId="44657"/>
    <cellStyle name="Totale 2 4 10 2 5 2" xfId="44658"/>
    <cellStyle name="Totale 2 4 10 2 6" xfId="44659"/>
    <cellStyle name="Totale 2 4 10 3" xfId="44660"/>
    <cellStyle name="Totale 2 4 10 3 2" xfId="44661"/>
    <cellStyle name="Totale 2 4 10 3 2 2" xfId="44662"/>
    <cellStyle name="Totale 2 4 10 3 2 2 2" xfId="44663"/>
    <cellStyle name="Totale 2 4 10 3 2 3" xfId="44664"/>
    <cellStyle name="Totale 2 4 10 3 2 3 2" xfId="44665"/>
    <cellStyle name="Totale 2 4 10 3 2 4" xfId="44666"/>
    <cellStyle name="Totale 2 4 10 3 3" xfId="44667"/>
    <cellStyle name="Totale 2 4 10 3 3 2" xfId="44668"/>
    <cellStyle name="Totale 2 4 10 3 4" xfId="44669"/>
    <cellStyle name="Totale 2 4 10 3 4 2" xfId="44670"/>
    <cellStyle name="Totale 2 4 10 3 5" xfId="44671"/>
    <cellStyle name="Totale 2 4 10 4" xfId="44672"/>
    <cellStyle name="Totale 2 4 10 4 2" xfId="44673"/>
    <cellStyle name="Totale 2 4 10 4 2 2" xfId="44674"/>
    <cellStyle name="Totale 2 4 10 4 3" xfId="44675"/>
    <cellStyle name="Totale 2 4 10 4 3 2" xfId="44676"/>
    <cellStyle name="Totale 2 4 10 4 4" xfId="44677"/>
    <cellStyle name="Totale 2 4 10 5" xfId="44678"/>
    <cellStyle name="Totale 2 4 10 5 2" xfId="44679"/>
    <cellStyle name="Totale 2 4 10 6" xfId="44680"/>
    <cellStyle name="Totale 2 4 10 6 2" xfId="44681"/>
    <cellStyle name="Totale 2 4 10 7" xfId="44682"/>
    <cellStyle name="Totale 2 4 11" xfId="44683"/>
    <cellStyle name="Totale 2 4 11 2" xfId="44684"/>
    <cellStyle name="Totale 2 4 11 2 2" xfId="44685"/>
    <cellStyle name="Totale 2 4 11 2 2 2" xfId="44686"/>
    <cellStyle name="Totale 2 4 11 2 2 2 2" xfId="44687"/>
    <cellStyle name="Totale 2 4 11 2 2 2 2 2" xfId="44688"/>
    <cellStyle name="Totale 2 4 11 2 2 2 3" xfId="44689"/>
    <cellStyle name="Totale 2 4 11 2 2 2 3 2" xfId="44690"/>
    <cellStyle name="Totale 2 4 11 2 2 2 4" xfId="44691"/>
    <cellStyle name="Totale 2 4 11 2 2 3" xfId="44692"/>
    <cellStyle name="Totale 2 4 11 2 2 3 2" xfId="44693"/>
    <cellStyle name="Totale 2 4 11 2 2 4" xfId="44694"/>
    <cellStyle name="Totale 2 4 11 2 2 4 2" xfId="44695"/>
    <cellStyle name="Totale 2 4 11 2 2 5" xfId="44696"/>
    <cellStyle name="Totale 2 4 11 2 3" xfId="44697"/>
    <cellStyle name="Totale 2 4 11 2 3 2" xfId="44698"/>
    <cellStyle name="Totale 2 4 11 2 3 2 2" xfId="44699"/>
    <cellStyle name="Totale 2 4 11 2 3 3" xfId="44700"/>
    <cellStyle name="Totale 2 4 11 2 3 3 2" xfId="44701"/>
    <cellStyle name="Totale 2 4 11 2 3 4" xfId="44702"/>
    <cellStyle name="Totale 2 4 11 2 4" xfId="44703"/>
    <cellStyle name="Totale 2 4 11 2 4 2" xfId="44704"/>
    <cellStyle name="Totale 2 4 11 2 5" xfId="44705"/>
    <cellStyle name="Totale 2 4 11 2 5 2" xfId="44706"/>
    <cellStyle name="Totale 2 4 11 2 6" xfId="44707"/>
    <cellStyle name="Totale 2 4 11 3" xfId="44708"/>
    <cellStyle name="Totale 2 4 11 3 2" xfId="44709"/>
    <cellStyle name="Totale 2 4 11 3 2 2" xfId="44710"/>
    <cellStyle name="Totale 2 4 11 3 2 2 2" xfId="44711"/>
    <cellStyle name="Totale 2 4 11 3 2 3" xfId="44712"/>
    <cellStyle name="Totale 2 4 11 3 2 3 2" xfId="44713"/>
    <cellStyle name="Totale 2 4 11 3 2 4" xfId="44714"/>
    <cellStyle name="Totale 2 4 11 3 3" xfId="44715"/>
    <cellStyle name="Totale 2 4 11 3 3 2" xfId="44716"/>
    <cellStyle name="Totale 2 4 11 3 4" xfId="44717"/>
    <cellStyle name="Totale 2 4 11 3 4 2" xfId="44718"/>
    <cellStyle name="Totale 2 4 11 3 5" xfId="44719"/>
    <cellStyle name="Totale 2 4 11 4" xfId="44720"/>
    <cellStyle name="Totale 2 4 11 4 2" xfId="44721"/>
    <cellStyle name="Totale 2 4 11 4 2 2" xfId="44722"/>
    <cellStyle name="Totale 2 4 11 4 3" xfId="44723"/>
    <cellStyle name="Totale 2 4 11 4 3 2" xfId="44724"/>
    <cellStyle name="Totale 2 4 11 4 4" xfId="44725"/>
    <cellStyle name="Totale 2 4 11 5" xfId="44726"/>
    <cellStyle name="Totale 2 4 11 5 2" xfId="44727"/>
    <cellStyle name="Totale 2 4 11 6" xfId="44728"/>
    <cellStyle name="Totale 2 4 11 6 2" xfId="44729"/>
    <cellStyle name="Totale 2 4 11 7" xfId="44730"/>
    <cellStyle name="Totale 2 4 12" xfId="44731"/>
    <cellStyle name="Totale 2 4 12 2" xfId="44732"/>
    <cellStyle name="Totale 2 4 12 2 2" xfId="44733"/>
    <cellStyle name="Totale 2 4 12 2 2 2" xfId="44734"/>
    <cellStyle name="Totale 2 4 12 2 2 2 2" xfId="44735"/>
    <cellStyle name="Totale 2 4 12 2 2 2 2 2" xfId="44736"/>
    <cellStyle name="Totale 2 4 12 2 2 2 3" xfId="44737"/>
    <cellStyle name="Totale 2 4 12 2 2 2 3 2" xfId="44738"/>
    <cellStyle name="Totale 2 4 12 2 2 2 4" xfId="44739"/>
    <cellStyle name="Totale 2 4 12 2 2 3" xfId="44740"/>
    <cellStyle name="Totale 2 4 12 2 2 3 2" xfId="44741"/>
    <cellStyle name="Totale 2 4 12 2 2 4" xfId="44742"/>
    <cellStyle name="Totale 2 4 12 2 2 4 2" xfId="44743"/>
    <cellStyle name="Totale 2 4 12 2 2 5" xfId="44744"/>
    <cellStyle name="Totale 2 4 12 2 3" xfId="44745"/>
    <cellStyle name="Totale 2 4 12 2 3 2" xfId="44746"/>
    <cellStyle name="Totale 2 4 12 2 3 2 2" xfId="44747"/>
    <cellStyle name="Totale 2 4 12 2 3 3" xfId="44748"/>
    <cellStyle name="Totale 2 4 12 2 3 3 2" xfId="44749"/>
    <cellStyle name="Totale 2 4 12 2 3 4" xfId="44750"/>
    <cellStyle name="Totale 2 4 12 2 4" xfId="44751"/>
    <cellStyle name="Totale 2 4 12 2 4 2" xfId="44752"/>
    <cellStyle name="Totale 2 4 12 2 5" xfId="44753"/>
    <cellStyle name="Totale 2 4 12 2 5 2" xfId="44754"/>
    <cellStyle name="Totale 2 4 12 2 6" xfId="44755"/>
    <cellStyle name="Totale 2 4 12 3" xfId="44756"/>
    <cellStyle name="Totale 2 4 12 3 2" xfId="44757"/>
    <cellStyle name="Totale 2 4 12 3 2 2" xfId="44758"/>
    <cellStyle name="Totale 2 4 12 3 2 2 2" xfId="44759"/>
    <cellStyle name="Totale 2 4 12 3 2 3" xfId="44760"/>
    <cellStyle name="Totale 2 4 12 3 2 3 2" xfId="44761"/>
    <cellStyle name="Totale 2 4 12 3 2 4" xfId="44762"/>
    <cellStyle name="Totale 2 4 12 3 3" xfId="44763"/>
    <cellStyle name="Totale 2 4 12 3 3 2" xfId="44764"/>
    <cellStyle name="Totale 2 4 12 3 4" xfId="44765"/>
    <cellStyle name="Totale 2 4 12 3 4 2" xfId="44766"/>
    <cellStyle name="Totale 2 4 12 3 5" xfId="44767"/>
    <cellStyle name="Totale 2 4 12 4" xfId="44768"/>
    <cellStyle name="Totale 2 4 12 4 2" xfId="44769"/>
    <cellStyle name="Totale 2 4 12 4 2 2" xfId="44770"/>
    <cellStyle name="Totale 2 4 12 4 3" xfId="44771"/>
    <cellStyle name="Totale 2 4 12 4 3 2" xfId="44772"/>
    <cellStyle name="Totale 2 4 12 4 4" xfId="44773"/>
    <cellStyle name="Totale 2 4 12 5" xfId="44774"/>
    <cellStyle name="Totale 2 4 12 5 2" xfId="44775"/>
    <cellStyle name="Totale 2 4 12 6" xfId="44776"/>
    <cellStyle name="Totale 2 4 12 6 2" xfId="44777"/>
    <cellStyle name="Totale 2 4 12 7" xfId="44778"/>
    <cellStyle name="Totale 2 4 13" xfId="44779"/>
    <cellStyle name="Totale 2 4 13 2" xfId="44780"/>
    <cellStyle name="Totale 2 4 13 2 2" xfId="44781"/>
    <cellStyle name="Totale 2 4 13 2 2 2" xfId="44782"/>
    <cellStyle name="Totale 2 4 13 2 2 2 2" xfId="44783"/>
    <cellStyle name="Totale 2 4 13 2 2 2 2 2" xfId="44784"/>
    <cellStyle name="Totale 2 4 13 2 2 2 3" xfId="44785"/>
    <cellStyle name="Totale 2 4 13 2 2 2 3 2" xfId="44786"/>
    <cellStyle name="Totale 2 4 13 2 2 2 4" xfId="44787"/>
    <cellStyle name="Totale 2 4 13 2 2 3" xfId="44788"/>
    <cellStyle name="Totale 2 4 13 2 2 3 2" xfId="44789"/>
    <cellStyle name="Totale 2 4 13 2 2 4" xfId="44790"/>
    <cellStyle name="Totale 2 4 13 2 2 4 2" xfId="44791"/>
    <cellStyle name="Totale 2 4 13 2 2 5" xfId="44792"/>
    <cellStyle name="Totale 2 4 13 2 3" xfId="44793"/>
    <cellStyle name="Totale 2 4 13 2 3 2" xfId="44794"/>
    <cellStyle name="Totale 2 4 13 2 3 2 2" xfId="44795"/>
    <cellStyle name="Totale 2 4 13 2 3 3" xfId="44796"/>
    <cellStyle name="Totale 2 4 13 2 3 3 2" xfId="44797"/>
    <cellStyle name="Totale 2 4 13 2 3 4" xfId="44798"/>
    <cellStyle name="Totale 2 4 13 2 4" xfId="44799"/>
    <cellStyle name="Totale 2 4 13 2 4 2" xfId="44800"/>
    <cellStyle name="Totale 2 4 13 2 5" xfId="44801"/>
    <cellStyle name="Totale 2 4 13 2 5 2" xfId="44802"/>
    <cellStyle name="Totale 2 4 13 2 6" xfId="44803"/>
    <cellStyle name="Totale 2 4 13 3" xfId="44804"/>
    <cellStyle name="Totale 2 4 13 3 2" xfId="44805"/>
    <cellStyle name="Totale 2 4 13 3 2 2" xfId="44806"/>
    <cellStyle name="Totale 2 4 13 3 2 2 2" xfId="44807"/>
    <cellStyle name="Totale 2 4 13 3 2 3" xfId="44808"/>
    <cellStyle name="Totale 2 4 13 3 2 3 2" xfId="44809"/>
    <cellStyle name="Totale 2 4 13 3 2 4" xfId="44810"/>
    <cellStyle name="Totale 2 4 13 3 3" xfId="44811"/>
    <cellStyle name="Totale 2 4 13 3 3 2" xfId="44812"/>
    <cellStyle name="Totale 2 4 13 3 4" xfId="44813"/>
    <cellStyle name="Totale 2 4 13 3 4 2" xfId="44814"/>
    <cellStyle name="Totale 2 4 13 3 5" xfId="44815"/>
    <cellStyle name="Totale 2 4 13 4" xfId="44816"/>
    <cellStyle name="Totale 2 4 13 4 2" xfId="44817"/>
    <cellStyle name="Totale 2 4 13 4 2 2" xfId="44818"/>
    <cellStyle name="Totale 2 4 13 4 3" xfId="44819"/>
    <cellStyle name="Totale 2 4 13 4 3 2" xfId="44820"/>
    <cellStyle name="Totale 2 4 13 4 4" xfId="44821"/>
    <cellStyle name="Totale 2 4 13 5" xfId="44822"/>
    <cellStyle name="Totale 2 4 13 5 2" xfId="44823"/>
    <cellStyle name="Totale 2 4 13 6" xfId="44824"/>
    <cellStyle name="Totale 2 4 13 6 2" xfId="44825"/>
    <cellStyle name="Totale 2 4 13 7" xfId="44826"/>
    <cellStyle name="Totale 2 4 14" xfId="44827"/>
    <cellStyle name="Totale 2 4 14 2" xfId="44828"/>
    <cellStyle name="Totale 2 4 14 2 2" xfId="44829"/>
    <cellStyle name="Totale 2 4 14 2 2 2" xfId="44830"/>
    <cellStyle name="Totale 2 4 14 2 2 2 2" xfId="44831"/>
    <cellStyle name="Totale 2 4 14 2 2 2 2 2" xfId="44832"/>
    <cellStyle name="Totale 2 4 14 2 2 2 3" xfId="44833"/>
    <cellStyle name="Totale 2 4 14 2 2 2 3 2" xfId="44834"/>
    <cellStyle name="Totale 2 4 14 2 2 2 4" xfId="44835"/>
    <cellStyle name="Totale 2 4 14 2 2 3" xfId="44836"/>
    <cellStyle name="Totale 2 4 14 2 2 3 2" xfId="44837"/>
    <cellStyle name="Totale 2 4 14 2 2 4" xfId="44838"/>
    <cellStyle name="Totale 2 4 14 2 2 4 2" xfId="44839"/>
    <cellStyle name="Totale 2 4 14 2 2 5" xfId="44840"/>
    <cellStyle name="Totale 2 4 14 2 3" xfId="44841"/>
    <cellStyle name="Totale 2 4 14 2 3 2" xfId="44842"/>
    <cellStyle name="Totale 2 4 14 2 3 2 2" xfId="44843"/>
    <cellStyle name="Totale 2 4 14 2 3 3" xfId="44844"/>
    <cellStyle name="Totale 2 4 14 2 3 3 2" xfId="44845"/>
    <cellStyle name="Totale 2 4 14 2 3 4" xfId="44846"/>
    <cellStyle name="Totale 2 4 14 2 4" xfId="44847"/>
    <cellStyle name="Totale 2 4 14 2 4 2" xfId="44848"/>
    <cellStyle name="Totale 2 4 14 2 5" xfId="44849"/>
    <cellStyle name="Totale 2 4 14 2 5 2" xfId="44850"/>
    <cellStyle name="Totale 2 4 14 2 6" xfId="44851"/>
    <cellStyle name="Totale 2 4 14 3" xfId="44852"/>
    <cellStyle name="Totale 2 4 14 3 2" xfId="44853"/>
    <cellStyle name="Totale 2 4 14 3 2 2" xfId="44854"/>
    <cellStyle name="Totale 2 4 14 3 2 2 2" xfId="44855"/>
    <cellStyle name="Totale 2 4 14 3 2 3" xfId="44856"/>
    <cellStyle name="Totale 2 4 14 3 2 3 2" xfId="44857"/>
    <cellStyle name="Totale 2 4 14 3 2 4" xfId="44858"/>
    <cellStyle name="Totale 2 4 14 3 3" xfId="44859"/>
    <cellStyle name="Totale 2 4 14 3 3 2" xfId="44860"/>
    <cellStyle name="Totale 2 4 14 3 4" xfId="44861"/>
    <cellStyle name="Totale 2 4 14 3 4 2" xfId="44862"/>
    <cellStyle name="Totale 2 4 14 3 5" xfId="44863"/>
    <cellStyle name="Totale 2 4 14 4" xfId="44864"/>
    <cellStyle name="Totale 2 4 14 4 2" xfId="44865"/>
    <cellStyle name="Totale 2 4 14 4 2 2" xfId="44866"/>
    <cellStyle name="Totale 2 4 14 4 3" xfId="44867"/>
    <cellStyle name="Totale 2 4 14 4 3 2" xfId="44868"/>
    <cellStyle name="Totale 2 4 14 4 4" xfId="44869"/>
    <cellStyle name="Totale 2 4 14 5" xfId="44870"/>
    <cellStyle name="Totale 2 4 14 5 2" xfId="44871"/>
    <cellStyle name="Totale 2 4 14 6" xfId="44872"/>
    <cellStyle name="Totale 2 4 14 6 2" xfId="44873"/>
    <cellStyle name="Totale 2 4 14 7" xfId="44874"/>
    <cellStyle name="Totale 2 4 15" xfId="44875"/>
    <cellStyle name="Totale 2 4 15 2" xfId="44876"/>
    <cellStyle name="Totale 2 4 15 2 2" xfId="44877"/>
    <cellStyle name="Totale 2 4 15 2 2 2" xfId="44878"/>
    <cellStyle name="Totale 2 4 15 2 2 2 2" xfId="44879"/>
    <cellStyle name="Totale 2 4 15 2 2 2 2 2" xfId="44880"/>
    <cellStyle name="Totale 2 4 15 2 2 2 3" xfId="44881"/>
    <cellStyle name="Totale 2 4 15 2 2 2 3 2" xfId="44882"/>
    <cellStyle name="Totale 2 4 15 2 2 2 4" xfId="44883"/>
    <cellStyle name="Totale 2 4 15 2 2 3" xfId="44884"/>
    <cellStyle name="Totale 2 4 15 2 2 3 2" xfId="44885"/>
    <cellStyle name="Totale 2 4 15 2 2 4" xfId="44886"/>
    <cellStyle name="Totale 2 4 15 2 2 4 2" xfId="44887"/>
    <cellStyle name="Totale 2 4 15 2 2 5" xfId="44888"/>
    <cellStyle name="Totale 2 4 15 2 3" xfId="44889"/>
    <cellStyle name="Totale 2 4 15 2 3 2" xfId="44890"/>
    <cellStyle name="Totale 2 4 15 2 3 2 2" xfId="44891"/>
    <cellStyle name="Totale 2 4 15 2 3 3" xfId="44892"/>
    <cellStyle name="Totale 2 4 15 2 3 3 2" xfId="44893"/>
    <cellStyle name="Totale 2 4 15 2 3 4" xfId="44894"/>
    <cellStyle name="Totale 2 4 15 2 4" xfId="44895"/>
    <cellStyle name="Totale 2 4 15 2 4 2" xfId="44896"/>
    <cellStyle name="Totale 2 4 15 2 5" xfId="44897"/>
    <cellStyle name="Totale 2 4 15 2 5 2" xfId="44898"/>
    <cellStyle name="Totale 2 4 15 2 6" xfId="44899"/>
    <cellStyle name="Totale 2 4 15 3" xfId="44900"/>
    <cellStyle name="Totale 2 4 15 3 2" xfId="44901"/>
    <cellStyle name="Totale 2 4 15 3 2 2" xfId="44902"/>
    <cellStyle name="Totale 2 4 15 3 2 2 2" xfId="44903"/>
    <cellStyle name="Totale 2 4 15 3 2 3" xfId="44904"/>
    <cellStyle name="Totale 2 4 15 3 2 3 2" xfId="44905"/>
    <cellStyle name="Totale 2 4 15 3 2 4" xfId="44906"/>
    <cellStyle name="Totale 2 4 15 3 3" xfId="44907"/>
    <cellStyle name="Totale 2 4 15 3 3 2" xfId="44908"/>
    <cellStyle name="Totale 2 4 15 3 4" xfId="44909"/>
    <cellStyle name="Totale 2 4 15 3 4 2" xfId="44910"/>
    <cellStyle name="Totale 2 4 15 3 5" xfId="44911"/>
    <cellStyle name="Totale 2 4 15 4" xfId="44912"/>
    <cellStyle name="Totale 2 4 15 4 2" xfId="44913"/>
    <cellStyle name="Totale 2 4 15 4 2 2" xfId="44914"/>
    <cellStyle name="Totale 2 4 15 4 3" xfId="44915"/>
    <cellStyle name="Totale 2 4 15 4 3 2" xfId="44916"/>
    <cellStyle name="Totale 2 4 15 4 4" xfId="44917"/>
    <cellStyle name="Totale 2 4 15 5" xfId="44918"/>
    <cellStyle name="Totale 2 4 15 5 2" xfId="44919"/>
    <cellStyle name="Totale 2 4 15 6" xfId="44920"/>
    <cellStyle name="Totale 2 4 15 6 2" xfId="44921"/>
    <cellStyle name="Totale 2 4 15 7" xfId="44922"/>
    <cellStyle name="Totale 2 4 16" xfId="44923"/>
    <cellStyle name="Totale 2 4 16 2" xfId="44924"/>
    <cellStyle name="Totale 2 4 16 2 2" xfId="44925"/>
    <cellStyle name="Totale 2 4 16 2 2 2" xfId="44926"/>
    <cellStyle name="Totale 2 4 16 2 2 2 2" xfId="44927"/>
    <cellStyle name="Totale 2 4 16 2 2 2 2 2" xfId="44928"/>
    <cellStyle name="Totale 2 4 16 2 2 2 3" xfId="44929"/>
    <cellStyle name="Totale 2 4 16 2 2 2 3 2" xfId="44930"/>
    <cellStyle name="Totale 2 4 16 2 2 2 4" xfId="44931"/>
    <cellStyle name="Totale 2 4 16 2 2 3" xfId="44932"/>
    <cellStyle name="Totale 2 4 16 2 2 3 2" xfId="44933"/>
    <cellStyle name="Totale 2 4 16 2 2 4" xfId="44934"/>
    <cellStyle name="Totale 2 4 16 2 2 4 2" xfId="44935"/>
    <cellStyle name="Totale 2 4 16 2 2 5" xfId="44936"/>
    <cellStyle name="Totale 2 4 16 2 3" xfId="44937"/>
    <cellStyle name="Totale 2 4 16 2 3 2" xfId="44938"/>
    <cellStyle name="Totale 2 4 16 2 3 2 2" xfId="44939"/>
    <cellStyle name="Totale 2 4 16 2 3 3" xfId="44940"/>
    <cellStyle name="Totale 2 4 16 2 3 3 2" xfId="44941"/>
    <cellStyle name="Totale 2 4 16 2 3 4" xfId="44942"/>
    <cellStyle name="Totale 2 4 16 2 4" xfId="44943"/>
    <cellStyle name="Totale 2 4 16 2 4 2" xfId="44944"/>
    <cellStyle name="Totale 2 4 16 2 5" xfId="44945"/>
    <cellStyle name="Totale 2 4 16 2 5 2" xfId="44946"/>
    <cellStyle name="Totale 2 4 16 2 6" xfId="44947"/>
    <cellStyle name="Totale 2 4 16 3" xfId="44948"/>
    <cellStyle name="Totale 2 4 16 3 2" xfId="44949"/>
    <cellStyle name="Totale 2 4 16 3 2 2" xfId="44950"/>
    <cellStyle name="Totale 2 4 16 3 2 2 2" xfId="44951"/>
    <cellStyle name="Totale 2 4 16 3 2 3" xfId="44952"/>
    <cellStyle name="Totale 2 4 16 3 2 3 2" xfId="44953"/>
    <cellStyle name="Totale 2 4 16 3 2 4" xfId="44954"/>
    <cellStyle name="Totale 2 4 16 3 3" xfId="44955"/>
    <cellStyle name="Totale 2 4 16 3 3 2" xfId="44956"/>
    <cellStyle name="Totale 2 4 16 3 4" xfId="44957"/>
    <cellStyle name="Totale 2 4 16 3 4 2" xfId="44958"/>
    <cellStyle name="Totale 2 4 16 3 5" xfId="44959"/>
    <cellStyle name="Totale 2 4 16 4" xfId="44960"/>
    <cellStyle name="Totale 2 4 16 4 2" xfId="44961"/>
    <cellStyle name="Totale 2 4 16 4 2 2" xfId="44962"/>
    <cellStyle name="Totale 2 4 16 4 3" xfId="44963"/>
    <cellStyle name="Totale 2 4 16 4 3 2" xfId="44964"/>
    <cellStyle name="Totale 2 4 16 4 4" xfId="44965"/>
    <cellStyle name="Totale 2 4 16 5" xfId="44966"/>
    <cellStyle name="Totale 2 4 16 5 2" xfId="44967"/>
    <cellStyle name="Totale 2 4 16 6" xfId="44968"/>
    <cellStyle name="Totale 2 4 16 6 2" xfId="44969"/>
    <cellStyle name="Totale 2 4 16 7" xfId="44970"/>
    <cellStyle name="Totale 2 4 17" xfId="44971"/>
    <cellStyle name="Totale 2 4 17 2" xfId="44972"/>
    <cellStyle name="Totale 2 4 17 2 2" xfId="44973"/>
    <cellStyle name="Totale 2 4 17 2 2 2" xfId="44974"/>
    <cellStyle name="Totale 2 4 17 2 2 2 2" xfId="44975"/>
    <cellStyle name="Totale 2 4 17 2 2 2 2 2" xfId="44976"/>
    <cellStyle name="Totale 2 4 17 2 2 2 3" xfId="44977"/>
    <cellStyle name="Totale 2 4 17 2 2 2 3 2" xfId="44978"/>
    <cellStyle name="Totale 2 4 17 2 2 2 4" xfId="44979"/>
    <cellStyle name="Totale 2 4 17 2 2 3" xfId="44980"/>
    <cellStyle name="Totale 2 4 17 2 2 3 2" xfId="44981"/>
    <cellStyle name="Totale 2 4 17 2 2 4" xfId="44982"/>
    <cellStyle name="Totale 2 4 17 2 2 4 2" xfId="44983"/>
    <cellStyle name="Totale 2 4 17 2 2 5" xfId="44984"/>
    <cellStyle name="Totale 2 4 17 2 3" xfId="44985"/>
    <cellStyle name="Totale 2 4 17 2 3 2" xfId="44986"/>
    <cellStyle name="Totale 2 4 17 2 3 2 2" xfId="44987"/>
    <cellStyle name="Totale 2 4 17 2 3 3" xfId="44988"/>
    <cellStyle name="Totale 2 4 17 2 3 3 2" xfId="44989"/>
    <cellStyle name="Totale 2 4 17 2 3 4" xfId="44990"/>
    <cellStyle name="Totale 2 4 17 2 4" xfId="44991"/>
    <cellStyle name="Totale 2 4 17 2 4 2" xfId="44992"/>
    <cellStyle name="Totale 2 4 17 2 5" xfId="44993"/>
    <cellStyle name="Totale 2 4 17 2 5 2" xfId="44994"/>
    <cellStyle name="Totale 2 4 17 2 6" xfId="44995"/>
    <cellStyle name="Totale 2 4 17 3" xfId="44996"/>
    <cellStyle name="Totale 2 4 17 3 2" xfId="44997"/>
    <cellStyle name="Totale 2 4 17 3 2 2" xfId="44998"/>
    <cellStyle name="Totale 2 4 17 3 2 2 2" xfId="44999"/>
    <cellStyle name="Totale 2 4 17 3 2 3" xfId="45000"/>
    <cellStyle name="Totale 2 4 17 3 2 3 2" xfId="45001"/>
    <cellStyle name="Totale 2 4 17 3 2 4" xfId="45002"/>
    <cellStyle name="Totale 2 4 17 3 3" xfId="45003"/>
    <cellStyle name="Totale 2 4 17 3 3 2" xfId="45004"/>
    <cellStyle name="Totale 2 4 17 3 4" xfId="45005"/>
    <cellStyle name="Totale 2 4 17 3 4 2" xfId="45006"/>
    <cellStyle name="Totale 2 4 17 3 5" xfId="45007"/>
    <cellStyle name="Totale 2 4 17 4" xfId="45008"/>
    <cellStyle name="Totale 2 4 17 4 2" xfId="45009"/>
    <cellStyle name="Totale 2 4 17 4 2 2" xfId="45010"/>
    <cellStyle name="Totale 2 4 17 4 3" xfId="45011"/>
    <cellStyle name="Totale 2 4 17 4 3 2" xfId="45012"/>
    <cellStyle name="Totale 2 4 17 4 4" xfId="45013"/>
    <cellStyle name="Totale 2 4 17 5" xfId="45014"/>
    <cellStyle name="Totale 2 4 17 5 2" xfId="45015"/>
    <cellStyle name="Totale 2 4 17 6" xfId="45016"/>
    <cellStyle name="Totale 2 4 17 6 2" xfId="45017"/>
    <cellStyle name="Totale 2 4 17 7" xfId="45018"/>
    <cellStyle name="Totale 2 4 18" xfId="45019"/>
    <cellStyle name="Totale 2 4 18 2" xfId="45020"/>
    <cellStyle name="Totale 2 4 18 2 2" xfId="45021"/>
    <cellStyle name="Totale 2 4 18 2 2 2" xfId="45022"/>
    <cellStyle name="Totale 2 4 18 2 2 2 2" xfId="45023"/>
    <cellStyle name="Totale 2 4 18 2 2 2 2 2" xfId="45024"/>
    <cellStyle name="Totale 2 4 18 2 2 2 3" xfId="45025"/>
    <cellStyle name="Totale 2 4 18 2 2 2 3 2" xfId="45026"/>
    <cellStyle name="Totale 2 4 18 2 2 2 4" xfId="45027"/>
    <cellStyle name="Totale 2 4 18 2 2 3" xfId="45028"/>
    <cellStyle name="Totale 2 4 18 2 2 3 2" xfId="45029"/>
    <cellStyle name="Totale 2 4 18 2 2 4" xfId="45030"/>
    <cellStyle name="Totale 2 4 18 2 2 4 2" xfId="45031"/>
    <cellStyle name="Totale 2 4 18 2 2 5" xfId="45032"/>
    <cellStyle name="Totale 2 4 18 2 3" xfId="45033"/>
    <cellStyle name="Totale 2 4 18 2 3 2" xfId="45034"/>
    <cellStyle name="Totale 2 4 18 2 3 2 2" xfId="45035"/>
    <cellStyle name="Totale 2 4 18 2 3 3" xfId="45036"/>
    <cellStyle name="Totale 2 4 18 2 3 3 2" xfId="45037"/>
    <cellStyle name="Totale 2 4 18 2 3 4" xfId="45038"/>
    <cellStyle name="Totale 2 4 18 2 4" xfId="45039"/>
    <cellStyle name="Totale 2 4 18 2 4 2" xfId="45040"/>
    <cellStyle name="Totale 2 4 18 2 5" xfId="45041"/>
    <cellStyle name="Totale 2 4 18 2 5 2" xfId="45042"/>
    <cellStyle name="Totale 2 4 18 2 6" xfId="45043"/>
    <cellStyle name="Totale 2 4 18 3" xfId="45044"/>
    <cellStyle name="Totale 2 4 18 3 2" xfId="45045"/>
    <cellStyle name="Totale 2 4 18 3 2 2" xfId="45046"/>
    <cellStyle name="Totale 2 4 18 3 2 2 2" xfId="45047"/>
    <cellStyle name="Totale 2 4 18 3 2 3" xfId="45048"/>
    <cellStyle name="Totale 2 4 18 3 2 3 2" xfId="45049"/>
    <cellStyle name="Totale 2 4 18 3 2 4" xfId="45050"/>
    <cellStyle name="Totale 2 4 18 3 3" xfId="45051"/>
    <cellStyle name="Totale 2 4 18 3 3 2" xfId="45052"/>
    <cellStyle name="Totale 2 4 18 3 4" xfId="45053"/>
    <cellStyle name="Totale 2 4 18 3 4 2" xfId="45054"/>
    <cellStyle name="Totale 2 4 18 3 5" xfId="45055"/>
    <cellStyle name="Totale 2 4 18 4" xfId="45056"/>
    <cellStyle name="Totale 2 4 18 4 2" xfId="45057"/>
    <cellStyle name="Totale 2 4 18 4 2 2" xfId="45058"/>
    <cellStyle name="Totale 2 4 18 4 3" xfId="45059"/>
    <cellStyle name="Totale 2 4 18 4 3 2" xfId="45060"/>
    <cellStyle name="Totale 2 4 18 4 4" xfId="45061"/>
    <cellStyle name="Totale 2 4 18 5" xfId="45062"/>
    <cellStyle name="Totale 2 4 18 5 2" xfId="45063"/>
    <cellStyle name="Totale 2 4 18 6" xfId="45064"/>
    <cellStyle name="Totale 2 4 18 6 2" xfId="45065"/>
    <cellStyle name="Totale 2 4 18 7" xfId="45066"/>
    <cellStyle name="Totale 2 4 19" xfId="45067"/>
    <cellStyle name="Totale 2 4 19 2" xfId="45068"/>
    <cellStyle name="Totale 2 4 19 2 2" xfId="45069"/>
    <cellStyle name="Totale 2 4 19 2 2 2" xfId="45070"/>
    <cellStyle name="Totale 2 4 19 2 2 2 2" xfId="45071"/>
    <cellStyle name="Totale 2 4 19 2 2 2 2 2" xfId="45072"/>
    <cellStyle name="Totale 2 4 19 2 2 2 3" xfId="45073"/>
    <cellStyle name="Totale 2 4 19 2 2 2 3 2" xfId="45074"/>
    <cellStyle name="Totale 2 4 19 2 2 2 4" xfId="45075"/>
    <cellStyle name="Totale 2 4 19 2 2 3" xfId="45076"/>
    <cellStyle name="Totale 2 4 19 2 2 3 2" xfId="45077"/>
    <cellStyle name="Totale 2 4 19 2 2 4" xfId="45078"/>
    <cellStyle name="Totale 2 4 19 2 2 4 2" xfId="45079"/>
    <cellStyle name="Totale 2 4 19 2 2 5" xfId="45080"/>
    <cellStyle name="Totale 2 4 19 2 3" xfId="45081"/>
    <cellStyle name="Totale 2 4 19 2 3 2" xfId="45082"/>
    <cellStyle name="Totale 2 4 19 2 3 2 2" xfId="45083"/>
    <cellStyle name="Totale 2 4 19 2 3 3" xfId="45084"/>
    <cellStyle name="Totale 2 4 19 2 3 3 2" xfId="45085"/>
    <cellStyle name="Totale 2 4 19 2 3 4" xfId="45086"/>
    <cellStyle name="Totale 2 4 19 2 4" xfId="45087"/>
    <cellStyle name="Totale 2 4 19 2 4 2" xfId="45088"/>
    <cellStyle name="Totale 2 4 19 2 5" xfId="45089"/>
    <cellStyle name="Totale 2 4 19 2 5 2" xfId="45090"/>
    <cellStyle name="Totale 2 4 19 2 6" xfId="45091"/>
    <cellStyle name="Totale 2 4 19 3" xfId="45092"/>
    <cellStyle name="Totale 2 4 19 3 2" xfId="45093"/>
    <cellStyle name="Totale 2 4 19 3 2 2" xfId="45094"/>
    <cellStyle name="Totale 2 4 19 3 2 2 2" xfId="45095"/>
    <cellStyle name="Totale 2 4 19 3 2 3" xfId="45096"/>
    <cellStyle name="Totale 2 4 19 3 2 3 2" xfId="45097"/>
    <cellStyle name="Totale 2 4 19 3 2 4" xfId="45098"/>
    <cellStyle name="Totale 2 4 19 3 3" xfId="45099"/>
    <cellStyle name="Totale 2 4 19 3 3 2" xfId="45100"/>
    <cellStyle name="Totale 2 4 19 3 4" xfId="45101"/>
    <cellStyle name="Totale 2 4 19 3 4 2" xfId="45102"/>
    <cellStyle name="Totale 2 4 19 3 5" xfId="45103"/>
    <cellStyle name="Totale 2 4 19 4" xfId="45104"/>
    <cellStyle name="Totale 2 4 19 4 2" xfId="45105"/>
    <cellStyle name="Totale 2 4 19 4 2 2" xfId="45106"/>
    <cellStyle name="Totale 2 4 19 4 3" xfId="45107"/>
    <cellStyle name="Totale 2 4 19 4 3 2" xfId="45108"/>
    <cellStyle name="Totale 2 4 19 4 4" xfId="45109"/>
    <cellStyle name="Totale 2 4 19 5" xfId="45110"/>
    <cellStyle name="Totale 2 4 19 5 2" xfId="45111"/>
    <cellStyle name="Totale 2 4 19 6" xfId="45112"/>
    <cellStyle name="Totale 2 4 19 6 2" xfId="45113"/>
    <cellStyle name="Totale 2 4 19 7" xfId="45114"/>
    <cellStyle name="Totale 2 4 2" xfId="45115"/>
    <cellStyle name="Totale 2 4 2 2" xfId="45116"/>
    <cellStyle name="Totale 2 4 2 2 2" xfId="45117"/>
    <cellStyle name="Totale 2 4 2 2 2 2" xfId="45118"/>
    <cellStyle name="Totale 2 4 2 2 2 2 2" xfId="45119"/>
    <cellStyle name="Totale 2 4 2 2 2 2 2 2" xfId="45120"/>
    <cellStyle name="Totale 2 4 2 2 2 2 3" xfId="45121"/>
    <cellStyle name="Totale 2 4 2 2 2 2 3 2" xfId="45122"/>
    <cellStyle name="Totale 2 4 2 2 2 2 4" xfId="45123"/>
    <cellStyle name="Totale 2 4 2 2 2 3" xfId="45124"/>
    <cellStyle name="Totale 2 4 2 2 2 3 2" xfId="45125"/>
    <cellStyle name="Totale 2 4 2 2 2 4" xfId="45126"/>
    <cellStyle name="Totale 2 4 2 2 2 4 2" xfId="45127"/>
    <cellStyle name="Totale 2 4 2 2 2 5" xfId="45128"/>
    <cellStyle name="Totale 2 4 2 2 3" xfId="45129"/>
    <cellStyle name="Totale 2 4 2 2 3 2" xfId="45130"/>
    <cellStyle name="Totale 2 4 2 2 3 2 2" xfId="45131"/>
    <cellStyle name="Totale 2 4 2 2 3 3" xfId="45132"/>
    <cellStyle name="Totale 2 4 2 2 3 3 2" xfId="45133"/>
    <cellStyle name="Totale 2 4 2 2 3 4" xfId="45134"/>
    <cellStyle name="Totale 2 4 2 2 4" xfId="45135"/>
    <cellStyle name="Totale 2 4 2 2 4 2" xfId="45136"/>
    <cellStyle name="Totale 2 4 2 2 5" xfId="45137"/>
    <cellStyle name="Totale 2 4 2 2 5 2" xfId="45138"/>
    <cellStyle name="Totale 2 4 2 2 6" xfId="45139"/>
    <cellStyle name="Totale 2 4 2 3" xfId="45140"/>
    <cellStyle name="Totale 2 4 2 3 2" xfId="45141"/>
    <cellStyle name="Totale 2 4 2 3 2 2" xfId="45142"/>
    <cellStyle name="Totale 2 4 2 3 2 2 2" xfId="45143"/>
    <cellStyle name="Totale 2 4 2 3 2 3" xfId="45144"/>
    <cellStyle name="Totale 2 4 2 3 2 3 2" xfId="45145"/>
    <cellStyle name="Totale 2 4 2 3 2 4" xfId="45146"/>
    <cellStyle name="Totale 2 4 2 3 3" xfId="45147"/>
    <cellStyle name="Totale 2 4 2 3 3 2" xfId="45148"/>
    <cellStyle name="Totale 2 4 2 3 4" xfId="45149"/>
    <cellStyle name="Totale 2 4 2 3 4 2" xfId="45150"/>
    <cellStyle name="Totale 2 4 2 3 5" xfId="45151"/>
    <cellStyle name="Totale 2 4 2 4" xfId="45152"/>
    <cellStyle name="Totale 2 4 2 4 2" xfId="45153"/>
    <cellStyle name="Totale 2 4 2 4 2 2" xfId="45154"/>
    <cellStyle name="Totale 2 4 2 4 3" xfId="45155"/>
    <cellStyle name="Totale 2 4 2 4 3 2" xfId="45156"/>
    <cellStyle name="Totale 2 4 2 4 4" xfId="45157"/>
    <cellStyle name="Totale 2 4 2 5" xfId="45158"/>
    <cellStyle name="Totale 2 4 2 5 2" xfId="45159"/>
    <cellStyle name="Totale 2 4 2 6" xfId="45160"/>
    <cellStyle name="Totale 2 4 2 6 2" xfId="45161"/>
    <cellStyle name="Totale 2 4 2 7" xfId="45162"/>
    <cellStyle name="Totale 2 4 20" xfId="45163"/>
    <cellStyle name="Totale 2 4 20 2" xfId="45164"/>
    <cellStyle name="Totale 2 4 20 2 2" xfId="45165"/>
    <cellStyle name="Totale 2 4 20 2 2 2" xfId="45166"/>
    <cellStyle name="Totale 2 4 20 2 2 2 2" xfId="45167"/>
    <cellStyle name="Totale 2 4 20 2 2 2 2 2" xfId="45168"/>
    <cellStyle name="Totale 2 4 20 2 2 2 3" xfId="45169"/>
    <cellStyle name="Totale 2 4 20 2 2 2 3 2" xfId="45170"/>
    <cellStyle name="Totale 2 4 20 2 2 2 4" xfId="45171"/>
    <cellStyle name="Totale 2 4 20 2 2 3" xfId="45172"/>
    <cellStyle name="Totale 2 4 20 2 2 3 2" xfId="45173"/>
    <cellStyle name="Totale 2 4 20 2 2 4" xfId="45174"/>
    <cellStyle name="Totale 2 4 20 2 2 4 2" xfId="45175"/>
    <cellStyle name="Totale 2 4 20 2 2 5" xfId="45176"/>
    <cellStyle name="Totale 2 4 20 2 3" xfId="45177"/>
    <cellStyle name="Totale 2 4 20 2 3 2" xfId="45178"/>
    <cellStyle name="Totale 2 4 20 2 3 2 2" xfId="45179"/>
    <cellStyle name="Totale 2 4 20 2 3 3" xfId="45180"/>
    <cellStyle name="Totale 2 4 20 2 3 3 2" xfId="45181"/>
    <cellStyle name="Totale 2 4 20 2 3 4" xfId="45182"/>
    <cellStyle name="Totale 2 4 20 2 4" xfId="45183"/>
    <cellStyle name="Totale 2 4 20 2 4 2" xfId="45184"/>
    <cellStyle name="Totale 2 4 20 2 5" xfId="45185"/>
    <cellStyle name="Totale 2 4 20 2 5 2" xfId="45186"/>
    <cellStyle name="Totale 2 4 20 2 6" xfId="45187"/>
    <cellStyle name="Totale 2 4 20 3" xfId="45188"/>
    <cellStyle name="Totale 2 4 20 3 2" xfId="45189"/>
    <cellStyle name="Totale 2 4 20 3 2 2" xfId="45190"/>
    <cellStyle name="Totale 2 4 20 3 2 2 2" xfId="45191"/>
    <cellStyle name="Totale 2 4 20 3 2 3" xfId="45192"/>
    <cellStyle name="Totale 2 4 20 3 2 3 2" xfId="45193"/>
    <cellStyle name="Totale 2 4 20 3 2 4" xfId="45194"/>
    <cellStyle name="Totale 2 4 20 3 3" xfId="45195"/>
    <cellStyle name="Totale 2 4 20 3 3 2" xfId="45196"/>
    <cellStyle name="Totale 2 4 20 3 4" xfId="45197"/>
    <cellStyle name="Totale 2 4 20 3 4 2" xfId="45198"/>
    <cellStyle name="Totale 2 4 20 3 5" xfId="45199"/>
    <cellStyle name="Totale 2 4 20 4" xfId="45200"/>
    <cellStyle name="Totale 2 4 20 4 2" xfId="45201"/>
    <cellStyle name="Totale 2 4 20 4 2 2" xfId="45202"/>
    <cellStyle name="Totale 2 4 20 4 3" xfId="45203"/>
    <cellStyle name="Totale 2 4 20 4 3 2" xfId="45204"/>
    <cellStyle name="Totale 2 4 20 4 4" xfId="45205"/>
    <cellStyle name="Totale 2 4 20 5" xfId="45206"/>
    <cellStyle name="Totale 2 4 20 5 2" xfId="45207"/>
    <cellStyle name="Totale 2 4 20 6" xfId="45208"/>
    <cellStyle name="Totale 2 4 20 6 2" xfId="45209"/>
    <cellStyle name="Totale 2 4 20 7" xfId="45210"/>
    <cellStyle name="Totale 2 4 21" xfId="45211"/>
    <cellStyle name="Totale 2 4 21 2" xfId="45212"/>
    <cellStyle name="Totale 2 4 21 2 2" xfId="45213"/>
    <cellStyle name="Totale 2 4 21 2 2 2" xfId="45214"/>
    <cellStyle name="Totale 2 4 21 2 2 2 2" xfId="45215"/>
    <cellStyle name="Totale 2 4 21 2 2 2 2 2" xfId="45216"/>
    <cellStyle name="Totale 2 4 21 2 2 2 3" xfId="45217"/>
    <cellStyle name="Totale 2 4 21 2 2 2 3 2" xfId="45218"/>
    <cellStyle name="Totale 2 4 21 2 2 2 4" xfId="45219"/>
    <cellStyle name="Totale 2 4 21 2 2 3" xfId="45220"/>
    <cellStyle name="Totale 2 4 21 2 2 3 2" xfId="45221"/>
    <cellStyle name="Totale 2 4 21 2 2 4" xfId="45222"/>
    <cellStyle name="Totale 2 4 21 2 2 4 2" xfId="45223"/>
    <cellStyle name="Totale 2 4 21 2 2 5" xfId="45224"/>
    <cellStyle name="Totale 2 4 21 2 3" xfId="45225"/>
    <cellStyle name="Totale 2 4 21 2 3 2" xfId="45226"/>
    <cellStyle name="Totale 2 4 21 2 3 2 2" xfId="45227"/>
    <cellStyle name="Totale 2 4 21 2 3 3" xfId="45228"/>
    <cellStyle name="Totale 2 4 21 2 3 3 2" xfId="45229"/>
    <cellStyle name="Totale 2 4 21 2 3 4" xfId="45230"/>
    <cellStyle name="Totale 2 4 21 2 4" xfId="45231"/>
    <cellStyle name="Totale 2 4 21 2 4 2" xfId="45232"/>
    <cellStyle name="Totale 2 4 21 2 5" xfId="45233"/>
    <cellStyle name="Totale 2 4 21 2 5 2" xfId="45234"/>
    <cellStyle name="Totale 2 4 21 2 6" xfId="45235"/>
    <cellStyle name="Totale 2 4 21 3" xfId="45236"/>
    <cellStyle name="Totale 2 4 21 3 2" xfId="45237"/>
    <cellStyle name="Totale 2 4 21 3 2 2" xfId="45238"/>
    <cellStyle name="Totale 2 4 21 3 2 2 2" xfId="45239"/>
    <cellStyle name="Totale 2 4 21 3 2 3" xfId="45240"/>
    <cellStyle name="Totale 2 4 21 3 2 3 2" xfId="45241"/>
    <cellStyle name="Totale 2 4 21 3 2 4" xfId="45242"/>
    <cellStyle name="Totale 2 4 21 3 3" xfId="45243"/>
    <cellStyle name="Totale 2 4 21 3 3 2" xfId="45244"/>
    <cellStyle name="Totale 2 4 21 3 4" xfId="45245"/>
    <cellStyle name="Totale 2 4 21 3 4 2" xfId="45246"/>
    <cellStyle name="Totale 2 4 21 3 5" xfId="45247"/>
    <cellStyle name="Totale 2 4 21 4" xfId="45248"/>
    <cellStyle name="Totale 2 4 21 4 2" xfId="45249"/>
    <cellStyle name="Totale 2 4 21 4 2 2" xfId="45250"/>
    <cellStyle name="Totale 2 4 21 4 3" xfId="45251"/>
    <cellStyle name="Totale 2 4 21 4 3 2" xfId="45252"/>
    <cellStyle name="Totale 2 4 21 4 4" xfId="45253"/>
    <cellStyle name="Totale 2 4 21 5" xfId="45254"/>
    <cellStyle name="Totale 2 4 21 5 2" xfId="45255"/>
    <cellStyle name="Totale 2 4 21 6" xfId="45256"/>
    <cellStyle name="Totale 2 4 21 6 2" xfId="45257"/>
    <cellStyle name="Totale 2 4 21 7" xfId="45258"/>
    <cellStyle name="Totale 2 4 22" xfId="45259"/>
    <cellStyle name="Totale 2 4 22 2" xfId="45260"/>
    <cellStyle name="Totale 2 4 22 2 2" xfId="45261"/>
    <cellStyle name="Totale 2 4 22 2 2 2" xfId="45262"/>
    <cellStyle name="Totale 2 4 22 2 2 2 2" xfId="45263"/>
    <cellStyle name="Totale 2 4 22 2 2 2 2 2" xfId="45264"/>
    <cellStyle name="Totale 2 4 22 2 2 2 3" xfId="45265"/>
    <cellStyle name="Totale 2 4 22 2 2 2 3 2" xfId="45266"/>
    <cellStyle name="Totale 2 4 22 2 2 2 4" xfId="45267"/>
    <cellStyle name="Totale 2 4 22 2 2 3" xfId="45268"/>
    <cellStyle name="Totale 2 4 22 2 2 3 2" xfId="45269"/>
    <cellStyle name="Totale 2 4 22 2 2 4" xfId="45270"/>
    <cellStyle name="Totale 2 4 22 2 2 4 2" xfId="45271"/>
    <cellStyle name="Totale 2 4 22 2 2 5" xfId="45272"/>
    <cellStyle name="Totale 2 4 22 2 3" xfId="45273"/>
    <cellStyle name="Totale 2 4 22 2 3 2" xfId="45274"/>
    <cellStyle name="Totale 2 4 22 2 3 2 2" xfId="45275"/>
    <cellStyle name="Totale 2 4 22 2 3 3" xfId="45276"/>
    <cellStyle name="Totale 2 4 22 2 3 3 2" xfId="45277"/>
    <cellStyle name="Totale 2 4 22 2 3 4" xfId="45278"/>
    <cellStyle name="Totale 2 4 22 2 4" xfId="45279"/>
    <cellStyle name="Totale 2 4 22 2 4 2" xfId="45280"/>
    <cellStyle name="Totale 2 4 22 2 5" xfId="45281"/>
    <cellStyle name="Totale 2 4 22 2 5 2" xfId="45282"/>
    <cellStyle name="Totale 2 4 22 2 6" xfId="45283"/>
    <cellStyle name="Totale 2 4 22 3" xfId="45284"/>
    <cellStyle name="Totale 2 4 22 3 2" xfId="45285"/>
    <cellStyle name="Totale 2 4 22 3 2 2" xfId="45286"/>
    <cellStyle name="Totale 2 4 22 3 2 2 2" xfId="45287"/>
    <cellStyle name="Totale 2 4 22 3 2 3" xfId="45288"/>
    <cellStyle name="Totale 2 4 22 3 2 3 2" xfId="45289"/>
    <cellStyle name="Totale 2 4 22 3 2 4" xfId="45290"/>
    <cellStyle name="Totale 2 4 22 3 3" xfId="45291"/>
    <cellStyle name="Totale 2 4 22 3 3 2" xfId="45292"/>
    <cellStyle name="Totale 2 4 22 3 4" xfId="45293"/>
    <cellStyle name="Totale 2 4 22 3 4 2" xfId="45294"/>
    <cellStyle name="Totale 2 4 22 3 5" xfId="45295"/>
    <cellStyle name="Totale 2 4 22 4" xfId="45296"/>
    <cellStyle name="Totale 2 4 22 4 2" xfId="45297"/>
    <cellStyle name="Totale 2 4 22 4 2 2" xfId="45298"/>
    <cellStyle name="Totale 2 4 22 4 3" xfId="45299"/>
    <cellStyle name="Totale 2 4 22 4 3 2" xfId="45300"/>
    <cellStyle name="Totale 2 4 22 4 4" xfId="45301"/>
    <cellStyle name="Totale 2 4 22 5" xfId="45302"/>
    <cellStyle name="Totale 2 4 22 5 2" xfId="45303"/>
    <cellStyle name="Totale 2 4 22 6" xfId="45304"/>
    <cellStyle name="Totale 2 4 22 6 2" xfId="45305"/>
    <cellStyle name="Totale 2 4 22 7" xfId="45306"/>
    <cellStyle name="Totale 2 4 23" xfId="45307"/>
    <cellStyle name="Totale 2 4 23 2" xfId="45308"/>
    <cellStyle name="Totale 2 4 23 2 2" xfId="45309"/>
    <cellStyle name="Totale 2 4 23 2 2 2" xfId="45310"/>
    <cellStyle name="Totale 2 4 23 2 2 2 2" xfId="45311"/>
    <cellStyle name="Totale 2 4 23 2 2 2 2 2" xfId="45312"/>
    <cellStyle name="Totale 2 4 23 2 2 2 3" xfId="45313"/>
    <cellStyle name="Totale 2 4 23 2 2 2 3 2" xfId="45314"/>
    <cellStyle name="Totale 2 4 23 2 2 2 4" xfId="45315"/>
    <cellStyle name="Totale 2 4 23 2 2 3" xfId="45316"/>
    <cellStyle name="Totale 2 4 23 2 2 3 2" xfId="45317"/>
    <cellStyle name="Totale 2 4 23 2 2 4" xfId="45318"/>
    <cellStyle name="Totale 2 4 23 2 2 4 2" xfId="45319"/>
    <cellStyle name="Totale 2 4 23 2 2 5" xfId="45320"/>
    <cellStyle name="Totale 2 4 23 2 3" xfId="45321"/>
    <cellStyle name="Totale 2 4 23 2 3 2" xfId="45322"/>
    <cellStyle name="Totale 2 4 23 2 3 2 2" xfId="45323"/>
    <cellStyle name="Totale 2 4 23 2 3 3" xfId="45324"/>
    <cellStyle name="Totale 2 4 23 2 3 3 2" xfId="45325"/>
    <cellStyle name="Totale 2 4 23 2 3 4" xfId="45326"/>
    <cellStyle name="Totale 2 4 23 2 4" xfId="45327"/>
    <cellStyle name="Totale 2 4 23 2 4 2" xfId="45328"/>
    <cellStyle name="Totale 2 4 23 2 5" xfId="45329"/>
    <cellStyle name="Totale 2 4 23 2 5 2" xfId="45330"/>
    <cellStyle name="Totale 2 4 23 2 6" xfId="45331"/>
    <cellStyle name="Totale 2 4 23 3" xfId="45332"/>
    <cellStyle name="Totale 2 4 23 3 2" xfId="45333"/>
    <cellStyle name="Totale 2 4 23 3 2 2" xfId="45334"/>
    <cellStyle name="Totale 2 4 23 3 2 2 2" xfId="45335"/>
    <cellStyle name="Totale 2 4 23 3 2 3" xfId="45336"/>
    <cellStyle name="Totale 2 4 23 3 2 3 2" xfId="45337"/>
    <cellStyle name="Totale 2 4 23 3 2 4" xfId="45338"/>
    <cellStyle name="Totale 2 4 23 3 3" xfId="45339"/>
    <cellStyle name="Totale 2 4 23 3 3 2" xfId="45340"/>
    <cellStyle name="Totale 2 4 23 3 4" xfId="45341"/>
    <cellStyle name="Totale 2 4 23 3 4 2" xfId="45342"/>
    <cellStyle name="Totale 2 4 23 3 5" xfId="45343"/>
    <cellStyle name="Totale 2 4 23 4" xfId="45344"/>
    <cellStyle name="Totale 2 4 23 4 2" xfId="45345"/>
    <cellStyle name="Totale 2 4 23 4 2 2" xfId="45346"/>
    <cellStyle name="Totale 2 4 23 4 3" xfId="45347"/>
    <cellStyle name="Totale 2 4 23 4 3 2" xfId="45348"/>
    <cellStyle name="Totale 2 4 23 4 4" xfId="45349"/>
    <cellStyle name="Totale 2 4 23 5" xfId="45350"/>
    <cellStyle name="Totale 2 4 23 5 2" xfId="45351"/>
    <cellStyle name="Totale 2 4 23 6" xfId="45352"/>
    <cellStyle name="Totale 2 4 23 6 2" xfId="45353"/>
    <cellStyle name="Totale 2 4 23 7" xfId="45354"/>
    <cellStyle name="Totale 2 4 24" xfId="45355"/>
    <cellStyle name="Totale 2 4 24 2" xfId="45356"/>
    <cellStyle name="Totale 2 4 24 2 2" xfId="45357"/>
    <cellStyle name="Totale 2 4 24 2 2 2" xfId="45358"/>
    <cellStyle name="Totale 2 4 24 2 2 2 2" xfId="45359"/>
    <cellStyle name="Totale 2 4 24 2 2 3" xfId="45360"/>
    <cellStyle name="Totale 2 4 24 2 2 3 2" xfId="45361"/>
    <cellStyle name="Totale 2 4 24 2 2 4" xfId="45362"/>
    <cellStyle name="Totale 2 4 24 2 3" xfId="45363"/>
    <cellStyle name="Totale 2 4 24 2 3 2" xfId="45364"/>
    <cellStyle name="Totale 2 4 24 2 4" xfId="45365"/>
    <cellStyle name="Totale 2 4 24 2 4 2" xfId="45366"/>
    <cellStyle name="Totale 2 4 24 2 5" xfId="45367"/>
    <cellStyle name="Totale 2 4 24 3" xfId="45368"/>
    <cellStyle name="Totale 2 4 24 3 2" xfId="45369"/>
    <cellStyle name="Totale 2 4 24 3 2 2" xfId="45370"/>
    <cellStyle name="Totale 2 4 24 3 3" xfId="45371"/>
    <cellStyle name="Totale 2 4 24 3 3 2" xfId="45372"/>
    <cellStyle name="Totale 2 4 24 3 4" xfId="45373"/>
    <cellStyle name="Totale 2 4 24 4" xfId="45374"/>
    <cellStyle name="Totale 2 4 24 4 2" xfId="45375"/>
    <cellStyle name="Totale 2 4 24 5" xfId="45376"/>
    <cellStyle name="Totale 2 4 24 5 2" xfId="45377"/>
    <cellStyle name="Totale 2 4 24 6" xfId="45378"/>
    <cellStyle name="Totale 2 4 25" xfId="45379"/>
    <cellStyle name="Totale 2 4 25 2" xfId="45380"/>
    <cellStyle name="Totale 2 4 25 2 2" xfId="45381"/>
    <cellStyle name="Totale 2 4 25 2 2 2" xfId="45382"/>
    <cellStyle name="Totale 2 4 25 2 2 2 2" xfId="45383"/>
    <cellStyle name="Totale 2 4 25 2 2 3" xfId="45384"/>
    <cellStyle name="Totale 2 4 25 2 2 3 2" xfId="45385"/>
    <cellStyle name="Totale 2 4 25 2 2 4" xfId="45386"/>
    <cellStyle name="Totale 2 4 25 2 3" xfId="45387"/>
    <cellStyle name="Totale 2 4 25 2 3 2" xfId="45388"/>
    <cellStyle name="Totale 2 4 25 2 4" xfId="45389"/>
    <cellStyle name="Totale 2 4 25 2 4 2" xfId="45390"/>
    <cellStyle name="Totale 2 4 25 2 5" xfId="45391"/>
    <cellStyle name="Totale 2 4 25 3" xfId="45392"/>
    <cellStyle name="Totale 2 4 25 3 2" xfId="45393"/>
    <cellStyle name="Totale 2 4 25 3 2 2" xfId="45394"/>
    <cellStyle name="Totale 2 4 25 3 3" xfId="45395"/>
    <cellStyle name="Totale 2 4 25 3 3 2" xfId="45396"/>
    <cellStyle name="Totale 2 4 25 3 4" xfId="45397"/>
    <cellStyle name="Totale 2 4 25 4" xfId="45398"/>
    <cellStyle name="Totale 2 4 25 4 2" xfId="45399"/>
    <cellStyle name="Totale 2 4 25 5" xfId="45400"/>
    <cellStyle name="Totale 2 4 25 5 2" xfId="45401"/>
    <cellStyle name="Totale 2 4 25 6" xfId="45402"/>
    <cellStyle name="Totale 2 4 26" xfId="45403"/>
    <cellStyle name="Totale 2 4 26 2" xfId="45404"/>
    <cellStyle name="Totale 2 4 26 2 2" xfId="45405"/>
    <cellStyle name="Totale 2 4 26 3" xfId="45406"/>
    <cellStyle name="Totale 2 4 26 3 2" xfId="45407"/>
    <cellStyle name="Totale 2 4 26 4" xfId="45408"/>
    <cellStyle name="Totale 2 4 27" xfId="45409"/>
    <cellStyle name="Totale 2 4 27 2" xfId="45410"/>
    <cellStyle name="Totale 2 4 28" xfId="45411"/>
    <cellStyle name="Totale 2 4 28 2" xfId="45412"/>
    <cellStyle name="Totale 2 4 29" xfId="45413"/>
    <cellStyle name="Totale 2 4 3" xfId="45414"/>
    <cellStyle name="Totale 2 4 3 2" xfId="45415"/>
    <cellStyle name="Totale 2 4 3 2 2" xfId="45416"/>
    <cellStyle name="Totale 2 4 3 2 2 2" xfId="45417"/>
    <cellStyle name="Totale 2 4 3 2 2 2 2" xfId="45418"/>
    <cellStyle name="Totale 2 4 3 2 2 2 2 2" xfId="45419"/>
    <cellStyle name="Totale 2 4 3 2 2 2 3" xfId="45420"/>
    <cellStyle name="Totale 2 4 3 2 2 2 3 2" xfId="45421"/>
    <cellStyle name="Totale 2 4 3 2 2 2 4" xfId="45422"/>
    <cellStyle name="Totale 2 4 3 2 2 3" xfId="45423"/>
    <cellStyle name="Totale 2 4 3 2 2 3 2" xfId="45424"/>
    <cellStyle name="Totale 2 4 3 2 2 4" xfId="45425"/>
    <cellStyle name="Totale 2 4 3 2 2 4 2" xfId="45426"/>
    <cellStyle name="Totale 2 4 3 2 2 5" xfId="45427"/>
    <cellStyle name="Totale 2 4 3 2 3" xfId="45428"/>
    <cellStyle name="Totale 2 4 3 2 3 2" xfId="45429"/>
    <cellStyle name="Totale 2 4 3 2 3 2 2" xfId="45430"/>
    <cellStyle name="Totale 2 4 3 2 3 3" xfId="45431"/>
    <cellStyle name="Totale 2 4 3 2 3 3 2" xfId="45432"/>
    <cellStyle name="Totale 2 4 3 2 3 4" xfId="45433"/>
    <cellStyle name="Totale 2 4 3 2 4" xfId="45434"/>
    <cellStyle name="Totale 2 4 3 2 4 2" xfId="45435"/>
    <cellStyle name="Totale 2 4 3 2 5" xfId="45436"/>
    <cellStyle name="Totale 2 4 3 2 5 2" xfId="45437"/>
    <cellStyle name="Totale 2 4 3 2 6" xfId="45438"/>
    <cellStyle name="Totale 2 4 3 3" xfId="45439"/>
    <cellStyle name="Totale 2 4 3 3 2" xfId="45440"/>
    <cellStyle name="Totale 2 4 3 3 2 2" xfId="45441"/>
    <cellStyle name="Totale 2 4 3 3 2 2 2" xfId="45442"/>
    <cellStyle name="Totale 2 4 3 3 2 3" xfId="45443"/>
    <cellStyle name="Totale 2 4 3 3 2 3 2" xfId="45444"/>
    <cellStyle name="Totale 2 4 3 3 2 4" xfId="45445"/>
    <cellStyle name="Totale 2 4 3 3 3" xfId="45446"/>
    <cellStyle name="Totale 2 4 3 3 3 2" xfId="45447"/>
    <cellStyle name="Totale 2 4 3 3 4" xfId="45448"/>
    <cellStyle name="Totale 2 4 3 3 4 2" xfId="45449"/>
    <cellStyle name="Totale 2 4 3 3 5" xfId="45450"/>
    <cellStyle name="Totale 2 4 3 4" xfId="45451"/>
    <cellStyle name="Totale 2 4 3 4 2" xfId="45452"/>
    <cellStyle name="Totale 2 4 3 4 2 2" xfId="45453"/>
    <cellStyle name="Totale 2 4 3 4 3" xfId="45454"/>
    <cellStyle name="Totale 2 4 3 4 3 2" xfId="45455"/>
    <cellStyle name="Totale 2 4 3 4 4" xfId="45456"/>
    <cellStyle name="Totale 2 4 3 5" xfId="45457"/>
    <cellStyle name="Totale 2 4 3 5 2" xfId="45458"/>
    <cellStyle name="Totale 2 4 3 6" xfId="45459"/>
    <cellStyle name="Totale 2 4 3 6 2" xfId="45460"/>
    <cellStyle name="Totale 2 4 3 7" xfId="45461"/>
    <cellStyle name="Totale 2 4 4" xfId="45462"/>
    <cellStyle name="Totale 2 4 4 2" xfId="45463"/>
    <cellStyle name="Totale 2 4 4 2 2" xfId="45464"/>
    <cellStyle name="Totale 2 4 4 2 2 2" xfId="45465"/>
    <cellStyle name="Totale 2 4 4 2 2 2 2" xfId="45466"/>
    <cellStyle name="Totale 2 4 4 2 2 2 2 2" xfId="45467"/>
    <cellStyle name="Totale 2 4 4 2 2 2 3" xfId="45468"/>
    <cellStyle name="Totale 2 4 4 2 2 2 3 2" xfId="45469"/>
    <cellStyle name="Totale 2 4 4 2 2 2 4" xfId="45470"/>
    <cellStyle name="Totale 2 4 4 2 2 3" xfId="45471"/>
    <cellStyle name="Totale 2 4 4 2 2 3 2" xfId="45472"/>
    <cellStyle name="Totale 2 4 4 2 2 4" xfId="45473"/>
    <cellStyle name="Totale 2 4 4 2 2 4 2" xfId="45474"/>
    <cellStyle name="Totale 2 4 4 2 2 5" xfId="45475"/>
    <cellStyle name="Totale 2 4 4 2 3" xfId="45476"/>
    <cellStyle name="Totale 2 4 4 2 3 2" xfId="45477"/>
    <cellStyle name="Totale 2 4 4 2 3 2 2" xfId="45478"/>
    <cellStyle name="Totale 2 4 4 2 3 3" xfId="45479"/>
    <cellStyle name="Totale 2 4 4 2 3 3 2" xfId="45480"/>
    <cellStyle name="Totale 2 4 4 2 3 4" xfId="45481"/>
    <cellStyle name="Totale 2 4 4 2 4" xfId="45482"/>
    <cellStyle name="Totale 2 4 4 2 4 2" xfId="45483"/>
    <cellStyle name="Totale 2 4 4 2 5" xfId="45484"/>
    <cellStyle name="Totale 2 4 4 2 5 2" xfId="45485"/>
    <cellStyle name="Totale 2 4 4 2 6" xfId="45486"/>
    <cellStyle name="Totale 2 4 4 3" xfId="45487"/>
    <cellStyle name="Totale 2 4 4 3 2" xfId="45488"/>
    <cellStyle name="Totale 2 4 4 3 2 2" xfId="45489"/>
    <cellStyle name="Totale 2 4 4 3 2 2 2" xfId="45490"/>
    <cellStyle name="Totale 2 4 4 3 2 3" xfId="45491"/>
    <cellStyle name="Totale 2 4 4 3 2 3 2" xfId="45492"/>
    <cellStyle name="Totale 2 4 4 3 2 4" xfId="45493"/>
    <cellStyle name="Totale 2 4 4 3 3" xfId="45494"/>
    <cellStyle name="Totale 2 4 4 3 3 2" xfId="45495"/>
    <cellStyle name="Totale 2 4 4 3 4" xfId="45496"/>
    <cellStyle name="Totale 2 4 4 3 4 2" xfId="45497"/>
    <cellStyle name="Totale 2 4 4 3 5" xfId="45498"/>
    <cellStyle name="Totale 2 4 4 4" xfId="45499"/>
    <cellStyle name="Totale 2 4 4 4 2" xfId="45500"/>
    <cellStyle name="Totale 2 4 4 4 2 2" xfId="45501"/>
    <cellStyle name="Totale 2 4 4 4 3" xfId="45502"/>
    <cellStyle name="Totale 2 4 4 4 3 2" xfId="45503"/>
    <cellStyle name="Totale 2 4 4 4 4" xfId="45504"/>
    <cellStyle name="Totale 2 4 4 5" xfId="45505"/>
    <cellStyle name="Totale 2 4 4 5 2" xfId="45506"/>
    <cellStyle name="Totale 2 4 4 6" xfId="45507"/>
    <cellStyle name="Totale 2 4 4 6 2" xfId="45508"/>
    <cellStyle name="Totale 2 4 4 7" xfId="45509"/>
    <cellStyle name="Totale 2 4 5" xfId="45510"/>
    <cellStyle name="Totale 2 4 5 2" xfId="45511"/>
    <cellStyle name="Totale 2 4 5 2 2" xfId="45512"/>
    <cellStyle name="Totale 2 4 5 2 2 2" xfId="45513"/>
    <cellStyle name="Totale 2 4 5 2 2 2 2" xfId="45514"/>
    <cellStyle name="Totale 2 4 5 2 2 2 2 2" xfId="45515"/>
    <cellStyle name="Totale 2 4 5 2 2 2 3" xfId="45516"/>
    <cellStyle name="Totale 2 4 5 2 2 2 3 2" xfId="45517"/>
    <cellStyle name="Totale 2 4 5 2 2 2 4" xfId="45518"/>
    <cellStyle name="Totale 2 4 5 2 2 3" xfId="45519"/>
    <cellStyle name="Totale 2 4 5 2 2 3 2" xfId="45520"/>
    <cellStyle name="Totale 2 4 5 2 2 4" xfId="45521"/>
    <cellStyle name="Totale 2 4 5 2 2 4 2" xfId="45522"/>
    <cellStyle name="Totale 2 4 5 2 2 5" xfId="45523"/>
    <cellStyle name="Totale 2 4 5 2 3" xfId="45524"/>
    <cellStyle name="Totale 2 4 5 2 3 2" xfId="45525"/>
    <cellStyle name="Totale 2 4 5 2 3 2 2" xfId="45526"/>
    <cellStyle name="Totale 2 4 5 2 3 3" xfId="45527"/>
    <cellStyle name="Totale 2 4 5 2 3 3 2" xfId="45528"/>
    <cellStyle name="Totale 2 4 5 2 3 4" xfId="45529"/>
    <cellStyle name="Totale 2 4 5 2 4" xfId="45530"/>
    <cellStyle name="Totale 2 4 5 2 4 2" xfId="45531"/>
    <cellStyle name="Totale 2 4 5 2 5" xfId="45532"/>
    <cellStyle name="Totale 2 4 5 2 5 2" xfId="45533"/>
    <cellStyle name="Totale 2 4 5 2 6" xfId="45534"/>
    <cellStyle name="Totale 2 4 5 3" xfId="45535"/>
    <cellStyle name="Totale 2 4 5 3 2" xfId="45536"/>
    <cellStyle name="Totale 2 4 5 3 2 2" xfId="45537"/>
    <cellStyle name="Totale 2 4 5 3 2 2 2" xfId="45538"/>
    <cellStyle name="Totale 2 4 5 3 2 3" xfId="45539"/>
    <cellStyle name="Totale 2 4 5 3 2 3 2" xfId="45540"/>
    <cellStyle name="Totale 2 4 5 3 2 4" xfId="45541"/>
    <cellStyle name="Totale 2 4 5 3 3" xfId="45542"/>
    <cellStyle name="Totale 2 4 5 3 3 2" xfId="45543"/>
    <cellStyle name="Totale 2 4 5 3 4" xfId="45544"/>
    <cellStyle name="Totale 2 4 5 3 4 2" xfId="45545"/>
    <cellStyle name="Totale 2 4 5 3 5" xfId="45546"/>
    <cellStyle name="Totale 2 4 5 4" xfId="45547"/>
    <cellStyle name="Totale 2 4 5 4 2" xfId="45548"/>
    <cellStyle name="Totale 2 4 5 4 2 2" xfId="45549"/>
    <cellStyle name="Totale 2 4 5 4 3" xfId="45550"/>
    <cellStyle name="Totale 2 4 5 4 3 2" xfId="45551"/>
    <cellStyle name="Totale 2 4 5 4 4" xfId="45552"/>
    <cellStyle name="Totale 2 4 5 5" xfId="45553"/>
    <cellStyle name="Totale 2 4 5 5 2" xfId="45554"/>
    <cellStyle name="Totale 2 4 5 6" xfId="45555"/>
    <cellStyle name="Totale 2 4 5 6 2" xfId="45556"/>
    <cellStyle name="Totale 2 4 5 7" xfId="45557"/>
    <cellStyle name="Totale 2 4 6" xfId="45558"/>
    <cellStyle name="Totale 2 4 6 2" xfId="45559"/>
    <cellStyle name="Totale 2 4 6 2 2" xfId="45560"/>
    <cellStyle name="Totale 2 4 6 2 2 2" xfId="45561"/>
    <cellStyle name="Totale 2 4 6 2 2 2 2" xfId="45562"/>
    <cellStyle name="Totale 2 4 6 2 2 2 2 2" xfId="45563"/>
    <cellStyle name="Totale 2 4 6 2 2 2 3" xfId="45564"/>
    <cellStyle name="Totale 2 4 6 2 2 2 3 2" xfId="45565"/>
    <cellStyle name="Totale 2 4 6 2 2 2 4" xfId="45566"/>
    <cellStyle name="Totale 2 4 6 2 2 3" xfId="45567"/>
    <cellStyle name="Totale 2 4 6 2 2 3 2" xfId="45568"/>
    <cellStyle name="Totale 2 4 6 2 2 4" xfId="45569"/>
    <cellStyle name="Totale 2 4 6 2 2 4 2" xfId="45570"/>
    <cellStyle name="Totale 2 4 6 2 2 5" xfId="45571"/>
    <cellStyle name="Totale 2 4 6 2 3" xfId="45572"/>
    <cellStyle name="Totale 2 4 6 2 3 2" xfId="45573"/>
    <cellStyle name="Totale 2 4 6 2 3 2 2" xfId="45574"/>
    <cellStyle name="Totale 2 4 6 2 3 3" xfId="45575"/>
    <cellStyle name="Totale 2 4 6 2 3 3 2" xfId="45576"/>
    <cellStyle name="Totale 2 4 6 2 3 4" xfId="45577"/>
    <cellStyle name="Totale 2 4 6 2 4" xfId="45578"/>
    <cellStyle name="Totale 2 4 6 2 4 2" xfId="45579"/>
    <cellStyle name="Totale 2 4 6 2 5" xfId="45580"/>
    <cellStyle name="Totale 2 4 6 2 5 2" xfId="45581"/>
    <cellStyle name="Totale 2 4 6 2 6" xfId="45582"/>
    <cellStyle name="Totale 2 4 6 3" xfId="45583"/>
    <cellStyle name="Totale 2 4 6 3 2" xfId="45584"/>
    <cellStyle name="Totale 2 4 6 3 2 2" xfId="45585"/>
    <cellStyle name="Totale 2 4 6 3 2 2 2" xfId="45586"/>
    <cellStyle name="Totale 2 4 6 3 2 3" xfId="45587"/>
    <cellStyle name="Totale 2 4 6 3 2 3 2" xfId="45588"/>
    <cellStyle name="Totale 2 4 6 3 2 4" xfId="45589"/>
    <cellStyle name="Totale 2 4 6 3 3" xfId="45590"/>
    <cellStyle name="Totale 2 4 6 3 3 2" xfId="45591"/>
    <cellStyle name="Totale 2 4 6 3 4" xfId="45592"/>
    <cellStyle name="Totale 2 4 6 3 4 2" xfId="45593"/>
    <cellStyle name="Totale 2 4 6 3 5" xfId="45594"/>
    <cellStyle name="Totale 2 4 6 4" xfId="45595"/>
    <cellStyle name="Totale 2 4 6 4 2" xfId="45596"/>
    <cellStyle name="Totale 2 4 6 4 2 2" xfId="45597"/>
    <cellStyle name="Totale 2 4 6 4 3" xfId="45598"/>
    <cellStyle name="Totale 2 4 6 4 3 2" xfId="45599"/>
    <cellStyle name="Totale 2 4 6 4 4" xfId="45600"/>
    <cellStyle name="Totale 2 4 6 5" xfId="45601"/>
    <cellStyle name="Totale 2 4 6 5 2" xfId="45602"/>
    <cellStyle name="Totale 2 4 6 6" xfId="45603"/>
    <cellStyle name="Totale 2 4 6 6 2" xfId="45604"/>
    <cellStyle name="Totale 2 4 6 7" xfId="45605"/>
    <cellStyle name="Totale 2 4 7" xfId="45606"/>
    <cellStyle name="Totale 2 4 7 2" xfId="45607"/>
    <cellStyle name="Totale 2 4 7 2 2" xfId="45608"/>
    <cellStyle name="Totale 2 4 7 2 2 2" xfId="45609"/>
    <cellStyle name="Totale 2 4 7 2 2 2 2" xfId="45610"/>
    <cellStyle name="Totale 2 4 7 2 2 2 2 2" xfId="45611"/>
    <cellStyle name="Totale 2 4 7 2 2 2 3" xfId="45612"/>
    <cellStyle name="Totale 2 4 7 2 2 2 3 2" xfId="45613"/>
    <cellStyle name="Totale 2 4 7 2 2 2 4" xfId="45614"/>
    <cellStyle name="Totale 2 4 7 2 2 3" xfId="45615"/>
    <cellStyle name="Totale 2 4 7 2 2 3 2" xfId="45616"/>
    <cellStyle name="Totale 2 4 7 2 2 4" xfId="45617"/>
    <cellStyle name="Totale 2 4 7 2 2 4 2" xfId="45618"/>
    <cellStyle name="Totale 2 4 7 2 2 5" xfId="45619"/>
    <cellStyle name="Totale 2 4 7 2 3" xfId="45620"/>
    <cellStyle name="Totale 2 4 7 2 3 2" xfId="45621"/>
    <cellStyle name="Totale 2 4 7 2 3 2 2" xfId="45622"/>
    <cellStyle name="Totale 2 4 7 2 3 3" xfId="45623"/>
    <cellStyle name="Totale 2 4 7 2 3 3 2" xfId="45624"/>
    <cellStyle name="Totale 2 4 7 2 3 4" xfId="45625"/>
    <cellStyle name="Totale 2 4 7 2 4" xfId="45626"/>
    <cellStyle name="Totale 2 4 7 2 4 2" xfId="45627"/>
    <cellStyle name="Totale 2 4 7 2 5" xfId="45628"/>
    <cellStyle name="Totale 2 4 7 2 5 2" xfId="45629"/>
    <cellStyle name="Totale 2 4 7 2 6" xfId="45630"/>
    <cellStyle name="Totale 2 4 7 3" xfId="45631"/>
    <cellStyle name="Totale 2 4 7 3 2" xfId="45632"/>
    <cellStyle name="Totale 2 4 7 3 2 2" xfId="45633"/>
    <cellStyle name="Totale 2 4 7 3 2 2 2" xfId="45634"/>
    <cellStyle name="Totale 2 4 7 3 2 3" xfId="45635"/>
    <cellStyle name="Totale 2 4 7 3 2 3 2" xfId="45636"/>
    <cellStyle name="Totale 2 4 7 3 2 4" xfId="45637"/>
    <cellStyle name="Totale 2 4 7 3 3" xfId="45638"/>
    <cellStyle name="Totale 2 4 7 3 3 2" xfId="45639"/>
    <cellStyle name="Totale 2 4 7 3 4" xfId="45640"/>
    <cellStyle name="Totale 2 4 7 3 4 2" xfId="45641"/>
    <cellStyle name="Totale 2 4 7 3 5" xfId="45642"/>
    <cellStyle name="Totale 2 4 7 4" xfId="45643"/>
    <cellStyle name="Totale 2 4 7 4 2" xfId="45644"/>
    <cellStyle name="Totale 2 4 7 4 2 2" xfId="45645"/>
    <cellStyle name="Totale 2 4 7 4 3" xfId="45646"/>
    <cellStyle name="Totale 2 4 7 4 3 2" xfId="45647"/>
    <cellStyle name="Totale 2 4 7 4 4" xfId="45648"/>
    <cellStyle name="Totale 2 4 7 5" xfId="45649"/>
    <cellStyle name="Totale 2 4 7 5 2" xfId="45650"/>
    <cellStyle name="Totale 2 4 7 6" xfId="45651"/>
    <cellStyle name="Totale 2 4 7 6 2" xfId="45652"/>
    <cellStyle name="Totale 2 4 7 7" xfId="45653"/>
    <cellStyle name="Totale 2 4 8" xfId="45654"/>
    <cellStyle name="Totale 2 4 8 2" xfId="45655"/>
    <cellStyle name="Totale 2 4 8 2 2" xfId="45656"/>
    <cellStyle name="Totale 2 4 8 2 2 2" xfId="45657"/>
    <cellStyle name="Totale 2 4 8 2 2 2 2" xfId="45658"/>
    <cellStyle name="Totale 2 4 8 2 2 2 2 2" xfId="45659"/>
    <cellStyle name="Totale 2 4 8 2 2 2 3" xfId="45660"/>
    <cellStyle name="Totale 2 4 8 2 2 2 3 2" xfId="45661"/>
    <cellStyle name="Totale 2 4 8 2 2 2 4" xfId="45662"/>
    <cellStyle name="Totale 2 4 8 2 2 3" xfId="45663"/>
    <cellStyle name="Totale 2 4 8 2 2 3 2" xfId="45664"/>
    <cellStyle name="Totale 2 4 8 2 2 4" xfId="45665"/>
    <cellStyle name="Totale 2 4 8 2 2 4 2" xfId="45666"/>
    <cellStyle name="Totale 2 4 8 2 2 5" xfId="45667"/>
    <cellStyle name="Totale 2 4 8 2 3" xfId="45668"/>
    <cellStyle name="Totale 2 4 8 2 3 2" xfId="45669"/>
    <cellStyle name="Totale 2 4 8 2 3 2 2" xfId="45670"/>
    <cellStyle name="Totale 2 4 8 2 3 3" xfId="45671"/>
    <cellStyle name="Totale 2 4 8 2 3 3 2" xfId="45672"/>
    <cellStyle name="Totale 2 4 8 2 3 4" xfId="45673"/>
    <cellStyle name="Totale 2 4 8 2 4" xfId="45674"/>
    <cellStyle name="Totale 2 4 8 2 4 2" xfId="45675"/>
    <cellStyle name="Totale 2 4 8 2 5" xfId="45676"/>
    <cellStyle name="Totale 2 4 8 2 5 2" xfId="45677"/>
    <cellStyle name="Totale 2 4 8 2 6" xfId="45678"/>
    <cellStyle name="Totale 2 4 8 3" xfId="45679"/>
    <cellStyle name="Totale 2 4 8 3 2" xfId="45680"/>
    <cellStyle name="Totale 2 4 8 3 2 2" xfId="45681"/>
    <cellStyle name="Totale 2 4 8 3 2 2 2" xfId="45682"/>
    <cellStyle name="Totale 2 4 8 3 2 3" xfId="45683"/>
    <cellStyle name="Totale 2 4 8 3 2 3 2" xfId="45684"/>
    <cellStyle name="Totale 2 4 8 3 2 4" xfId="45685"/>
    <cellStyle name="Totale 2 4 8 3 3" xfId="45686"/>
    <cellStyle name="Totale 2 4 8 3 3 2" xfId="45687"/>
    <cellStyle name="Totale 2 4 8 3 4" xfId="45688"/>
    <cellStyle name="Totale 2 4 8 3 4 2" xfId="45689"/>
    <cellStyle name="Totale 2 4 8 3 5" xfId="45690"/>
    <cellStyle name="Totale 2 4 8 4" xfId="45691"/>
    <cellStyle name="Totale 2 4 8 4 2" xfId="45692"/>
    <cellStyle name="Totale 2 4 8 4 2 2" xfId="45693"/>
    <cellStyle name="Totale 2 4 8 4 3" xfId="45694"/>
    <cellStyle name="Totale 2 4 8 4 3 2" xfId="45695"/>
    <cellStyle name="Totale 2 4 8 4 4" xfId="45696"/>
    <cellStyle name="Totale 2 4 8 5" xfId="45697"/>
    <cellStyle name="Totale 2 4 8 5 2" xfId="45698"/>
    <cellStyle name="Totale 2 4 8 6" xfId="45699"/>
    <cellStyle name="Totale 2 4 8 6 2" xfId="45700"/>
    <cellStyle name="Totale 2 4 8 7" xfId="45701"/>
    <cellStyle name="Totale 2 4 9" xfId="45702"/>
    <cellStyle name="Totale 2 4 9 2" xfId="45703"/>
    <cellStyle name="Totale 2 4 9 2 2" xfId="45704"/>
    <cellStyle name="Totale 2 4 9 2 2 2" xfId="45705"/>
    <cellStyle name="Totale 2 4 9 2 2 2 2" xfId="45706"/>
    <cellStyle name="Totale 2 4 9 2 2 2 2 2" xfId="45707"/>
    <cellStyle name="Totale 2 4 9 2 2 2 3" xfId="45708"/>
    <cellStyle name="Totale 2 4 9 2 2 2 3 2" xfId="45709"/>
    <cellStyle name="Totale 2 4 9 2 2 2 4" xfId="45710"/>
    <cellStyle name="Totale 2 4 9 2 2 3" xfId="45711"/>
    <cellStyle name="Totale 2 4 9 2 2 3 2" xfId="45712"/>
    <cellStyle name="Totale 2 4 9 2 2 4" xfId="45713"/>
    <cellStyle name="Totale 2 4 9 2 2 4 2" xfId="45714"/>
    <cellStyle name="Totale 2 4 9 2 2 5" xfId="45715"/>
    <cellStyle name="Totale 2 4 9 2 3" xfId="45716"/>
    <cellStyle name="Totale 2 4 9 2 3 2" xfId="45717"/>
    <cellStyle name="Totale 2 4 9 2 3 2 2" xfId="45718"/>
    <cellStyle name="Totale 2 4 9 2 3 3" xfId="45719"/>
    <cellStyle name="Totale 2 4 9 2 3 3 2" xfId="45720"/>
    <cellStyle name="Totale 2 4 9 2 3 4" xfId="45721"/>
    <cellStyle name="Totale 2 4 9 2 4" xfId="45722"/>
    <cellStyle name="Totale 2 4 9 2 4 2" xfId="45723"/>
    <cellStyle name="Totale 2 4 9 2 5" xfId="45724"/>
    <cellStyle name="Totale 2 4 9 2 5 2" xfId="45725"/>
    <cellStyle name="Totale 2 4 9 2 6" xfId="45726"/>
    <cellStyle name="Totale 2 4 9 3" xfId="45727"/>
    <cellStyle name="Totale 2 4 9 3 2" xfId="45728"/>
    <cellStyle name="Totale 2 4 9 3 2 2" xfId="45729"/>
    <cellStyle name="Totale 2 4 9 3 2 2 2" xfId="45730"/>
    <cellStyle name="Totale 2 4 9 3 2 3" xfId="45731"/>
    <cellStyle name="Totale 2 4 9 3 2 3 2" xfId="45732"/>
    <cellStyle name="Totale 2 4 9 3 2 4" xfId="45733"/>
    <cellStyle name="Totale 2 4 9 3 3" xfId="45734"/>
    <cellStyle name="Totale 2 4 9 3 3 2" xfId="45735"/>
    <cellStyle name="Totale 2 4 9 3 4" xfId="45736"/>
    <cellStyle name="Totale 2 4 9 3 4 2" xfId="45737"/>
    <cellStyle name="Totale 2 4 9 3 5" xfId="45738"/>
    <cellStyle name="Totale 2 4 9 4" xfId="45739"/>
    <cellStyle name="Totale 2 4 9 4 2" xfId="45740"/>
    <cellStyle name="Totale 2 4 9 4 2 2" xfId="45741"/>
    <cellStyle name="Totale 2 4 9 4 3" xfId="45742"/>
    <cellStyle name="Totale 2 4 9 4 3 2" xfId="45743"/>
    <cellStyle name="Totale 2 4 9 4 4" xfId="45744"/>
    <cellStyle name="Totale 2 4 9 5" xfId="45745"/>
    <cellStyle name="Totale 2 4 9 5 2" xfId="45746"/>
    <cellStyle name="Totale 2 4 9 6" xfId="45747"/>
    <cellStyle name="Totale 2 4 9 6 2" xfId="45748"/>
    <cellStyle name="Totale 2 4 9 7" xfId="45749"/>
    <cellStyle name="Totale 2 5" xfId="45750"/>
    <cellStyle name="Totale 2 5 10" xfId="45751"/>
    <cellStyle name="Totale 2 5 11" xfId="45752"/>
    <cellStyle name="Totale 2 5 12" xfId="45753"/>
    <cellStyle name="Totale 2 5 13" xfId="45754"/>
    <cellStyle name="Totale 2 5 14" xfId="45755"/>
    <cellStyle name="Totale 2 5 15" xfId="45756"/>
    <cellStyle name="Totale 2 5 2" xfId="45757"/>
    <cellStyle name="Totale 2 5 2 2" xfId="45758"/>
    <cellStyle name="Totale 2 5 2 2 2" xfId="45759"/>
    <cellStyle name="Totale 2 5 2 2 2 2" xfId="45760"/>
    <cellStyle name="Totale 2 5 2 2 2 2 2" xfId="45761"/>
    <cellStyle name="Totale 2 5 2 2 2 3" xfId="45762"/>
    <cellStyle name="Totale 2 5 2 2 2 3 2" xfId="45763"/>
    <cellStyle name="Totale 2 5 2 2 2 4" xfId="45764"/>
    <cellStyle name="Totale 2 5 2 2 3" xfId="45765"/>
    <cellStyle name="Totale 2 5 2 2 3 2" xfId="45766"/>
    <cellStyle name="Totale 2 5 2 2 4" xfId="45767"/>
    <cellStyle name="Totale 2 5 2 2 4 2" xfId="45768"/>
    <cellStyle name="Totale 2 5 2 2 5" xfId="45769"/>
    <cellStyle name="Totale 2 5 2 3" xfId="45770"/>
    <cellStyle name="Totale 2 5 2 3 2" xfId="45771"/>
    <cellStyle name="Totale 2 5 2 3 2 2" xfId="45772"/>
    <cellStyle name="Totale 2 5 2 3 3" xfId="45773"/>
    <cellStyle name="Totale 2 5 2 3 3 2" xfId="45774"/>
    <cellStyle name="Totale 2 5 2 3 4" xfId="45775"/>
    <cellStyle name="Totale 2 5 2 4" xfId="45776"/>
    <cellStyle name="Totale 2 5 2 4 2" xfId="45777"/>
    <cellStyle name="Totale 2 5 2 5" xfId="45778"/>
    <cellStyle name="Totale 2 5 2 5 2" xfId="45779"/>
    <cellStyle name="Totale 2 5 2 6" xfId="45780"/>
    <cellStyle name="Totale 2 5 3" xfId="45781"/>
    <cellStyle name="Totale 2 5 3 2" xfId="45782"/>
    <cellStyle name="Totale 2 5 3 2 2" xfId="45783"/>
    <cellStyle name="Totale 2 5 3 2 2 2" xfId="45784"/>
    <cellStyle name="Totale 2 5 3 2 3" xfId="45785"/>
    <cellStyle name="Totale 2 5 3 2 3 2" xfId="45786"/>
    <cellStyle name="Totale 2 5 3 2 4" xfId="45787"/>
    <cellStyle name="Totale 2 5 3 3" xfId="45788"/>
    <cellStyle name="Totale 2 5 3 3 2" xfId="45789"/>
    <cellStyle name="Totale 2 5 3 4" xfId="45790"/>
    <cellStyle name="Totale 2 5 3 4 2" xfId="45791"/>
    <cellStyle name="Totale 2 5 3 5" xfId="45792"/>
    <cellStyle name="Totale 2 5 4" xfId="45793"/>
    <cellStyle name="Totale 2 5 4 2" xfId="45794"/>
    <cellStyle name="Totale 2 5 4 2 2" xfId="45795"/>
    <cellStyle name="Totale 2 5 4 3" xfId="45796"/>
    <cellStyle name="Totale 2 5 4 3 2" xfId="45797"/>
    <cellStyle name="Totale 2 5 4 4" xfId="45798"/>
    <cellStyle name="Totale 2 5 5" xfId="45799"/>
    <cellStyle name="Totale 2 5 5 2" xfId="45800"/>
    <cellStyle name="Totale 2 5 6" xfId="45801"/>
    <cellStyle name="Totale 2 5 6 2" xfId="45802"/>
    <cellStyle name="Totale 2 5 7" xfId="45803"/>
    <cellStyle name="Totale 2 5 8" xfId="45804"/>
    <cellStyle name="Totale 2 5 9" xfId="45805"/>
    <cellStyle name="Totale 2 6" xfId="45806"/>
    <cellStyle name="Totale 2 6 2" xfId="45807"/>
    <cellStyle name="Totale 2 6 2 2" xfId="45808"/>
    <cellStyle name="Totale 2 6 2 2 2" xfId="45809"/>
    <cellStyle name="Totale 2 6 2 2 2 2" xfId="45810"/>
    <cellStyle name="Totale 2 6 2 2 2 2 2" xfId="45811"/>
    <cellStyle name="Totale 2 6 2 2 2 3" xfId="45812"/>
    <cellStyle name="Totale 2 6 2 2 2 3 2" xfId="45813"/>
    <cellStyle name="Totale 2 6 2 2 2 4" xfId="45814"/>
    <cellStyle name="Totale 2 6 2 2 3" xfId="45815"/>
    <cellStyle name="Totale 2 6 2 2 3 2" xfId="45816"/>
    <cellStyle name="Totale 2 6 2 2 4" xfId="45817"/>
    <cellStyle name="Totale 2 6 2 2 4 2" xfId="45818"/>
    <cellStyle name="Totale 2 6 2 2 5" xfId="45819"/>
    <cellStyle name="Totale 2 6 2 3" xfId="45820"/>
    <cellStyle name="Totale 2 6 2 3 2" xfId="45821"/>
    <cellStyle name="Totale 2 6 2 3 2 2" xfId="45822"/>
    <cellStyle name="Totale 2 6 2 3 3" xfId="45823"/>
    <cellStyle name="Totale 2 6 2 3 3 2" xfId="45824"/>
    <cellStyle name="Totale 2 6 2 3 4" xfId="45825"/>
    <cellStyle name="Totale 2 6 2 4" xfId="45826"/>
    <cellStyle name="Totale 2 6 2 4 2" xfId="45827"/>
    <cellStyle name="Totale 2 6 2 5" xfId="45828"/>
    <cellStyle name="Totale 2 6 2 5 2" xfId="45829"/>
    <cellStyle name="Totale 2 6 2 6" xfId="45830"/>
    <cellStyle name="Totale 2 6 3" xfId="45831"/>
    <cellStyle name="Totale 2 6 3 2" xfId="45832"/>
    <cellStyle name="Totale 2 6 3 2 2" xfId="45833"/>
    <cellStyle name="Totale 2 6 3 2 2 2" xfId="45834"/>
    <cellStyle name="Totale 2 6 3 2 3" xfId="45835"/>
    <cellStyle name="Totale 2 6 3 2 3 2" xfId="45836"/>
    <cellStyle name="Totale 2 6 3 2 4" xfId="45837"/>
    <cellStyle name="Totale 2 6 3 3" xfId="45838"/>
    <cellStyle name="Totale 2 6 3 3 2" xfId="45839"/>
    <cellStyle name="Totale 2 6 3 4" xfId="45840"/>
    <cellStyle name="Totale 2 6 3 4 2" xfId="45841"/>
    <cellStyle name="Totale 2 6 3 5" xfId="45842"/>
    <cellStyle name="Totale 2 6 4" xfId="45843"/>
    <cellStyle name="Totale 2 6 4 2" xfId="45844"/>
    <cellStyle name="Totale 2 6 4 2 2" xfId="45845"/>
    <cellStyle name="Totale 2 6 4 3" xfId="45846"/>
    <cellStyle name="Totale 2 6 4 3 2" xfId="45847"/>
    <cellStyle name="Totale 2 6 4 4" xfId="45848"/>
    <cellStyle name="Totale 2 6 5" xfId="45849"/>
    <cellStyle name="Totale 2 6 5 2" xfId="45850"/>
    <cellStyle name="Totale 2 6 6" xfId="45851"/>
    <cellStyle name="Totale 2 6 6 2" xfId="45852"/>
    <cellStyle name="Totale 2 6 7" xfId="45853"/>
    <cellStyle name="Totale 2 7" xfId="45854"/>
    <cellStyle name="Totale 2 7 2" xfId="45855"/>
    <cellStyle name="Totale 2 7 2 2" xfId="45856"/>
    <cellStyle name="Totale 2 7 2 2 2" xfId="45857"/>
    <cellStyle name="Totale 2 7 2 2 2 2" xfId="45858"/>
    <cellStyle name="Totale 2 7 2 2 2 2 2" xfId="45859"/>
    <cellStyle name="Totale 2 7 2 2 2 3" xfId="45860"/>
    <cellStyle name="Totale 2 7 2 2 2 3 2" xfId="45861"/>
    <cellStyle name="Totale 2 7 2 2 2 4" xfId="45862"/>
    <cellStyle name="Totale 2 7 2 2 3" xfId="45863"/>
    <cellStyle name="Totale 2 7 2 2 3 2" xfId="45864"/>
    <cellStyle name="Totale 2 7 2 2 4" xfId="45865"/>
    <cellStyle name="Totale 2 7 2 2 4 2" xfId="45866"/>
    <cellStyle name="Totale 2 7 2 2 5" xfId="45867"/>
    <cellStyle name="Totale 2 7 2 3" xfId="45868"/>
    <cellStyle name="Totale 2 7 2 3 2" xfId="45869"/>
    <cellStyle name="Totale 2 7 2 3 2 2" xfId="45870"/>
    <cellStyle name="Totale 2 7 2 3 3" xfId="45871"/>
    <cellStyle name="Totale 2 7 2 3 3 2" xfId="45872"/>
    <cellStyle name="Totale 2 7 2 3 4" xfId="45873"/>
    <cellStyle name="Totale 2 7 2 4" xfId="45874"/>
    <cellStyle name="Totale 2 7 2 4 2" xfId="45875"/>
    <cellStyle name="Totale 2 7 2 5" xfId="45876"/>
    <cellStyle name="Totale 2 7 2 5 2" xfId="45877"/>
    <cellStyle name="Totale 2 7 2 6" xfId="45878"/>
    <cellStyle name="Totale 2 7 3" xfId="45879"/>
    <cellStyle name="Totale 2 7 3 2" xfId="45880"/>
    <cellStyle name="Totale 2 7 3 2 2" xfId="45881"/>
    <cellStyle name="Totale 2 7 3 2 2 2" xfId="45882"/>
    <cellStyle name="Totale 2 7 3 2 3" xfId="45883"/>
    <cellStyle name="Totale 2 7 3 2 3 2" xfId="45884"/>
    <cellStyle name="Totale 2 7 3 2 4" xfId="45885"/>
    <cellStyle name="Totale 2 7 3 3" xfId="45886"/>
    <cellStyle name="Totale 2 7 3 3 2" xfId="45887"/>
    <cellStyle name="Totale 2 7 3 4" xfId="45888"/>
    <cellStyle name="Totale 2 7 3 4 2" xfId="45889"/>
    <cellStyle name="Totale 2 7 3 5" xfId="45890"/>
    <cellStyle name="Totale 2 7 4" xfId="45891"/>
    <cellStyle name="Totale 2 7 4 2" xfId="45892"/>
    <cellStyle name="Totale 2 7 4 2 2" xfId="45893"/>
    <cellStyle name="Totale 2 7 4 3" xfId="45894"/>
    <cellStyle name="Totale 2 7 4 3 2" xfId="45895"/>
    <cellStyle name="Totale 2 7 4 4" xfId="45896"/>
    <cellStyle name="Totale 2 7 5" xfId="45897"/>
    <cellStyle name="Totale 2 7 5 2" xfId="45898"/>
    <cellStyle name="Totale 2 7 6" xfId="45899"/>
    <cellStyle name="Totale 2 7 6 2" xfId="45900"/>
    <cellStyle name="Totale 2 7 7" xfId="45901"/>
    <cellStyle name="Totale 2 8" xfId="45902"/>
    <cellStyle name="Totale 2 8 2" xfId="45903"/>
    <cellStyle name="Totale 2 8 2 2" xfId="45904"/>
    <cellStyle name="Totale 2 8 2 2 2" xfId="45905"/>
    <cellStyle name="Totale 2 8 2 2 2 2" xfId="45906"/>
    <cellStyle name="Totale 2 8 2 2 2 2 2" xfId="45907"/>
    <cellStyle name="Totale 2 8 2 2 2 3" xfId="45908"/>
    <cellStyle name="Totale 2 8 2 2 2 3 2" xfId="45909"/>
    <cellStyle name="Totale 2 8 2 2 2 4" xfId="45910"/>
    <cellStyle name="Totale 2 8 2 2 3" xfId="45911"/>
    <cellStyle name="Totale 2 8 2 2 3 2" xfId="45912"/>
    <cellStyle name="Totale 2 8 2 2 4" xfId="45913"/>
    <cellStyle name="Totale 2 8 2 2 4 2" xfId="45914"/>
    <cellStyle name="Totale 2 8 2 2 5" xfId="45915"/>
    <cellStyle name="Totale 2 8 2 3" xfId="45916"/>
    <cellStyle name="Totale 2 8 2 3 2" xfId="45917"/>
    <cellStyle name="Totale 2 8 2 3 2 2" xfId="45918"/>
    <cellStyle name="Totale 2 8 2 3 3" xfId="45919"/>
    <cellStyle name="Totale 2 8 2 3 3 2" xfId="45920"/>
    <cellStyle name="Totale 2 8 2 3 4" xfId="45921"/>
    <cellStyle name="Totale 2 8 2 4" xfId="45922"/>
    <cellStyle name="Totale 2 8 2 4 2" xfId="45923"/>
    <cellStyle name="Totale 2 8 2 5" xfId="45924"/>
    <cellStyle name="Totale 2 8 2 5 2" xfId="45925"/>
    <cellStyle name="Totale 2 8 2 6" xfId="45926"/>
    <cellStyle name="Totale 2 8 3" xfId="45927"/>
    <cellStyle name="Totale 2 8 3 2" xfId="45928"/>
    <cellStyle name="Totale 2 8 3 2 2" xfId="45929"/>
    <cellStyle name="Totale 2 8 3 2 2 2" xfId="45930"/>
    <cellStyle name="Totale 2 8 3 2 3" xfId="45931"/>
    <cellStyle name="Totale 2 8 3 2 3 2" xfId="45932"/>
    <cellStyle name="Totale 2 8 3 2 4" xfId="45933"/>
    <cellStyle name="Totale 2 8 3 3" xfId="45934"/>
    <cellStyle name="Totale 2 8 3 3 2" xfId="45935"/>
    <cellStyle name="Totale 2 8 3 4" xfId="45936"/>
    <cellStyle name="Totale 2 8 3 4 2" xfId="45937"/>
    <cellStyle name="Totale 2 8 3 5" xfId="45938"/>
    <cellStyle name="Totale 2 8 4" xfId="45939"/>
    <cellStyle name="Totale 2 8 4 2" xfId="45940"/>
    <cellStyle name="Totale 2 8 4 2 2" xfId="45941"/>
    <cellStyle name="Totale 2 8 4 3" xfId="45942"/>
    <cellStyle name="Totale 2 8 4 3 2" xfId="45943"/>
    <cellStyle name="Totale 2 8 4 4" xfId="45944"/>
    <cellStyle name="Totale 2 8 5" xfId="45945"/>
    <cellStyle name="Totale 2 8 5 2" xfId="45946"/>
    <cellStyle name="Totale 2 8 6" xfId="45947"/>
    <cellStyle name="Totale 2 8 6 2" xfId="45948"/>
    <cellStyle name="Totale 2 8 7" xfId="45949"/>
    <cellStyle name="Totale 2 9" xfId="45950"/>
    <cellStyle name="Totale 2 9 2" xfId="45951"/>
    <cellStyle name="Totale 2 9 2 2" xfId="45952"/>
    <cellStyle name="Totale 2 9 2 2 2" xfId="45953"/>
    <cellStyle name="Totale 2 9 2 2 2 2" xfId="45954"/>
    <cellStyle name="Totale 2 9 2 2 2 2 2" xfId="45955"/>
    <cellStyle name="Totale 2 9 2 2 2 3" xfId="45956"/>
    <cellStyle name="Totale 2 9 2 2 2 3 2" xfId="45957"/>
    <cellStyle name="Totale 2 9 2 2 2 4" xfId="45958"/>
    <cellStyle name="Totale 2 9 2 2 3" xfId="45959"/>
    <cellStyle name="Totale 2 9 2 2 3 2" xfId="45960"/>
    <cellStyle name="Totale 2 9 2 2 4" xfId="45961"/>
    <cellStyle name="Totale 2 9 2 2 4 2" xfId="45962"/>
    <cellStyle name="Totale 2 9 2 2 5" xfId="45963"/>
    <cellStyle name="Totale 2 9 2 3" xfId="45964"/>
    <cellStyle name="Totale 2 9 2 3 2" xfId="45965"/>
    <cellStyle name="Totale 2 9 2 3 2 2" xfId="45966"/>
    <cellStyle name="Totale 2 9 2 3 3" xfId="45967"/>
    <cellStyle name="Totale 2 9 2 3 3 2" xfId="45968"/>
    <cellStyle name="Totale 2 9 2 3 4" xfId="45969"/>
    <cellStyle name="Totale 2 9 2 4" xfId="45970"/>
    <cellStyle name="Totale 2 9 2 4 2" xfId="45971"/>
    <cellStyle name="Totale 2 9 2 5" xfId="45972"/>
    <cellStyle name="Totale 2 9 2 5 2" xfId="45973"/>
    <cellStyle name="Totale 2 9 2 6" xfId="45974"/>
    <cellStyle name="Totale 2 9 3" xfId="45975"/>
    <cellStyle name="Totale 2 9 3 2" xfId="45976"/>
    <cellStyle name="Totale 2 9 3 2 2" xfId="45977"/>
    <cellStyle name="Totale 2 9 3 2 2 2" xfId="45978"/>
    <cellStyle name="Totale 2 9 3 2 3" xfId="45979"/>
    <cellStyle name="Totale 2 9 3 2 3 2" xfId="45980"/>
    <cellStyle name="Totale 2 9 3 2 4" xfId="45981"/>
    <cellStyle name="Totale 2 9 3 3" xfId="45982"/>
    <cellStyle name="Totale 2 9 3 3 2" xfId="45983"/>
    <cellStyle name="Totale 2 9 3 4" xfId="45984"/>
    <cellStyle name="Totale 2 9 3 4 2" xfId="45985"/>
    <cellStyle name="Totale 2 9 3 5" xfId="45986"/>
    <cellStyle name="Totale 2 9 4" xfId="45987"/>
    <cellStyle name="Totale 2 9 4 2" xfId="45988"/>
    <cellStyle name="Totale 2 9 4 2 2" xfId="45989"/>
    <cellStyle name="Totale 2 9 4 3" xfId="45990"/>
    <cellStyle name="Totale 2 9 4 3 2" xfId="45991"/>
    <cellStyle name="Totale 2 9 4 4" xfId="45992"/>
    <cellStyle name="Totale 2 9 5" xfId="45993"/>
    <cellStyle name="Totale 2 9 5 2" xfId="45994"/>
    <cellStyle name="Totale 2 9 6" xfId="45995"/>
    <cellStyle name="Totale 2 9 6 2" xfId="45996"/>
    <cellStyle name="Totale 2 9 7" xfId="45997"/>
    <cellStyle name="Totale 3" xfId="45998"/>
    <cellStyle name="Totale 3 10" xfId="45999"/>
    <cellStyle name="Totale 3 10 2" xfId="46000"/>
    <cellStyle name="Totale 3 10 2 2" xfId="46001"/>
    <cellStyle name="Totale 3 10 2 2 2" xfId="46002"/>
    <cellStyle name="Totale 3 10 2 2 2 2" xfId="46003"/>
    <cellStyle name="Totale 3 10 2 2 2 2 2" xfId="46004"/>
    <cellStyle name="Totale 3 10 2 2 2 3" xfId="46005"/>
    <cellStyle name="Totale 3 10 2 2 2 3 2" xfId="46006"/>
    <cellStyle name="Totale 3 10 2 2 2 4" xfId="46007"/>
    <cellStyle name="Totale 3 10 2 2 3" xfId="46008"/>
    <cellStyle name="Totale 3 10 2 2 3 2" xfId="46009"/>
    <cellStyle name="Totale 3 10 2 2 4" xfId="46010"/>
    <cellStyle name="Totale 3 10 2 2 4 2" xfId="46011"/>
    <cellStyle name="Totale 3 10 2 2 5" xfId="46012"/>
    <cellStyle name="Totale 3 10 2 3" xfId="46013"/>
    <cellStyle name="Totale 3 10 2 3 2" xfId="46014"/>
    <cellStyle name="Totale 3 10 2 3 2 2" xfId="46015"/>
    <cellStyle name="Totale 3 10 2 3 3" xfId="46016"/>
    <cellStyle name="Totale 3 10 2 3 3 2" xfId="46017"/>
    <cellStyle name="Totale 3 10 2 3 4" xfId="46018"/>
    <cellStyle name="Totale 3 10 2 4" xfId="46019"/>
    <cellStyle name="Totale 3 10 2 4 2" xfId="46020"/>
    <cellStyle name="Totale 3 10 2 5" xfId="46021"/>
    <cellStyle name="Totale 3 10 2 5 2" xfId="46022"/>
    <cellStyle name="Totale 3 10 2 6" xfId="46023"/>
    <cellStyle name="Totale 3 10 3" xfId="46024"/>
    <cellStyle name="Totale 3 10 3 2" xfId="46025"/>
    <cellStyle name="Totale 3 10 3 2 2" xfId="46026"/>
    <cellStyle name="Totale 3 10 3 2 2 2" xfId="46027"/>
    <cellStyle name="Totale 3 10 3 2 3" xfId="46028"/>
    <cellStyle name="Totale 3 10 3 2 3 2" xfId="46029"/>
    <cellStyle name="Totale 3 10 3 2 4" xfId="46030"/>
    <cellStyle name="Totale 3 10 3 3" xfId="46031"/>
    <cellStyle name="Totale 3 10 3 3 2" xfId="46032"/>
    <cellStyle name="Totale 3 10 3 4" xfId="46033"/>
    <cellStyle name="Totale 3 10 3 4 2" xfId="46034"/>
    <cellStyle name="Totale 3 10 3 5" xfId="46035"/>
    <cellStyle name="Totale 3 10 4" xfId="46036"/>
    <cellStyle name="Totale 3 10 4 2" xfId="46037"/>
    <cellStyle name="Totale 3 10 4 2 2" xfId="46038"/>
    <cellStyle name="Totale 3 10 4 3" xfId="46039"/>
    <cellStyle name="Totale 3 10 4 3 2" xfId="46040"/>
    <cellStyle name="Totale 3 10 4 4" xfId="46041"/>
    <cellStyle name="Totale 3 10 5" xfId="46042"/>
    <cellStyle name="Totale 3 10 5 2" xfId="46043"/>
    <cellStyle name="Totale 3 10 6" xfId="46044"/>
    <cellStyle name="Totale 3 10 6 2" xfId="46045"/>
    <cellStyle name="Totale 3 10 7" xfId="46046"/>
    <cellStyle name="Totale 3 11" xfId="46047"/>
    <cellStyle name="Totale 3 11 2" xfId="46048"/>
    <cellStyle name="Totale 3 11 2 2" xfId="46049"/>
    <cellStyle name="Totale 3 11 2 2 2" xfId="46050"/>
    <cellStyle name="Totale 3 11 2 2 2 2" xfId="46051"/>
    <cellStyle name="Totale 3 11 2 2 2 2 2" xfId="46052"/>
    <cellStyle name="Totale 3 11 2 2 2 3" xfId="46053"/>
    <cellStyle name="Totale 3 11 2 2 2 3 2" xfId="46054"/>
    <cellStyle name="Totale 3 11 2 2 2 4" xfId="46055"/>
    <cellStyle name="Totale 3 11 2 2 3" xfId="46056"/>
    <cellStyle name="Totale 3 11 2 2 3 2" xfId="46057"/>
    <cellStyle name="Totale 3 11 2 2 4" xfId="46058"/>
    <cellStyle name="Totale 3 11 2 2 4 2" xfId="46059"/>
    <cellStyle name="Totale 3 11 2 2 5" xfId="46060"/>
    <cellStyle name="Totale 3 11 2 3" xfId="46061"/>
    <cellStyle name="Totale 3 11 2 3 2" xfId="46062"/>
    <cellStyle name="Totale 3 11 2 3 2 2" xfId="46063"/>
    <cellStyle name="Totale 3 11 2 3 3" xfId="46064"/>
    <cellStyle name="Totale 3 11 2 3 3 2" xfId="46065"/>
    <cellStyle name="Totale 3 11 2 3 4" xfId="46066"/>
    <cellStyle name="Totale 3 11 2 4" xfId="46067"/>
    <cellStyle name="Totale 3 11 2 4 2" xfId="46068"/>
    <cellStyle name="Totale 3 11 2 5" xfId="46069"/>
    <cellStyle name="Totale 3 11 2 5 2" xfId="46070"/>
    <cellStyle name="Totale 3 11 2 6" xfId="46071"/>
    <cellStyle name="Totale 3 11 3" xfId="46072"/>
    <cellStyle name="Totale 3 11 3 2" xfId="46073"/>
    <cellStyle name="Totale 3 11 3 2 2" xfId="46074"/>
    <cellStyle name="Totale 3 11 3 2 2 2" xfId="46075"/>
    <cellStyle name="Totale 3 11 3 2 3" xfId="46076"/>
    <cellStyle name="Totale 3 11 3 2 3 2" xfId="46077"/>
    <cellStyle name="Totale 3 11 3 2 4" xfId="46078"/>
    <cellStyle name="Totale 3 11 3 3" xfId="46079"/>
    <cellStyle name="Totale 3 11 3 3 2" xfId="46080"/>
    <cellStyle name="Totale 3 11 3 4" xfId="46081"/>
    <cellStyle name="Totale 3 11 3 4 2" xfId="46082"/>
    <cellStyle name="Totale 3 11 3 5" xfId="46083"/>
    <cellStyle name="Totale 3 11 4" xfId="46084"/>
    <cellStyle name="Totale 3 11 4 2" xfId="46085"/>
    <cellStyle name="Totale 3 11 4 2 2" xfId="46086"/>
    <cellStyle name="Totale 3 11 4 3" xfId="46087"/>
    <cellStyle name="Totale 3 11 4 3 2" xfId="46088"/>
    <cellStyle name="Totale 3 11 4 4" xfId="46089"/>
    <cellStyle name="Totale 3 11 5" xfId="46090"/>
    <cellStyle name="Totale 3 11 5 2" xfId="46091"/>
    <cellStyle name="Totale 3 11 6" xfId="46092"/>
    <cellStyle name="Totale 3 11 6 2" xfId="46093"/>
    <cellStyle name="Totale 3 11 7" xfId="46094"/>
    <cellStyle name="Totale 3 12" xfId="46095"/>
    <cellStyle name="Totale 3 12 2" xfId="46096"/>
    <cellStyle name="Totale 3 12 2 2" xfId="46097"/>
    <cellStyle name="Totale 3 12 2 2 2" xfId="46098"/>
    <cellStyle name="Totale 3 12 2 2 2 2" xfId="46099"/>
    <cellStyle name="Totale 3 12 2 2 2 2 2" xfId="46100"/>
    <cellStyle name="Totale 3 12 2 2 2 3" xfId="46101"/>
    <cellStyle name="Totale 3 12 2 2 2 3 2" xfId="46102"/>
    <cellStyle name="Totale 3 12 2 2 2 4" xfId="46103"/>
    <cellStyle name="Totale 3 12 2 2 3" xfId="46104"/>
    <cellStyle name="Totale 3 12 2 2 3 2" xfId="46105"/>
    <cellStyle name="Totale 3 12 2 2 4" xfId="46106"/>
    <cellStyle name="Totale 3 12 2 2 4 2" xfId="46107"/>
    <cellStyle name="Totale 3 12 2 2 5" xfId="46108"/>
    <cellStyle name="Totale 3 12 2 3" xfId="46109"/>
    <cellStyle name="Totale 3 12 2 3 2" xfId="46110"/>
    <cellStyle name="Totale 3 12 2 3 2 2" xfId="46111"/>
    <cellStyle name="Totale 3 12 2 3 3" xfId="46112"/>
    <cellStyle name="Totale 3 12 2 3 3 2" xfId="46113"/>
    <cellStyle name="Totale 3 12 2 3 4" xfId="46114"/>
    <cellStyle name="Totale 3 12 2 4" xfId="46115"/>
    <cellStyle name="Totale 3 12 2 4 2" xfId="46116"/>
    <cellStyle name="Totale 3 12 2 5" xfId="46117"/>
    <cellStyle name="Totale 3 12 2 5 2" xfId="46118"/>
    <cellStyle name="Totale 3 12 2 6" xfId="46119"/>
    <cellStyle name="Totale 3 12 3" xfId="46120"/>
    <cellStyle name="Totale 3 12 3 2" xfId="46121"/>
    <cellStyle name="Totale 3 12 3 2 2" xfId="46122"/>
    <cellStyle name="Totale 3 12 3 2 2 2" xfId="46123"/>
    <cellStyle name="Totale 3 12 3 2 3" xfId="46124"/>
    <cellStyle name="Totale 3 12 3 2 3 2" xfId="46125"/>
    <cellStyle name="Totale 3 12 3 2 4" xfId="46126"/>
    <cellStyle name="Totale 3 12 3 3" xfId="46127"/>
    <cellStyle name="Totale 3 12 3 3 2" xfId="46128"/>
    <cellStyle name="Totale 3 12 3 4" xfId="46129"/>
    <cellStyle name="Totale 3 12 3 4 2" xfId="46130"/>
    <cellStyle name="Totale 3 12 3 5" xfId="46131"/>
    <cellStyle name="Totale 3 12 4" xfId="46132"/>
    <cellStyle name="Totale 3 12 4 2" xfId="46133"/>
    <cellStyle name="Totale 3 12 4 2 2" xfId="46134"/>
    <cellStyle name="Totale 3 12 4 3" xfId="46135"/>
    <cellStyle name="Totale 3 12 4 3 2" xfId="46136"/>
    <cellStyle name="Totale 3 12 4 4" xfId="46137"/>
    <cellStyle name="Totale 3 12 5" xfId="46138"/>
    <cellStyle name="Totale 3 12 5 2" xfId="46139"/>
    <cellStyle name="Totale 3 12 6" xfId="46140"/>
    <cellStyle name="Totale 3 12 6 2" xfId="46141"/>
    <cellStyle name="Totale 3 12 7" xfId="46142"/>
    <cellStyle name="Totale 3 13" xfId="46143"/>
    <cellStyle name="Totale 3 13 2" xfId="46144"/>
    <cellStyle name="Totale 3 13 2 2" xfId="46145"/>
    <cellStyle name="Totale 3 13 2 2 2" xfId="46146"/>
    <cellStyle name="Totale 3 13 2 2 2 2" xfId="46147"/>
    <cellStyle name="Totale 3 13 2 2 2 2 2" xfId="46148"/>
    <cellStyle name="Totale 3 13 2 2 2 3" xfId="46149"/>
    <cellStyle name="Totale 3 13 2 2 2 3 2" xfId="46150"/>
    <cellStyle name="Totale 3 13 2 2 2 4" xfId="46151"/>
    <cellStyle name="Totale 3 13 2 2 3" xfId="46152"/>
    <cellStyle name="Totale 3 13 2 2 3 2" xfId="46153"/>
    <cellStyle name="Totale 3 13 2 2 4" xfId="46154"/>
    <cellStyle name="Totale 3 13 2 2 4 2" xfId="46155"/>
    <cellStyle name="Totale 3 13 2 2 5" xfId="46156"/>
    <cellStyle name="Totale 3 13 2 3" xfId="46157"/>
    <cellStyle name="Totale 3 13 2 3 2" xfId="46158"/>
    <cellStyle name="Totale 3 13 2 3 2 2" xfId="46159"/>
    <cellStyle name="Totale 3 13 2 3 3" xfId="46160"/>
    <cellStyle name="Totale 3 13 2 3 3 2" xfId="46161"/>
    <cellStyle name="Totale 3 13 2 3 4" xfId="46162"/>
    <cellStyle name="Totale 3 13 2 4" xfId="46163"/>
    <cellStyle name="Totale 3 13 2 4 2" xfId="46164"/>
    <cellStyle name="Totale 3 13 2 5" xfId="46165"/>
    <cellStyle name="Totale 3 13 2 5 2" xfId="46166"/>
    <cellStyle name="Totale 3 13 2 6" xfId="46167"/>
    <cellStyle name="Totale 3 13 3" xfId="46168"/>
    <cellStyle name="Totale 3 13 3 2" xfId="46169"/>
    <cellStyle name="Totale 3 13 3 2 2" xfId="46170"/>
    <cellStyle name="Totale 3 13 3 2 2 2" xfId="46171"/>
    <cellStyle name="Totale 3 13 3 2 3" xfId="46172"/>
    <cellStyle name="Totale 3 13 3 2 3 2" xfId="46173"/>
    <cellStyle name="Totale 3 13 3 2 4" xfId="46174"/>
    <cellStyle name="Totale 3 13 3 3" xfId="46175"/>
    <cellStyle name="Totale 3 13 3 3 2" xfId="46176"/>
    <cellStyle name="Totale 3 13 3 4" xfId="46177"/>
    <cellStyle name="Totale 3 13 3 4 2" xfId="46178"/>
    <cellStyle name="Totale 3 13 3 5" xfId="46179"/>
    <cellStyle name="Totale 3 13 4" xfId="46180"/>
    <cellStyle name="Totale 3 13 4 2" xfId="46181"/>
    <cellStyle name="Totale 3 13 4 2 2" xfId="46182"/>
    <cellStyle name="Totale 3 13 4 3" xfId="46183"/>
    <cellStyle name="Totale 3 13 4 3 2" xfId="46184"/>
    <cellStyle name="Totale 3 13 4 4" xfId="46185"/>
    <cellStyle name="Totale 3 13 5" xfId="46186"/>
    <cellStyle name="Totale 3 13 5 2" xfId="46187"/>
    <cellStyle name="Totale 3 13 6" xfId="46188"/>
    <cellStyle name="Totale 3 13 6 2" xfId="46189"/>
    <cellStyle name="Totale 3 13 7" xfId="46190"/>
    <cellStyle name="Totale 3 14" xfId="46191"/>
    <cellStyle name="Totale 3 14 2" xfId="46192"/>
    <cellStyle name="Totale 3 14 2 2" xfId="46193"/>
    <cellStyle name="Totale 3 14 2 2 2" xfId="46194"/>
    <cellStyle name="Totale 3 14 2 2 2 2" xfId="46195"/>
    <cellStyle name="Totale 3 14 2 2 2 2 2" xfId="46196"/>
    <cellStyle name="Totale 3 14 2 2 2 3" xfId="46197"/>
    <cellStyle name="Totale 3 14 2 2 2 3 2" xfId="46198"/>
    <cellStyle name="Totale 3 14 2 2 2 4" xfId="46199"/>
    <cellStyle name="Totale 3 14 2 2 3" xfId="46200"/>
    <cellStyle name="Totale 3 14 2 2 3 2" xfId="46201"/>
    <cellStyle name="Totale 3 14 2 2 4" xfId="46202"/>
    <cellStyle name="Totale 3 14 2 2 4 2" xfId="46203"/>
    <cellStyle name="Totale 3 14 2 2 5" xfId="46204"/>
    <cellStyle name="Totale 3 14 2 3" xfId="46205"/>
    <cellStyle name="Totale 3 14 2 3 2" xfId="46206"/>
    <cellStyle name="Totale 3 14 2 3 2 2" xfId="46207"/>
    <cellStyle name="Totale 3 14 2 3 3" xfId="46208"/>
    <cellStyle name="Totale 3 14 2 3 3 2" xfId="46209"/>
    <cellStyle name="Totale 3 14 2 3 4" xfId="46210"/>
    <cellStyle name="Totale 3 14 2 4" xfId="46211"/>
    <cellStyle name="Totale 3 14 2 4 2" xfId="46212"/>
    <cellStyle name="Totale 3 14 2 5" xfId="46213"/>
    <cellStyle name="Totale 3 14 2 5 2" xfId="46214"/>
    <cellStyle name="Totale 3 14 2 6" xfId="46215"/>
    <cellStyle name="Totale 3 14 3" xfId="46216"/>
    <cellStyle name="Totale 3 14 3 2" xfId="46217"/>
    <cellStyle name="Totale 3 14 3 2 2" xfId="46218"/>
    <cellStyle name="Totale 3 14 3 2 2 2" xfId="46219"/>
    <cellStyle name="Totale 3 14 3 2 3" xfId="46220"/>
    <cellStyle name="Totale 3 14 3 2 3 2" xfId="46221"/>
    <cellStyle name="Totale 3 14 3 2 4" xfId="46222"/>
    <cellStyle name="Totale 3 14 3 3" xfId="46223"/>
    <cellStyle name="Totale 3 14 3 3 2" xfId="46224"/>
    <cellStyle name="Totale 3 14 3 4" xfId="46225"/>
    <cellStyle name="Totale 3 14 3 4 2" xfId="46226"/>
    <cellStyle name="Totale 3 14 3 5" xfId="46227"/>
    <cellStyle name="Totale 3 14 4" xfId="46228"/>
    <cellStyle name="Totale 3 14 4 2" xfId="46229"/>
    <cellStyle name="Totale 3 14 4 2 2" xfId="46230"/>
    <cellStyle name="Totale 3 14 4 3" xfId="46231"/>
    <cellStyle name="Totale 3 14 4 3 2" xfId="46232"/>
    <cellStyle name="Totale 3 14 4 4" xfId="46233"/>
    <cellStyle name="Totale 3 14 5" xfId="46234"/>
    <cellStyle name="Totale 3 14 5 2" xfId="46235"/>
    <cellStyle name="Totale 3 14 6" xfId="46236"/>
    <cellStyle name="Totale 3 14 6 2" xfId="46237"/>
    <cellStyle name="Totale 3 14 7" xfId="46238"/>
    <cellStyle name="Totale 3 15" xfId="46239"/>
    <cellStyle name="Totale 3 15 2" xfId="46240"/>
    <cellStyle name="Totale 3 15 2 2" xfId="46241"/>
    <cellStyle name="Totale 3 15 2 2 2" xfId="46242"/>
    <cellStyle name="Totale 3 15 2 2 2 2" xfId="46243"/>
    <cellStyle name="Totale 3 15 2 2 2 2 2" xfId="46244"/>
    <cellStyle name="Totale 3 15 2 2 2 3" xfId="46245"/>
    <cellStyle name="Totale 3 15 2 2 2 3 2" xfId="46246"/>
    <cellStyle name="Totale 3 15 2 2 2 4" xfId="46247"/>
    <cellStyle name="Totale 3 15 2 2 3" xfId="46248"/>
    <cellStyle name="Totale 3 15 2 2 3 2" xfId="46249"/>
    <cellStyle name="Totale 3 15 2 2 4" xfId="46250"/>
    <cellStyle name="Totale 3 15 2 2 4 2" xfId="46251"/>
    <cellStyle name="Totale 3 15 2 2 5" xfId="46252"/>
    <cellStyle name="Totale 3 15 2 3" xfId="46253"/>
    <cellStyle name="Totale 3 15 2 3 2" xfId="46254"/>
    <cellStyle name="Totale 3 15 2 3 2 2" xfId="46255"/>
    <cellStyle name="Totale 3 15 2 3 3" xfId="46256"/>
    <cellStyle name="Totale 3 15 2 3 3 2" xfId="46257"/>
    <cellStyle name="Totale 3 15 2 3 4" xfId="46258"/>
    <cellStyle name="Totale 3 15 2 4" xfId="46259"/>
    <cellStyle name="Totale 3 15 2 4 2" xfId="46260"/>
    <cellStyle name="Totale 3 15 2 5" xfId="46261"/>
    <cellStyle name="Totale 3 15 2 5 2" xfId="46262"/>
    <cellStyle name="Totale 3 15 2 6" xfId="46263"/>
    <cellStyle name="Totale 3 15 3" xfId="46264"/>
    <cellStyle name="Totale 3 15 3 2" xfId="46265"/>
    <cellStyle name="Totale 3 15 3 2 2" xfId="46266"/>
    <cellStyle name="Totale 3 15 3 2 2 2" xfId="46267"/>
    <cellStyle name="Totale 3 15 3 2 3" xfId="46268"/>
    <cellStyle name="Totale 3 15 3 2 3 2" xfId="46269"/>
    <cellStyle name="Totale 3 15 3 2 4" xfId="46270"/>
    <cellStyle name="Totale 3 15 3 3" xfId="46271"/>
    <cellStyle name="Totale 3 15 3 3 2" xfId="46272"/>
    <cellStyle name="Totale 3 15 3 4" xfId="46273"/>
    <cellStyle name="Totale 3 15 3 4 2" xfId="46274"/>
    <cellStyle name="Totale 3 15 3 5" xfId="46275"/>
    <cellStyle name="Totale 3 15 4" xfId="46276"/>
    <cellStyle name="Totale 3 15 4 2" xfId="46277"/>
    <cellStyle name="Totale 3 15 4 2 2" xfId="46278"/>
    <cellStyle name="Totale 3 15 4 3" xfId="46279"/>
    <cellStyle name="Totale 3 15 4 3 2" xfId="46280"/>
    <cellStyle name="Totale 3 15 4 4" xfId="46281"/>
    <cellStyle name="Totale 3 15 5" xfId="46282"/>
    <cellStyle name="Totale 3 15 5 2" xfId="46283"/>
    <cellStyle name="Totale 3 15 6" xfId="46284"/>
    <cellStyle name="Totale 3 15 6 2" xfId="46285"/>
    <cellStyle name="Totale 3 15 7" xfId="46286"/>
    <cellStyle name="Totale 3 16" xfId="46287"/>
    <cellStyle name="Totale 3 16 2" xfId="46288"/>
    <cellStyle name="Totale 3 16 2 2" xfId="46289"/>
    <cellStyle name="Totale 3 16 2 2 2" xfId="46290"/>
    <cellStyle name="Totale 3 16 2 2 2 2" xfId="46291"/>
    <cellStyle name="Totale 3 16 2 2 3" xfId="46292"/>
    <cellStyle name="Totale 3 16 2 2 3 2" xfId="46293"/>
    <cellStyle name="Totale 3 16 2 2 4" xfId="46294"/>
    <cellStyle name="Totale 3 16 2 3" xfId="46295"/>
    <cellStyle name="Totale 3 16 2 3 2" xfId="46296"/>
    <cellStyle name="Totale 3 16 2 4" xfId="46297"/>
    <cellStyle name="Totale 3 16 2 4 2" xfId="46298"/>
    <cellStyle name="Totale 3 16 2 5" xfId="46299"/>
    <cellStyle name="Totale 3 16 3" xfId="46300"/>
    <cellStyle name="Totale 3 16 3 2" xfId="46301"/>
    <cellStyle name="Totale 3 16 3 2 2" xfId="46302"/>
    <cellStyle name="Totale 3 16 3 3" xfId="46303"/>
    <cellStyle name="Totale 3 16 3 3 2" xfId="46304"/>
    <cellStyle name="Totale 3 16 3 4" xfId="46305"/>
    <cellStyle name="Totale 3 16 4" xfId="46306"/>
    <cellStyle name="Totale 3 16 4 2" xfId="46307"/>
    <cellStyle name="Totale 3 16 5" xfId="46308"/>
    <cellStyle name="Totale 3 16 5 2" xfId="46309"/>
    <cellStyle name="Totale 3 16 6" xfId="46310"/>
    <cellStyle name="Totale 3 17" xfId="46311"/>
    <cellStyle name="Totale 3 17 2" xfId="46312"/>
    <cellStyle name="Totale 3 17 2 2" xfId="46313"/>
    <cellStyle name="Totale 3 17 2 2 2" xfId="46314"/>
    <cellStyle name="Totale 3 17 2 2 2 2" xfId="46315"/>
    <cellStyle name="Totale 3 17 2 2 3" xfId="46316"/>
    <cellStyle name="Totale 3 17 2 2 3 2" xfId="46317"/>
    <cellStyle name="Totale 3 17 2 2 4" xfId="46318"/>
    <cellStyle name="Totale 3 17 2 3" xfId="46319"/>
    <cellStyle name="Totale 3 17 2 3 2" xfId="46320"/>
    <cellStyle name="Totale 3 17 2 4" xfId="46321"/>
    <cellStyle name="Totale 3 17 2 4 2" xfId="46322"/>
    <cellStyle name="Totale 3 17 2 5" xfId="46323"/>
    <cellStyle name="Totale 3 17 3" xfId="46324"/>
    <cellStyle name="Totale 3 17 3 2" xfId="46325"/>
    <cellStyle name="Totale 3 17 3 2 2" xfId="46326"/>
    <cellStyle name="Totale 3 17 3 3" xfId="46327"/>
    <cellStyle name="Totale 3 17 3 3 2" xfId="46328"/>
    <cellStyle name="Totale 3 17 3 4" xfId="46329"/>
    <cellStyle name="Totale 3 17 4" xfId="46330"/>
    <cellStyle name="Totale 3 17 4 2" xfId="46331"/>
    <cellStyle name="Totale 3 17 5" xfId="46332"/>
    <cellStyle name="Totale 3 17 5 2" xfId="46333"/>
    <cellStyle name="Totale 3 17 6" xfId="46334"/>
    <cellStyle name="Totale 3 18" xfId="46335"/>
    <cellStyle name="Totale 3 18 2" xfId="46336"/>
    <cellStyle name="Totale 3 18 2 2" xfId="46337"/>
    <cellStyle name="Totale 3 18 3" xfId="46338"/>
    <cellStyle name="Totale 3 18 3 2" xfId="46339"/>
    <cellStyle name="Totale 3 18 4" xfId="46340"/>
    <cellStyle name="Totale 3 19" xfId="46341"/>
    <cellStyle name="Totale 3 19 2" xfId="46342"/>
    <cellStyle name="Totale 3 19 2 2" xfId="46343"/>
    <cellStyle name="Totale 3 19 3" xfId="46344"/>
    <cellStyle name="Totale 3 19 3 2" xfId="46345"/>
    <cellStyle name="Totale 3 19 4" xfId="46346"/>
    <cellStyle name="Totale 3 19 4 2" xfId="46347"/>
    <cellStyle name="Totale 3 19 5" xfId="46348"/>
    <cellStyle name="Totale 3 2" xfId="46349"/>
    <cellStyle name="Totale 3 2 10" xfId="46350"/>
    <cellStyle name="Totale 3 2 10 2" xfId="46351"/>
    <cellStyle name="Totale 3 2 10 2 2" xfId="46352"/>
    <cellStyle name="Totale 3 2 10 2 2 2" xfId="46353"/>
    <cellStyle name="Totale 3 2 10 2 2 2 2" xfId="46354"/>
    <cellStyle name="Totale 3 2 10 2 2 2 2 2" xfId="46355"/>
    <cellStyle name="Totale 3 2 10 2 2 2 3" xfId="46356"/>
    <cellStyle name="Totale 3 2 10 2 2 2 3 2" xfId="46357"/>
    <cellStyle name="Totale 3 2 10 2 2 2 4" xfId="46358"/>
    <cellStyle name="Totale 3 2 10 2 2 3" xfId="46359"/>
    <cellStyle name="Totale 3 2 10 2 2 3 2" xfId="46360"/>
    <cellStyle name="Totale 3 2 10 2 2 4" xfId="46361"/>
    <cellStyle name="Totale 3 2 10 2 2 4 2" xfId="46362"/>
    <cellStyle name="Totale 3 2 10 2 2 5" xfId="46363"/>
    <cellStyle name="Totale 3 2 10 2 3" xfId="46364"/>
    <cellStyle name="Totale 3 2 10 2 3 2" xfId="46365"/>
    <cellStyle name="Totale 3 2 10 2 3 2 2" xfId="46366"/>
    <cellStyle name="Totale 3 2 10 2 3 3" xfId="46367"/>
    <cellStyle name="Totale 3 2 10 2 3 3 2" xfId="46368"/>
    <cellStyle name="Totale 3 2 10 2 3 4" xfId="46369"/>
    <cellStyle name="Totale 3 2 10 2 4" xfId="46370"/>
    <cellStyle name="Totale 3 2 10 2 4 2" xfId="46371"/>
    <cellStyle name="Totale 3 2 10 2 5" xfId="46372"/>
    <cellStyle name="Totale 3 2 10 2 5 2" xfId="46373"/>
    <cellStyle name="Totale 3 2 10 2 6" xfId="46374"/>
    <cellStyle name="Totale 3 2 10 3" xfId="46375"/>
    <cellStyle name="Totale 3 2 10 3 2" xfId="46376"/>
    <cellStyle name="Totale 3 2 10 3 2 2" xfId="46377"/>
    <cellStyle name="Totale 3 2 10 3 2 2 2" xfId="46378"/>
    <cellStyle name="Totale 3 2 10 3 2 3" xfId="46379"/>
    <cellStyle name="Totale 3 2 10 3 2 3 2" xfId="46380"/>
    <cellStyle name="Totale 3 2 10 3 2 4" xfId="46381"/>
    <cellStyle name="Totale 3 2 10 3 3" xfId="46382"/>
    <cellStyle name="Totale 3 2 10 3 3 2" xfId="46383"/>
    <cellStyle name="Totale 3 2 10 3 4" xfId="46384"/>
    <cellStyle name="Totale 3 2 10 3 4 2" xfId="46385"/>
    <cellStyle name="Totale 3 2 10 3 5" xfId="46386"/>
    <cellStyle name="Totale 3 2 10 4" xfId="46387"/>
    <cellStyle name="Totale 3 2 10 4 2" xfId="46388"/>
    <cellStyle name="Totale 3 2 10 4 2 2" xfId="46389"/>
    <cellStyle name="Totale 3 2 10 4 3" xfId="46390"/>
    <cellStyle name="Totale 3 2 10 4 3 2" xfId="46391"/>
    <cellStyle name="Totale 3 2 10 4 4" xfId="46392"/>
    <cellStyle name="Totale 3 2 10 5" xfId="46393"/>
    <cellStyle name="Totale 3 2 10 5 2" xfId="46394"/>
    <cellStyle name="Totale 3 2 10 6" xfId="46395"/>
    <cellStyle name="Totale 3 2 10 6 2" xfId="46396"/>
    <cellStyle name="Totale 3 2 10 7" xfId="46397"/>
    <cellStyle name="Totale 3 2 11" xfId="46398"/>
    <cellStyle name="Totale 3 2 11 2" xfId="46399"/>
    <cellStyle name="Totale 3 2 11 2 2" xfId="46400"/>
    <cellStyle name="Totale 3 2 11 2 2 2" xfId="46401"/>
    <cellStyle name="Totale 3 2 11 2 2 2 2" xfId="46402"/>
    <cellStyle name="Totale 3 2 11 2 2 2 2 2" xfId="46403"/>
    <cellStyle name="Totale 3 2 11 2 2 2 3" xfId="46404"/>
    <cellStyle name="Totale 3 2 11 2 2 2 3 2" xfId="46405"/>
    <cellStyle name="Totale 3 2 11 2 2 2 4" xfId="46406"/>
    <cellStyle name="Totale 3 2 11 2 2 3" xfId="46407"/>
    <cellStyle name="Totale 3 2 11 2 2 3 2" xfId="46408"/>
    <cellStyle name="Totale 3 2 11 2 2 4" xfId="46409"/>
    <cellStyle name="Totale 3 2 11 2 2 4 2" xfId="46410"/>
    <cellStyle name="Totale 3 2 11 2 2 5" xfId="46411"/>
    <cellStyle name="Totale 3 2 11 2 3" xfId="46412"/>
    <cellStyle name="Totale 3 2 11 2 3 2" xfId="46413"/>
    <cellStyle name="Totale 3 2 11 2 3 2 2" xfId="46414"/>
    <cellStyle name="Totale 3 2 11 2 3 3" xfId="46415"/>
    <cellStyle name="Totale 3 2 11 2 3 3 2" xfId="46416"/>
    <cellStyle name="Totale 3 2 11 2 3 4" xfId="46417"/>
    <cellStyle name="Totale 3 2 11 2 4" xfId="46418"/>
    <cellStyle name="Totale 3 2 11 2 4 2" xfId="46419"/>
    <cellStyle name="Totale 3 2 11 2 5" xfId="46420"/>
    <cellStyle name="Totale 3 2 11 2 5 2" xfId="46421"/>
    <cellStyle name="Totale 3 2 11 2 6" xfId="46422"/>
    <cellStyle name="Totale 3 2 11 3" xfId="46423"/>
    <cellStyle name="Totale 3 2 11 3 2" xfId="46424"/>
    <cellStyle name="Totale 3 2 11 3 2 2" xfId="46425"/>
    <cellStyle name="Totale 3 2 11 3 2 2 2" xfId="46426"/>
    <cellStyle name="Totale 3 2 11 3 2 3" xfId="46427"/>
    <cellStyle name="Totale 3 2 11 3 2 3 2" xfId="46428"/>
    <cellStyle name="Totale 3 2 11 3 2 4" xfId="46429"/>
    <cellStyle name="Totale 3 2 11 3 3" xfId="46430"/>
    <cellStyle name="Totale 3 2 11 3 3 2" xfId="46431"/>
    <cellStyle name="Totale 3 2 11 3 4" xfId="46432"/>
    <cellStyle name="Totale 3 2 11 3 4 2" xfId="46433"/>
    <cellStyle name="Totale 3 2 11 3 5" xfId="46434"/>
    <cellStyle name="Totale 3 2 11 4" xfId="46435"/>
    <cellStyle name="Totale 3 2 11 4 2" xfId="46436"/>
    <cellStyle name="Totale 3 2 11 4 2 2" xfId="46437"/>
    <cellStyle name="Totale 3 2 11 4 3" xfId="46438"/>
    <cellStyle name="Totale 3 2 11 4 3 2" xfId="46439"/>
    <cellStyle name="Totale 3 2 11 4 4" xfId="46440"/>
    <cellStyle name="Totale 3 2 11 5" xfId="46441"/>
    <cellStyle name="Totale 3 2 11 5 2" xfId="46442"/>
    <cellStyle name="Totale 3 2 11 6" xfId="46443"/>
    <cellStyle name="Totale 3 2 11 6 2" xfId="46444"/>
    <cellStyle name="Totale 3 2 11 7" xfId="46445"/>
    <cellStyle name="Totale 3 2 12" xfId="46446"/>
    <cellStyle name="Totale 3 2 12 2" xfId="46447"/>
    <cellStyle name="Totale 3 2 12 2 2" xfId="46448"/>
    <cellStyle name="Totale 3 2 12 2 2 2" xfId="46449"/>
    <cellStyle name="Totale 3 2 12 2 2 2 2" xfId="46450"/>
    <cellStyle name="Totale 3 2 12 2 2 2 2 2" xfId="46451"/>
    <cellStyle name="Totale 3 2 12 2 2 2 3" xfId="46452"/>
    <cellStyle name="Totale 3 2 12 2 2 2 3 2" xfId="46453"/>
    <cellStyle name="Totale 3 2 12 2 2 2 4" xfId="46454"/>
    <cellStyle name="Totale 3 2 12 2 2 3" xfId="46455"/>
    <cellStyle name="Totale 3 2 12 2 2 3 2" xfId="46456"/>
    <cellStyle name="Totale 3 2 12 2 2 4" xfId="46457"/>
    <cellStyle name="Totale 3 2 12 2 2 4 2" xfId="46458"/>
    <cellStyle name="Totale 3 2 12 2 2 5" xfId="46459"/>
    <cellStyle name="Totale 3 2 12 2 3" xfId="46460"/>
    <cellStyle name="Totale 3 2 12 2 3 2" xfId="46461"/>
    <cellStyle name="Totale 3 2 12 2 3 2 2" xfId="46462"/>
    <cellStyle name="Totale 3 2 12 2 3 3" xfId="46463"/>
    <cellStyle name="Totale 3 2 12 2 3 3 2" xfId="46464"/>
    <cellStyle name="Totale 3 2 12 2 3 4" xfId="46465"/>
    <cellStyle name="Totale 3 2 12 2 4" xfId="46466"/>
    <cellStyle name="Totale 3 2 12 2 4 2" xfId="46467"/>
    <cellStyle name="Totale 3 2 12 2 5" xfId="46468"/>
    <cellStyle name="Totale 3 2 12 2 5 2" xfId="46469"/>
    <cellStyle name="Totale 3 2 12 2 6" xfId="46470"/>
    <cellStyle name="Totale 3 2 12 3" xfId="46471"/>
    <cellStyle name="Totale 3 2 12 3 2" xfId="46472"/>
    <cellStyle name="Totale 3 2 12 3 2 2" xfId="46473"/>
    <cellStyle name="Totale 3 2 12 3 2 2 2" xfId="46474"/>
    <cellStyle name="Totale 3 2 12 3 2 3" xfId="46475"/>
    <cellStyle name="Totale 3 2 12 3 2 3 2" xfId="46476"/>
    <cellStyle name="Totale 3 2 12 3 2 4" xfId="46477"/>
    <cellStyle name="Totale 3 2 12 3 3" xfId="46478"/>
    <cellStyle name="Totale 3 2 12 3 3 2" xfId="46479"/>
    <cellStyle name="Totale 3 2 12 3 4" xfId="46480"/>
    <cellStyle name="Totale 3 2 12 3 4 2" xfId="46481"/>
    <cellStyle name="Totale 3 2 12 3 5" xfId="46482"/>
    <cellStyle name="Totale 3 2 12 4" xfId="46483"/>
    <cellStyle name="Totale 3 2 12 4 2" xfId="46484"/>
    <cellStyle name="Totale 3 2 12 4 2 2" xfId="46485"/>
    <cellStyle name="Totale 3 2 12 4 3" xfId="46486"/>
    <cellStyle name="Totale 3 2 12 4 3 2" xfId="46487"/>
    <cellStyle name="Totale 3 2 12 4 4" xfId="46488"/>
    <cellStyle name="Totale 3 2 12 5" xfId="46489"/>
    <cellStyle name="Totale 3 2 12 5 2" xfId="46490"/>
    <cellStyle name="Totale 3 2 12 6" xfId="46491"/>
    <cellStyle name="Totale 3 2 12 6 2" xfId="46492"/>
    <cellStyle name="Totale 3 2 12 7" xfId="46493"/>
    <cellStyle name="Totale 3 2 13" xfId="46494"/>
    <cellStyle name="Totale 3 2 13 2" xfId="46495"/>
    <cellStyle name="Totale 3 2 13 2 2" xfId="46496"/>
    <cellStyle name="Totale 3 2 13 2 2 2" xfId="46497"/>
    <cellStyle name="Totale 3 2 13 2 2 2 2" xfId="46498"/>
    <cellStyle name="Totale 3 2 13 2 2 2 2 2" xfId="46499"/>
    <cellStyle name="Totale 3 2 13 2 2 2 3" xfId="46500"/>
    <cellStyle name="Totale 3 2 13 2 2 2 3 2" xfId="46501"/>
    <cellStyle name="Totale 3 2 13 2 2 2 4" xfId="46502"/>
    <cellStyle name="Totale 3 2 13 2 2 3" xfId="46503"/>
    <cellStyle name="Totale 3 2 13 2 2 3 2" xfId="46504"/>
    <cellStyle name="Totale 3 2 13 2 2 4" xfId="46505"/>
    <cellStyle name="Totale 3 2 13 2 2 4 2" xfId="46506"/>
    <cellStyle name="Totale 3 2 13 2 2 5" xfId="46507"/>
    <cellStyle name="Totale 3 2 13 2 3" xfId="46508"/>
    <cellStyle name="Totale 3 2 13 2 3 2" xfId="46509"/>
    <cellStyle name="Totale 3 2 13 2 3 2 2" xfId="46510"/>
    <cellStyle name="Totale 3 2 13 2 3 3" xfId="46511"/>
    <cellStyle name="Totale 3 2 13 2 3 3 2" xfId="46512"/>
    <cellStyle name="Totale 3 2 13 2 3 4" xfId="46513"/>
    <cellStyle name="Totale 3 2 13 2 4" xfId="46514"/>
    <cellStyle name="Totale 3 2 13 2 4 2" xfId="46515"/>
    <cellStyle name="Totale 3 2 13 2 5" xfId="46516"/>
    <cellStyle name="Totale 3 2 13 2 5 2" xfId="46517"/>
    <cellStyle name="Totale 3 2 13 2 6" xfId="46518"/>
    <cellStyle name="Totale 3 2 13 3" xfId="46519"/>
    <cellStyle name="Totale 3 2 13 3 2" xfId="46520"/>
    <cellStyle name="Totale 3 2 13 3 2 2" xfId="46521"/>
    <cellStyle name="Totale 3 2 13 3 2 2 2" xfId="46522"/>
    <cellStyle name="Totale 3 2 13 3 2 3" xfId="46523"/>
    <cellStyle name="Totale 3 2 13 3 2 3 2" xfId="46524"/>
    <cellStyle name="Totale 3 2 13 3 2 4" xfId="46525"/>
    <cellStyle name="Totale 3 2 13 3 3" xfId="46526"/>
    <cellStyle name="Totale 3 2 13 3 3 2" xfId="46527"/>
    <cellStyle name="Totale 3 2 13 3 4" xfId="46528"/>
    <cellStyle name="Totale 3 2 13 3 4 2" xfId="46529"/>
    <cellStyle name="Totale 3 2 13 3 5" xfId="46530"/>
    <cellStyle name="Totale 3 2 13 4" xfId="46531"/>
    <cellStyle name="Totale 3 2 13 4 2" xfId="46532"/>
    <cellStyle name="Totale 3 2 13 4 2 2" xfId="46533"/>
    <cellStyle name="Totale 3 2 13 4 3" xfId="46534"/>
    <cellStyle name="Totale 3 2 13 4 3 2" xfId="46535"/>
    <cellStyle name="Totale 3 2 13 4 4" xfId="46536"/>
    <cellStyle name="Totale 3 2 13 5" xfId="46537"/>
    <cellStyle name="Totale 3 2 13 5 2" xfId="46538"/>
    <cellStyle name="Totale 3 2 13 6" xfId="46539"/>
    <cellStyle name="Totale 3 2 13 6 2" xfId="46540"/>
    <cellStyle name="Totale 3 2 13 7" xfId="46541"/>
    <cellStyle name="Totale 3 2 14" xfId="46542"/>
    <cellStyle name="Totale 3 2 14 2" xfId="46543"/>
    <cellStyle name="Totale 3 2 14 2 2" xfId="46544"/>
    <cellStyle name="Totale 3 2 14 2 2 2" xfId="46545"/>
    <cellStyle name="Totale 3 2 14 2 2 2 2" xfId="46546"/>
    <cellStyle name="Totale 3 2 14 2 2 2 2 2" xfId="46547"/>
    <cellStyle name="Totale 3 2 14 2 2 2 3" xfId="46548"/>
    <cellStyle name="Totale 3 2 14 2 2 2 3 2" xfId="46549"/>
    <cellStyle name="Totale 3 2 14 2 2 2 4" xfId="46550"/>
    <cellStyle name="Totale 3 2 14 2 2 3" xfId="46551"/>
    <cellStyle name="Totale 3 2 14 2 2 3 2" xfId="46552"/>
    <cellStyle name="Totale 3 2 14 2 2 4" xfId="46553"/>
    <cellStyle name="Totale 3 2 14 2 2 4 2" xfId="46554"/>
    <cellStyle name="Totale 3 2 14 2 2 5" xfId="46555"/>
    <cellStyle name="Totale 3 2 14 2 3" xfId="46556"/>
    <cellStyle name="Totale 3 2 14 2 3 2" xfId="46557"/>
    <cellStyle name="Totale 3 2 14 2 3 2 2" xfId="46558"/>
    <cellStyle name="Totale 3 2 14 2 3 3" xfId="46559"/>
    <cellStyle name="Totale 3 2 14 2 3 3 2" xfId="46560"/>
    <cellStyle name="Totale 3 2 14 2 3 4" xfId="46561"/>
    <cellStyle name="Totale 3 2 14 2 4" xfId="46562"/>
    <cellStyle name="Totale 3 2 14 2 4 2" xfId="46563"/>
    <cellStyle name="Totale 3 2 14 2 5" xfId="46564"/>
    <cellStyle name="Totale 3 2 14 2 5 2" xfId="46565"/>
    <cellStyle name="Totale 3 2 14 2 6" xfId="46566"/>
    <cellStyle name="Totale 3 2 14 3" xfId="46567"/>
    <cellStyle name="Totale 3 2 14 3 2" xfId="46568"/>
    <cellStyle name="Totale 3 2 14 3 2 2" xfId="46569"/>
    <cellStyle name="Totale 3 2 14 3 2 2 2" xfId="46570"/>
    <cellStyle name="Totale 3 2 14 3 2 3" xfId="46571"/>
    <cellStyle name="Totale 3 2 14 3 2 3 2" xfId="46572"/>
    <cellStyle name="Totale 3 2 14 3 2 4" xfId="46573"/>
    <cellStyle name="Totale 3 2 14 3 3" xfId="46574"/>
    <cellStyle name="Totale 3 2 14 3 3 2" xfId="46575"/>
    <cellStyle name="Totale 3 2 14 3 4" xfId="46576"/>
    <cellStyle name="Totale 3 2 14 3 4 2" xfId="46577"/>
    <cellStyle name="Totale 3 2 14 3 5" xfId="46578"/>
    <cellStyle name="Totale 3 2 14 4" xfId="46579"/>
    <cellStyle name="Totale 3 2 14 4 2" xfId="46580"/>
    <cellStyle name="Totale 3 2 14 4 2 2" xfId="46581"/>
    <cellStyle name="Totale 3 2 14 4 3" xfId="46582"/>
    <cellStyle name="Totale 3 2 14 4 3 2" xfId="46583"/>
    <cellStyle name="Totale 3 2 14 4 4" xfId="46584"/>
    <cellStyle name="Totale 3 2 14 5" xfId="46585"/>
    <cellStyle name="Totale 3 2 14 5 2" xfId="46586"/>
    <cellStyle name="Totale 3 2 14 6" xfId="46587"/>
    <cellStyle name="Totale 3 2 14 6 2" xfId="46588"/>
    <cellStyle name="Totale 3 2 14 7" xfId="46589"/>
    <cellStyle name="Totale 3 2 15" xfId="46590"/>
    <cellStyle name="Totale 3 2 15 2" xfId="46591"/>
    <cellStyle name="Totale 3 2 15 2 2" xfId="46592"/>
    <cellStyle name="Totale 3 2 15 2 2 2" xfId="46593"/>
    <cellStyle name="Totale 3 2 15 2 2 2 2" xfId="46594"/>
    <cellStyle name="Totale 3 2 15 2 2 3" xfId="46595"/>
    <cellStyle name="Totale 3 2 15 2 2 3 2" xfId="46596"/>
    <cellStyle name="Totale 3 2 15 2 2 4" xfId="46597"/>
    <cellStyle name="Totale 3 2 15 2 3" xfId="46598"/>
    <cellStyle name="Totale 3 2 15 2 3 2" xfId="46599"/>
    <cellStyle name="Totale 3 2 15 2 4" xfId="46600"/>
    <cellStyle name="Totale 3 2 15 2 4 2" xfId="46601"/>
    <cellStyle name="Totale 3 2 15 2 5" xfId="46602"/>
    <cellStyle name="Totale 3 2 15 3" xfId="46603"/>
    <cellStyle name="Totale 3 2 15 3 2" xfId="46604"/>
    <cellStyle name="Totale 3 2 15 3 2 2" xfId="46605"/>
    <cellStyle name="Totale 3 2 15 3 3" xfId="46606"/>
    <cellStyle name="Totale 3 2 15 3 3 2" xfId="46607"/>
    <cellStyle name="Totale 3 2 15 3 4" xfId="46608"/>
    <cellStyle name="Totale 3 2 15 4" xfId="46609"/>
    <cellStyle name="Totale 3 2 15 4 2" xfId="46610"/>
    <cellStyle name="Totale 3 2 15 5" xfId="46611"/>
    <cellStyle name="Totale 3 2 15 5 2" xfId="46612"/>
    <cellStyle name="Totale 3 2 15 6" xfId="46613"/>
    <cellStyle name="Totale 3 2 16" xfId="46614"/>
    <cellStyle name="Totale 3 2 16 2" xfId="46615"/>
    <cellStyle name="Totale 3 2 16 2 2" xfId="46616"/>
    <cellStyle name="Totale 3 2 16 2 2 2" xfId="46617"/>
    <cellStyle name="Totale 3 2 16 2 2 2 2" xfId="46618"/>
    <cellStyle name="Totale 3 2 16 2 2 3" xfId="46619"/>
    <cellStyle name="Totale 3 2 16 2 2 3 2" xfId="46620"/>
    <cellStyle name="Totale 3 2 16 2 2 4" xfId="46621"/>
    <cellStyle name="Totale 3 2 16 2 3" xfId="46622"/>
    <cellStyle name="Totale 3 2 16 2 3 2" xfId="46623"/>
    <cellStyle name="Totale 3 2 16 2 4" xfId="46624"/>
    <cellStyle name="Totale 3 2 16 2 4 2" xfId="46625"/>
    <cellStyle name="Totale 3 2 16 2 5" xfId="46626"/>
    <cellStyle name="Totale 3 2 16 3" xfId="46627"/>
    <cellStyle name="Totale 3 2 16 3 2" xfId="46628"/>
    <cellStyle name="Totale 3 2 16 3 2 2" xfId="46629"/>
    <cellStyle name="Totale 3 2 16 3 3" xfId="46630"/>
    <cellStyle name="Totale 3 2 16 3 3 2" xfId="46631"/>
    <cellStyle name="Totale 3 2 16 3 4" xfId="46632"/>
    <cellStyle name="Totale 3 2 16 4" xfId="46633"/>
    <cellStyle name="Totale 3 2 16 4 2" xfId="46634"/>
    <cellStyle name="Totale 3 2 16 5" xfId="46635"/>
    <cellStyle name="Totale 3 2 16 5 2" xfId="46636"/>
    <cellStyle name="Totale 3 2 16 6" xfId="46637"/>
    <cellStyle name="Totale 3 2 17" xfId="46638"/>
    <cellStyle name="Totale 3 2 17 2" xfId="46639"/>
    <cellStyle name="Totale 3 2 17 2 2" xfId="46640"/>
    <cellStyle name="Totale 3 2 17 3" xfId="46641"/>
    <cellStyle name="Totale 3 2 17 3 2" xfId="46642"/>
    <cellStyle name="Totale 3 2 17 4" xfId="46643"/>
    <cellStyle name="Totale 3 2 18" xfId="46644"/>
    <cellStyle name="Totale 3 2 18 2" xfId="46645"/>
    <cellStyle name="Totale 3 2 18 2 2" xfId="46646"/>
    <cellStyle name="Totale 3 2 18 3" xfId="46647"/>
    <cellStyle name="Totale 3 2 18 3 2" xfId="46648"/>
    <cellStyle name="Totale 3 2 18 4" xfId="46649"/>
    <cellStyle name="Totale 3 2 18 4 2" xfId="46650"/>
    <cellStyle name="Totale 3 2 18 5" xfId="46651"/>
    <cellStyle name="Totale 3 2 19" xfId="46652"/>
    <cellStyle name="Totale 3 2 19 2" xfId="46653"/>
    <cellStyle name="Totale 3 2 19 2 2" xfId="46654"/>
    <cellStyle name="Totale 3 2 19 3" xfId="46655"/>
    <cellStyle name="Totale 3 2 19 3 2" xfId="46656"/>
    <cellStyle name="Totale 3 2 19 4" xfId="46657"/>
    <cellStyle name="Totale 3 2 19 4 2" xfId="46658"/>
    <cellStyle name="Totale 3 2 19 5" xfId="46659"/>
    <cellStyle name="Totale 3 2 2" xfId="46660"/>
    <cellStyle name="Totale 3 2 2 10" xfId="46661"/>
    <cellStyle name="Totale 3 2 2 10 2" xfId="46662"/>
    <cellStyle name="Totale 3 2 2 10 2 2" xfId="46663"/>
    <cellStyle name="Totale 3 2 2 10 2 2 2" xfId="46664"/>
    <cellStyle name="Totale 3 2 2 10 2 2 2 2" xfId="46665"/>
    <cellStyle name="Totale 3 2 2 10 2 2 2 2 2" xfId="46666"/>
    <cellStyle name="Totale 3 2 2 10 2 2 2 3" xfId="46667"/>
    <cellStyle name="Totale 3 2 2 10 2 2 2 3 2" xfId="46668"/>
    <cellStyle name="Totale 3 2 2 10 2 2 2 4" xfId="46669"/>
    <cellStyle name="Totale 3 2 2 10 2 2 3" xfId="46670"/>
    <cellStyle name="Totale 3 2 2 10 2 2 3 2" xfId="46671"/>
    <cellStyle name="Totale 3 2 2 10 2 2 4" xfId="46672"/>
    <cellStyle name="Totale 3 2 2 10 2 2 4 2" xfId="46673"/>
    <cellStyle name="Totale 3 2 2 10 2 2 5" xfId="46674"/>
    <cellStyle name="Totale 3 2 2 10 2 3" xfId="46675"/>
    <cellStyle name="Totale 3 2 2 10 2 3 2" xfId="46676"/>
    <cellStyle name="Totale 3 2 2 10 2 3 2 2" xfId="46677"/>
    <cellStyle name="Totale 3 2 2 10 2 3 3" xfId="46678"/>
    <cellStyle name="Totale 3 2 2 10 2 3 3 2" xfId="46679"/>
    <cellStyle name="Totale 3 2 2 10 2 3 4" xfId="46680"/>
    <cellStyle name="Totale 3 2 2 10 2 4" xfId="46681"/>
    <cellStyle name="Totale 3 2 2 10 2 4 2" xfId="46682"/>
    <cellStyle name="Totale 3 2 2 10 2 5" xfId="46683"/>
    <cellStyle name="Totale 3 2 2 10 2 5 2" xfId="46684"/>
    <cellStyle name="Totale 3 2 2 10 2 6" xfId="46685"/>
    <cellStyle name="Totale 3 2 2 10 3" xfId="46686"/>
    <cellStyle name="Totale 3 2 2 10 3 2" xfId="46687"/>
    <cellStyle name="Totale 3 2 2 10 3 2 2" xfId="46688"/>
    <cellStyle name="Totale 3 2 2 10 3 2 2 2" xfId="46689"/>
    <cellStyle name="Totale 3 2 2 10 3 2 3" xfId="46690"/>
    <cellStyle name="Totale 3 2 2 10 3 2 3 2" xfId="46691"/>
    <cellStyle name="Totale 3 2 2 10 3 2 4" xfId="46692"/>
    <cellStyle name="Totale 3 2 2 10 3 3" xfId="46693"/>
    <cellStyle name="Totale 3 2 2 10 3 3 2" xfId="46694"/>
    <cellStyle name="Totale 3 2 2 10 3 4" xfId="46695"/>
    <cellStyle name="Totale 3 2 2 10 3 4 2" xfId="46696"/>
    <cellStyle name="Totale 3 2 2 10 3 5" xfId="46697"/>
    <cellStyle name="Totale 3 2 2 10 4" xfId="46698"/>
    <cellStyle name="Totale 3 2 2 10 4 2" xfId="46699"/>
    <cellStyle name="Totale 3 2 2 10 4 2 2" xfId="46700"/>
    <cellStyle name="Totale 3 2 2 10 4 3" xfId="46701"/>
    <cellStyle name="Totale 3 2 2 10 4 3 2" xfId="46702"/>
    <cellStyle name="Totale 3 2 2 10 4 4" xfId="46703"/>
    <cellStyle name="Totale 3 2 2 10 5" xfId="46704"/>
    <cellStyle name="Totale 3 2 2 10 5 2" xfId="46705"/>
    <cellStyle name="Totale 3 2 2 10 6" xfId="46706"/>
    <cellStyle name="Totale 3 2 2 10 6 2" xfId="46707"/>
    <cellStyle name="Totale 3 2 2 10 7" xfId="46708"/>
    <cellStyle name="Totale 3 2 2 11" xfId="46709"/>
    <cellStyle name="Totale 3 2 2 11 2" xfId="46710"/>
    <cellStyle name="Totale 3 2 2 11 2 2" xfId="46711"/>
    <cellStyle name="Totale 3 2 2 11 2 2 2" xfId="46712"/>
    <cellStyle name="Totale 3 2 2 11 2 2 2 2" xfId="46713"/>
    <cellStyle name="Totale 3 2 2 11 2 2 2 2 2" xfId="46714"/>
    <cellStyle name="Totale 3 2 2 11 2 2 2 3" xfId="46715"/>
    <cellStyle name="Totale 3 2 2 11 2 2 2 3 2" xfId="46716"/>
    <cellStyle name="Totale 3 2 2 11 2 2 2 4" xfId="46717"/>
    <cellStyle name="Totale 3 2 2 11 2 2 3" xfId="46718"/>
    <cellStyle name="Totale 3 2 2 11 2 2 3 2" xfId="46719"/>
    <cellStyle name="Totale 3 2 2 11 2 2 4" xfId="46720"/>
    <cellStyle name="Totale 3 2 2 11 2 2 4 2" xfId="46721"/>
    <cellStyle name="Totale 3 2 2 11 2 2 5" xfId="46722"/>
    <cellStyle name="Totale 3 2 2 11 2 3" xfId="46723"/>
    <cellStyle name="Totale 3 2 2 11 2 3 2" xfId="46724"/>
    <cellStyle name="Totale 3 2 2 11 2 3 2 2" xfId="46725"/>
    <cellStyle name="Totale 3 2 2 11 2 3 3" xfId="46726"/>
    <cellStyle name="Totale 3 2 2 11 2 3 3 2" xfId="46727"/>
    <cellStyle name="Totale 3 2 2 11 2 3 4" xfId="46728"/>
    <cellStyle name="Totale 3 2 2 11 2 4" xfId="46729"/>
    <cellStyle name="Totale 3 2 2 11 2 4 2" xfId="46730"/>
    <cellStyle name="Totale 3 2 2 11 2 5" xfId="46731"/>
    <cellStyle name="Totale 3 2 2 11 2 5 2" xfId="46732"/>
    <cellStyle name="Totale 3 2 2 11 2 6" xfId="46733"/>
    <cellStyle name="Totale 3 2 2 11 3" xfId="46734"/>
    <cellStyle name="Totale 3 2 2 11 3 2" xfId="46735"/>
    <cellStyle name="Totale 3 2 2 11 3 2 2" xfId="46736"/>
    <cellStyle name="Totale 3 2 2 11 3 2 2 2" xfId="46737"/>
    <cellStyle name="Totale 3 2 2 11 3 2 3" xfId="46738"/>
    <cellStyle name="Totale 3 2 2 11 3 2 3 2" xfId="46739"/>
    <cellStyle name="Totale 3 2 2 11 3 2 4" xfId="46740"/>
    <cellStyle name="Totale 3 2 2 11 3 3" xfId="46741"/>
    <cellStyle name="Totale 3 2 2 11 3 3 2" xfId="46742"/>
    <cellStyle name="Totale 3 2 2 11 3 4" xfId="46743"/>
    <cellStyle name="Totale 3 2 2 11 3 4 2" xfId="46744"/>
    <cellStyle name="Totale 3 2 2 11 3 5" xfId="46745"/>
    <cellStyle name="Totale 3 2 2 11 4" xfId="46746"/>
    <cellStyle name="Totale 3 2 2 11 4 2" xfId="46747"/>
    <cellStyle name="Totale 3 2 2 11 4 2 2" xfId="46748"/>
    <cellStyle name="Totale 3 2 2 11 4 3" xfId="46749"/>
    <cellStyle name="Totale 3 2 2 11 4 3 2" xfId="46750"/>
    <cellStyle name="Totale 3 2 2 11 4 4" xfId="46751"/>
    <cellStyle name="Totale 3 2 2 11 5" xfId="46752"/>
    <cellStyle name="Totale 3 2 2 11 5 2" xfId="46753"/>
    <cellStyle name="Totale 3 2 2 11 6" xfId="46754"/>
    <cellStyle name="Totale 3 2 2 11 6 2" xfId="46755"/>
    <cellStyle name="Totale 3 2 2 11 7" xfId="46756"/>
    <cellStyle name="Totale 3 2 2 12" xfId="46757"/>
    <cellStyle name="Totale 3 2 2 12 2" xfId="46758"/>
    <cellStyle name="Totale 3 2 2 12 2 2" xfId="46759"/>
    <cellStyle name="Totale 3 2 2 12 2 2 2" xfId="46760"/>
    <cellStyle name="Totale 3 2 2 12 2 2 2 2" xfId="46761"/>
    <cellStyle name="Totale 3 2 2 12 2 2 2 2 2" xfId="46762"/>
    <cellStyle name="Totale 3 2 2 12 2 2 2 3" xfId="46763"/>
    <cellStyle name="Totale 3 2 2 12 2 2 2 3 2" xfId="46764"/>
    <cellStyle name="Totale 3 2 2 12 2 2 2 4" xfId="46765"/>
    <cellStyle name="Totale 3 2 2 12 2 2 3" xfId="46766"/>
    <cellStyle name="Totale 3 2 2 12 2 2 3 2" xfId="46767"/>
    <cellStyle name="Totale 3 2 2 12 2 2 4" xfId="46768"/>
    <cellStyle name="Totale 3 2 2 12 2 2 4 2" xfId="46769"/>
    <cellStyle name="Totale 3 2 2 12 2 2 5" xfId="46770"/>
    <cellStyle name="Totale 3 2 2 12 2 3" xfId="46771"/>
    <cellStyle name="Totale 3 2 2 12 2 3 2" xfId="46772"/>
    <cellStyle name="Totale 3 2 2 12 2 3 2 2" xfId="46773"/>
    <cellStyle name="Totale 3 2 2 12 2 3 3" xfId="46774"/>
    <cellStyle name="Totale 3 2 2 12 2 3 3 2" xfId="46775"/>
    <cellStyle name="Totale 3 2 2 12 2 3 4" xfId="46776"/>
    <cellStyle name="Totale 3 2 2 12 2 4" xfId="46777"/>
    <cellStyle name="Totale 3 2 2 12 2 4 2" xfId="46778"/>
    <cellStyle name="Totale 3 2 2 12 2 5" xfId="46779"/>
    <cellStyle name="Totale 3 2 2 12 2 5 2" xfId="46780"/>
    <cellStyle name="Totale 3 2 2 12 2 6" xfId="46781"/>
    <cellStyle name="Totale 3 2 2 12 3" xfId="46782"/>
    <cellStyle name="Totale 3 2 2 12 3 2" xfId="46783"/>
    <cellStyle name="Totale 3 2 2 12 3 2 2" xfId="46784"/>
    <cellStyle name="Totale 3 2 2 12 3 2 2 2" xfId="46785"/>
    <cellStyle name="Totale 3 2 2 12 3 2 3" xfId="46786"/>
    <cellStyle name="Totale 3 2 2 12 3 2 3 2" xfId="46787"/>
    <cellStyle name="Totale 3 2 2 12 3 2 4" xfId="46788"/>
    <cellStyle name="Totale 3 2 2 12 3 3" xfId="46789"/>
    <cellStyle name="Totale 3 2 2 12 3 3 2" xfId="46790"/>
    <cellStyle name="Totale 3 2 2 12 3 4" xfId="46791"/>
    <cellStyle name="Totale 3 2 2 12 3 4 2" xfId="46792"/>
    <cellStyle name="Totale 3 2 2 12 3 5" xfId="46793"/>
    <cellStyle name="Totale 3 2 2 12 4" xfId="46794"/>
    <cellStyle name="Totale 3 2 2 12 4 2" xfId="46795"/>
    <cellStyle name="Totale 3 2 2 12 4 2 2" xfId="46796"/>
    <cellStyle name="Totale 3 2 2 12 4 3" xfId="46797"/>
    <cellStyle name="Totale 3 2 2 12 4 3 2" xfId="46798"/>
    <cellStyle name="Totale 3 2 2 12 4 4" xfId="46799"/>
    <cellStyle name="Totale 3 2 2 12 5" xfId="46800"/>
    <cellStyle name="Totale 3 2 2 12 5 2" xfId="46801"/>
    <cellStyle name="Totale 3 2 2 12 6" xfId="46802"/>
    <cellStyle name="Totale 3 2 2 12 6 2" xfId="46803"/>
    <cellStyle name="Totale 3 2 2 12 7" xfId="46804"/>
    <cellStyle name="Totale 3 2 2 13" xfId="46805"/>
    <cellStyle name="Totale 3 2 2 13 2" xfId="46806"/>
    <cellStyle name="Totale 3 2 2 13 2 2" xfId="46807"/>
    <cellStyle name="Totale 3 2 2 13 2 2 2" xfId="46808"/>
    <cellStyle name="Totale 3 2 2 13 2 2 2 2" xfId="46809"/>
    <cellStyle name="Totale 3 2 2 13 2 2 2 2 2" xfId="46810"/>
    <cellStyle name="Totale 3 2 2 13 2 2 2 3" xfId="46811"/>
    <cellStyle name="Totale 3 2 2 13 2 2 2 3 2" xfId="46812"/>
    <cellStyle name="Totale 3 2 2 13 2 2 2 4" xfId="46813"/>
    <cellStyle name="Totale 3 2 2 13 2 2 3" xfId="46814"/>
    <cellStyle name="Totale 3 2 2 13 2 2 3 2" xfId="46815"/>
    <cellStyle name="Totale 3 2 2 13 2 2 4" xfId="46816"/>
    <cellStyle name="Totale 3 2 2 13 2 2 4 2" xfId="46817"/>
    <cellStyle name="Totale 3 2 2 13 2 2 5" xfId="46818"/>
    <cellStyle name="Totale 3 2 2 13 2 3" xfId="46819"/>
    <cellStyle name="Totale 3 2 2 13 2 3 2" xfId="46820"/>
    <cellStyle name="Totale 3 2 2 13 2 3 2 2" xfId="46821"/>
    <cellStyle name="Totale 3 2 2 13 2 3 3" xfId="46822"/>
    <cellStyle name="Totale 3 2 2 13 2 3 3 2" xfId="46823"/>
    <cellStyle name="Totale 3 2 2 13 2 3 4" xfId="46824"/>
    <cellStyle name="Totale 3 2 2 13 2 4" xfId="46825"/>
    <cellStyle name="Totale 3 2 2 13 2 4 2" xfId="46826"/>
    <cellStyle name="Totale 3 2 2 13 2 5" xfId="46827"/>
    <cellStyle name="Totale 3 2 2 13 2 5 2" xfId="46828"/>
    <cellStyle name="Totale 3 2 2 13 2 6" xfId="46829"/>
    <cellStyle name="Totale 3 2 2 13 3" xfId="46830"/>
    <cellStyle name="Totale 3 2 2 13 3 2" xfId="46831"/>
    <cellStyle name="Totale 3 2 2 13 3 2 2" xfId="46832"/>
    <cellStyle name="Totale 3 2 2 13 3 2 2 2" xfId="46833"/>
    <cellStyle name="Totale 3 2 2 13 3 2 3" xfId="46834"/>
    <cellStyle name="Totale 3 2 2 13 3 2 3 2" xfId="46835"/>
    <cellStyle name="Totale 3 2 2 13 3 2 4" xfId="46836"/>
    <cellStyle name="Totale 3 2 2 13 3 3" xfId="46837"/>
    <cellStyle name="Totale 3 2 2 13 3 3 2" xfId="46838"/>
    <cellStyle name="Totale 3 2 2 13 3 4" xfId="46839"/>
    <cellStyle name="Totale 3 2 2 13 3 4 2" xfId="46840"/>
    <cellStyle name="Totale 3 2 2 13 3 5" xfId="46841"/>
    <cellStyle name="Totale 3 2 2 13 4" xfId="46842"/>
    <cellStyle name="Totale 3 2 2 13 4 2" xfId="46843"/>
    <cellStyle name="Totale 3 2 2 13 4 2 2" xfId="46844"/>
    <cellStyle name="Totale 3 2 2 13 4 3" xfId="46845"/>
    <cellStyle name="Totale 3 2 2 13 4 3 2" xfId="46846"/>
    <cellStyle name="Totale 3 2 2 13 4 4" xfId="46847"/>
    <cellStyle name="Totale 3 2 2 13 5" xfId="46848"/>
    <cellStyle name="Totale 3 2 2 13 5 2" xfId="46849"/>
    <cellStyle name="Totale 3 2 2 13 6" xfId="46850"/>
    <cellStyle name="Totale 3 2 2 13 6 2" xfId="46851"/>
    <cellStyle name="Totale 3 2 2 13 7" xfId="46852"/>
    <cellStyle name="Totale 3 2 2 14" xfId="46853"/>
    <cellStyle name="Totale 3 2 2 14 2" xfId="46854"/>
    <cellStyle name="Totale 3 2 2 14 2 2" xfId="46855"/>
    <cellStyle name="Totale 3 2 2 14 2 2 2" xfId="46856"/>
    <cellStyle name="Totale 3 2 2 14 2 2 2 2" xfId="46857"/>
    <cellStyle name="Totale 3 2 2 14 2 2 2 2 2" xfId="46858"/>
    <cellStyle name="Totale 3 2 2 14 2 2 2 3" xfId="46859"/>
    <cellStyle name="Totale 3 2 2 14 2 2 2 3 2" xfId="46860"/>
    <cellStyle name="Totale 3 2 2 14 2 2 2 4" xfId="46861"/>
    <cellStyle name="Totale 3 2 2 14 2 2 3" xfId="46862"/>
    <cellStyle name="Totale 3 2 2 14 2 2 3 2" xfId="46863"/>
    <cellStyle name="Totale 3 2 2 14 2 2 4" xfId="46864"/>
    <cellStyle name="Totale 3 2 2 14 2 2 4 2" xfId="46865"/>
    <cellStyle name="Totale 3 2 2 14 2 2 5" xfId="46866"/>
    <cellStyle name="Totale 3 2 2 14 2 3" xfId="46867"/>
    <cellStyle name="Totale 3 2 2 14 2 3 2" xfId="46868"/>
    <cellStyle name="Totale 3 2 2 14 2 3 2 2" xfId="46869"/>
    <cellStyle name="Totale 3 2 2 14 2 3 3" xfId="46870"/>
    <cellStyle name="Totale 3 2 2 14 2 3 3 2" xfId="46871"/>
    <cellStyle name="Totale 3 2 2 14 2 3 4" xfId="46872"/>
    <cellStyle name="Totale 3 2 2 14 2 4" xfId="46873"/>
    <cellStyle name="Totale 3 2 2 14 2 4 2" xfId="46874"/>
    <cellStyle name="Totale 3 2 2 14 2 5" xfId="46875"/>
    <cellStyle name="Totale 3 2 2 14 2 5 2" xfId="46876"/>
    <cellStyle name="Totale 3 2 2 14 2 6" xfId="46877"/>
    <cellStyle name="Totale 3 2 2 14 3" xfId="46878"/>
    <cellStyle name="Totale 3 2 2 14 3 2" xfId="46879"/>
    <cellStyle name="Totale 3 2 2 14 3 2 2" xfId="46880"/>
    <cellStyle name="Totale 3 2 2 14 3 2 2 2" xfId="46881"/>
    <cellStyle name="Totale 3 2 2 14 3 2 3" xfId="46882"/>
    <cellStyle name="Totale 3 2 2 14 3 2 3 2" xfId="46883"/>
    <cellStyle name="Totale 3 2 2 14 3 2 4" xfId="46884"/>
    <cellStyle name="Totale 3 2 2 14 3 3" xfId="46885"/>
    <cellStyle name="Totale 3 2 2 14 3 3 2" xfId="46886"/>
    <cellStyle name="Totale 3 2 2 14 3 4" xfId="46887"/>
    <cellStyle name="Totale 3 2 2 14 3 4 2" xfId="46888"/>
    <cellStyle name="Totale 3 2 2 14 3 5" xfId="46889"/>
    <cellStyle name="Totale 3 2 2 14 4" xfId="46890"/>
    <cellStyle name="Totale 3 2 2 14 4 2" xfId="46891"/>
    <cellStyle name="Totale 3 2 2 14 4 2 2" xfId="46892"/>
    <cellStyle name="Totale 3 2 2 14 4 3" xfId="46893"/>
    <cellStyle name="Totale 3 2 2 14 4 3 2" xfId="46894"/>
    <cellStyle name="Totale 3 2 2 14 4 4" xfId="46895"/>
    <cellStyle name="Totale 3 2 2 14 5" xfId="46896"/>
    <cellStyle name="Totale 3 2 2 14 5 2" xfId="46897"/>
    <cellStyle name="Totale 3 2 2 14 6" xfId="46898"/>
    <cellStyle name="Totale 3 2 2 14 6 2" xfId="46899"/>
    <cellStyle name="Totale 3 2 2 14 7" xfId="46900"/>
    <cellStyle name="Totale 3 2 2 15" xfId="46901"/>
    <cellStyle name="Totale 3 2 2 15 2" xfId="46902"/>
    <cellStyle name="Totale 3 2 2 15 2 2" xfId="46903"/>
    <cellStyle name="Totale 3 2 2 15 2 2 2" xfId="46904"/>
    <cellStyle name="Totale 3 2 2 15 2 2 2 2" xfId="46905"/>
    <cellStyle name="Totale 3 2 2 15 2 2 2 2 2" xfId="46906"/>
    <cellStyle name="Totale 3 2 2 15 2 2 2 3" xfId="46907"/>
    <cellStyle name="Totale 3 2 2 15 2 2 2 3 2" xfId="46908"/>
    <cellStyle name="Totale 3 2 2 15 2 2 2 4" xfId="46909"/>
    <cellStyle name="Totale 3 2 2 15 2 2 3" xfId="46910"/>
    <cellStyle name="Totale 3 2 2 15 2 2 3 2" xfId="46911"/>
    <cellStyle name="Totale 3 2 2 15 2 2 4" xfId="46912"/>
    <cellStyle name="Totale 3 2 2 15 2 2 4 2" xfId="46913"/>
    <cellStyle name="Totale 3 2 2 15 2 2 5" xfId="46914"/>
    <cellStyle name="Totale 3 2 2 15 2 3" xfId="46915"/>
    <cellStyle name="Totale 3 2 2 15 2 3 2" xfId="46916"/>
    <cellStyle name="Totale 3 2 2 15 2 3 2 2" xfId="46917"/>
    <cellStyle name="Totale 3 2 2 15 2 3 3" xfId="46918"/>
    <cellStyle name="Totale 3 2 2 15 2 3 3 2" xfId="46919"/>
    <cellStyle name="Totale 3 2 2 15 2 3 4" xfId="46920"/>
    <cellStyle name="Totale 3 2 2 15 2 4" xfId="46921"/>
    <cellStyle name="Totale 3 2 2 15 2 4 2" xfId="46922"/>
    <cellStyle name="Totale 3 2 2 15 2 5" xfId="46923"/>
    <cellStyle name="Totale 3 2 2 15 2 5 2" xfId="46924"/>
    <cellStyle name="Totale 3 2 2 15 2 6" xfId="46925"/>
    <cellStyle name="Totale 3 2 2 15 3" xfId="46926"/>
    <cellStyle name="Totale 3 2 2 15 3 2" xfId="46927"/>
    <cellStyle name="Totale 3 2 2 15 3 2 2" xfId="46928"/>
    <cellStyle name="Totale 3 2 2 15 3 2 2 2" xfId="46929"/>
    <cellStyle name="Totale 3 2 2 15 3 2 3" xfId="46930"/>
    <cellStyle name="Totale 3 2 2 15 3 2 3 2" xfId="46931"/>
    <cellStyle name="Totale 3 2 2 15 3 2 4" xfId="46932"/>
    <cellStyle name="Totale 3 2 2 15 3 3" xfId="46933"/>
    <cellStyle name="Totale 3 2 2 15 3 3 2" xfId="46934"/>
    <cellStyle name="Totale 3 2 2 15 3 4" xfId="46935"/>
    <cellStyle name="Totale 3 2 2 15 3 4 2" xfId="46936"/>
    <cellStyle name="Totale 3 2 2 15 3 5" xfId="46937"/>
    <cellStyle name="Totale 3 2 2 15 4" xfId="46938"/>
    <cellStyle name="Totale 3 2 2 15 4 2" xfId="46939"/>
    <cellStyle name="Totale 3 2 2 15 4 2 2" xfId="46940"/>
    <cellStyle name="Totale 3 2 2 15 4 3" xfId="46941"/>
    <cellStyle name="Totale 3 2 2 15 4 3 2" xfId="46942"/>
    <cellStyle name="Totale 3 2 2 15 4 4" xfId="46943"/>
    <cellStyle name="Totale 3 2 2 15 5" xfId="46944"/>
    <cellStyle name="Totale 3 2 2 15 5 2" xfId="46945"/>
    <cellStyle name="Totale 3 2 2 15 6" xfId="46946"/>
    <cellStyle name="Totale 3 2 2 15 6 2" xfId="46947"/>
    <cellStyle name="Totale 3 2 2 15 7" xfId="46948"/>
    <cellStyle name="Totale 3 2 2 16" xfId="46949"/>
    <cellStyle name="Totale 3 2 2 16 2" xfId="46950"/>
    <cellStyle name="Totale 3 2 2 16 2 2" xfId="46951"/>
    <cellStyle name="Totale 3 2 2 16 2 2 2" xfId="46952"/>
    <cellStyle name="Totale 3 2 2 16 2 2 2 2" xfId="46953"/>
    <cellStyle name="Totale 3 2 2 16 2 2 2 2 2" xfId="46954"/>
    <cellStyle name="Totale 3 2 2 16 2 2 2 3" xfId="46955"/>
    <cellStyle name="Totale 3 2 2 16 2 2 2 3 2" xfId="46956"/>
    <cellStyle name="Totale 3 2 2 16 2 2 2 4" xfId="46957"/>
    <cellStyle name="Totale 3 2 2 16 2 2 3" xfId="46958"/>
    <cellStyle name="Totale 3 2 2 16 2 2 3 2" xfId="46959"/>
    <cellStyle name="Totale 3 2 2 16 2 2 4" xfId="46960"/>
    <cellStyle name="Totale 3 2 2 16 2 2 4 2" xfId="46961"/>
    <cellStyle name="Totale 3 2 2 16 2 2 5" xfId="46962"/>
    <cellStyle name="Totale 3 2 2 16 2 3" xfId="46963"/>
    <cellStyle name="Totale 3 2 2 16 2 3 2" xfId="46964"/>
    <cellStyle name="Totale 3 2 2 16 2 3 2 2" xfId="46965"/>
    <cellStyle name="Totale 3 2 2 16 2 3 3" xfId="46966"/>
    <cellStyle name="Totale 3 2 2 16 2 3 3 2" xfId="46967"/>
    <cellStyle name="Totale 3 2 2 16 2 3 4" xfId="46968"/>
    <cellStyle name="Totale 3 2 2 16 2 4" xfId="46969"/>
    <cellStyle name="Totale 3 2 2 16 2 4 2" xfId="46970"/>
    <cellStyle name="Totale 3 2 2 16 2 5" xfId="46971"/>
    <cellStyle name="Totale 3 2 2 16 2 5 2" xfId="46972"/>
    <cellStyle name="Totale 3 2 2 16 2 6" xfId="46973"/>
    <cellStyle name="Totale 3 2 2 16 3" xfId="46974"/>
    <cellStyle name="Totale 3 2 2 16 3 2" xfId="46975"/>
    <cellStyle name="Totale 3 2 2 16 3 2 2" xfId="46976"/>
    <cellStyle name="Totale 3 2 2 16 3 2 2 2" xfId="46977"/>
    <cellStyle name="Totale 3 2 2 16 3 2 3" xfId="46978"/>
    <cellStyle name="Totale 3 2 2 16 3 2 3 2" xfId="46979"/>
    <cellStyle name="Totale 3 2 2 16 3 2 4" xfId="46980"/>
    <cellStyle name="Totale 3 2 2 16 3 3" xfId="46981"/>
    <cellStyle name="Totale 3 2 2 16 3 3 2" xfId="46982"/>
    <cellStyle name="Totale 3 2 2 16 3 4" xfId="46983"/>
    <cellStyle name="Totale 3 2 2 16 3 4 2" xfId="46984"/>
    <cellStyle name="Totale 3 2 2 16 3 5" xfId="46985"/>
    <cellStyle name="Totale 3 2 2 16 4" xfId="46986"/>
    <cellStyle name="Totale 3 2 2 16 4 2" xfId="46987"/>
    <cellStyle name="Totale 3 2 2 16 4 2 2" xfId="46988"/>
    <cellStyle name="Totale 3 2 2 16 4 3" xfId="46989"/>
    <cellStyle name="Totale 3 2 2 16 4 3 2" xfId="46990"/>
    <cellStyle name="Totale 3 2 2 16 4 4" xfId="46991"/>
    <cellStyle name="Totale 3 2 2 16 5" xfId="46992"/>
    <cellStyle name="Totale 3 2 2 16 5 2" xfId="46993"/>
    <cellStyle name="Totale 3 2 2 16 6" xfId="46994"/>
    <cellStyle name="Totale 3 2 2 16 6 2" xfId="46995"/>
    <cellStyle name="Totale 3 2 2 16 7" xfId="46996"/>
    <cellStyle name="Totale 3 2 2 17" xfId="46997"/>
    <cellStyle name="Totale 3 2 2 17 2" xfId="46998"/>
    <cellStyle name="Totale 3 2 2 17 2 2" xfId="46999"/>
    <cellStyle name="Totale 3 2 2 17 2 2 2" xfId="47000"/>
    <cellStyle name="Totale 3 2 2 17 2 2 2 2" xfId="47001"/>
    <cellStyle name="Totale 3 2 2 17 2 2 2 2 2" xfId="47002"/>
    <cellStyle name="Totale 3 2 2 17 2 2 2 3" xfId="47003"/>
    <cellStyle name="Totale 3 2 2 17 2 2 2 3 2" xfId="47004"/>
    <cellStyle name="Totale 3 2 2 17 2 2 2 4" xfId="47005"/>
    <cellStyle name="Totale 3 2 2 17 2 2 3" xfId="47006"/>
    <cellStyle name="Totale 3 2 2 17 2 2 3 2" xfId="47007"/>
    <cellStyle name="Totale 3 2 2 17 2 2 4" xfId="47008"/>
    <cellStyle name="Totale 3 2 2 17 2 2 4 2" xfId="47009"/>
    <cellStyle name="Totale 3 2 2 17 2 2 5" xfId="47010"/>
    <cellStyle name="Totale 3 2 2 17 2 3" xfId="47011"/>
    <cellStyle name="Totale 3 2 2 17 2 3 2" xfId="47012"/>
    <cellStyle name="Totale 3 2 2 17 2 3 2 2" xfId="47013"/>
    <cellStyle name="Totale 3 2 2 17 2 3 3" xfId="47014"/>
    <cellStyle name="Totale 3 2 2 17 2 3 3 2" xfId="47015"/>
    <cellStyle name="Totale 3 2 2 17 2 3 4" xfId="47016"/>
    <cellStyle name="Totale 3 2 2 17 2 4" xfId="47017"/>
    <cellStyle name="Totale 3 2 2 17 2 4 2" xfId="47018"/>
    <cellStyle name="Totale 3 2 2 17 2 5" xfId="47019"/>
    <cellStyle name="Totale 3 2 2 17 2 5 2" xfId="47020"/>
    <cellStyle name="Totale 3 2 2 17 2 6" xfId="47021"/>
    <cellStyle name="Totale 3 2 2 17 3" xfId="47022"/>
    <cellStyle name="Totale 3 2 2 17 3 2" xfId="47023"/>
    <cellStyle name="Totale 3 2 2 17 3 2 2" xfId="47024"/>
    <cellStyle name="Totale 3 2 2 17 3 2 2 2" xfId="47025"/>
    <cellStyle name="Totale 3 2 2 17 3 2 3" xfId="47026"/>
    <cellStyle name="Totale 3 2 2 17 3 2 3 2" xfId="47027"/>
    <cellStyle name="Totale 3 2 2 17 3 2 4" xfId="47028"/>
    <cellStyle name="Totale 3 2 2 17 3 3" xfId="47029"/>
    <cellStyle name="Totale 3 2 2 17 3 3 2" xfId="47030"/>
    <cellStyle name="Totale 3 2 2 17 3 4" xfId="47031"/>
    <cellStyle name="Totale 3 2 2 17 3 4 2" xfId="47032"/>
    <cellStyle name="Totale 3 2 2 17 3 5" xfId="47033"/>
    <cellStyle name="Totale 3 2 2 17 4" xfId="47034"/>
    <cellStyle name="Totale 3 2 2 17 4 2" xfId="47035"/>
    <cellStyle name="Totale 3 2 2 17 4 2 2" xfId="47036"/>
    <cellStyle name="Totale 3 2 2 17 4 3" xfId="47037"/>
    <cellStyle name="Totale 3 2 2 17 4 3 2" xfId="47038"/>
    <cellStyle name="Totale 3 2 2 17 4 4" xfId="47039"/>
    <cellStyle name="Totale 3 2 2 17 5" xfId="47040"/>
    <cellStyle name="Totale 3 2 2 17 5 2" xfId="47041"/>
    <cellStyle name="Totale 3 2 2 17 6" xfId="47042"/>
    <cellStyle name="Totale 3 2 2 17 6 2" xfId="47043"/>
    <cellStyle name="Totale 3 2 2 17 7" xfId="47044"/>
    <cellStyle name="Totale 3 2 2 18" xfId="47045"/>
    <cellStyle name="Totale 3 2 2 18 2" xfId="47046"/>
    <cellStyle name="Totale 3 2 2 18 2 2" xfId="47047"/>
    <cellStyle name="Totale 3 2 2 18 2 2 2" xfId="47048"/>
    <cellStyle name="Totale 3 2 2 18 2 2 2 2" xfId="47049"/>
    <cellStyle name="Totale 3 2 2 18 2 2 2 2 2" xfId="47050"/>
    <cellStyle name="Totale 3 2 2 18 2 2 2 3" xfId="47051"/>
    <cellStyle name="Totale 3 2 2 18 2 2 2 3 2" xfId="47052"/>
    <cellStyle name="Totale 3 2 2 18 2 2 2 4" xfId="47053"/>
    <cellStyle name="Totale 3 2 2 18 2 2 3" xfId="47054"/>
    <cellStyle name="Totale 3 2 2 18 2 2 3 2" xfId="47055"/>
    <cellStyle name="Totale 3 2 2 18 2 2 4" xfId="47056"/>
    <cellStyle name="Totale 3 2 2 18 2 2 4 2" xfId="47057"/>
    <cellStyle name="Totale 3 2 2 18 2 2 5" xfId="47058"/>
    <cellStyle name="Totale 3 2 2 18 2 3" xfId="47059"/>
    <cellStyle name="Totale 3 2 2 18 2 3 2" xfId="47060"/>
    <cellStyle name="Totale 3 2 2 18 2 3 2 2" xfId="47061"/>
    <cellStyle name="Totale 3 2 2 18 2 3 3" xfId="47062"/>
    <cellStyle name="Totale 3 2 2 18 2 3 3 2" xfId="47063"/>
    <cellStyle name="Totale 3 2 2 18 2 3 4" xfId="47064"/>
    <cellStyle name="Totale 3 2 2 18 2 4" xfId="47065"/>
    <cellStyle name="Totale 3 2 2 18 2 4 2" xfId="47066"/>
    <cellStyle name="Totale 3 2 2 18 2 5" xfId="47067"/>
    <cellStyle name="Totale 3 2 2 18 2 5 2" xfId="47068"/>
    <cellStyle name="Totale 3 2 2 18 2 6" xfId="47069"/>
    <cellStyle name="Totale 3 2 2 18 3" xfId="47070"/>
    <cellStyle name="Totale 3 2 2 18 3 2" xfId="47071"/>
    <cellStyle name="Totale 3 2 2 18 3 2 2" xfId="47072"/>
    <cellStyle name="Totale 3 2 2 18 3 2 2 2" xfId="47073"/>
    <cellStyle name="Totale 3 2 2 18 3 2 3" xfId="47074"/>
    <cellStyle name="Totale 3 2 2 18 3 2 3 2" xfId="47075"/>
    <cellStyle name="Totale 3 2 2 18 3 2 4" xfId="47076"/>
    <cellStyle name="Totale 3 2 2 18 3 3" xfId="47077"/>
    <cellStyle name="Totale 3 2 2 18 3 3 2" xfId="47078"/>
    <cellStyle name="Totale 3 2 2 18 3 4" xfId="47079"/>
    <cellStyle name="Totale 3 2 2 18 3 4 2" xfId="47080"/>
    <cellStyle name="Totale 3 2 2 18 3 5" xfId="47081"/>
    <cellStyle name="Totale 3 2 2 18 4" xfId="47082"/>
    <cellStyle name="Totale 3 2 2 18 4 2" xfId="47083"/>
    <cellStyle name="Totale 3 2 2 18 4 2 2" xfId="47084"/>
    <cellStyle name="Totale 3 2 2 18 4 3" xfId="47085"/>
    <cellStyle name="Totale 3 2 2 18 4 3 2" xfId="47086"/>
    <cellStyle name="Totale 3 2 2 18 4 4" xfId="47087"/>
    <cellStyle name="Totale 3 2 2 18 5" xfId="47088"/>
    <cellStyle name="Totale 3 2 2 18 5 2" xfId="47089"/>
    <cellStyle name="Totale 3 2 2 18 6" xfId="47090"/>
    <cellStyle name="Totale 3 2 2 18 6 2" xfId="47091"/>
    <cellStyle name="Totale 3 2 2 18 7" xfId="47092"/>
    <cellStyle name="Totale 3 2 2 19" xfId="47093"/>
    <cellStyle name="Totale 3 2 2 19 2" xfId="47094"/>
    <cellStyle name="Totale 3 2 2 19 2 2" xfId="47095"/>
    <cellStyle name="Totale 3 2 2 19 2 2 2" xfId="47096"/>
    <cellStyle name="Totale 3 2 2 19 2 2 2 2" xfId="47097"/>
    <cellStyle name="Totale 3 2 2 19 2 2 2 2 2" xfId="47098"/>
    <cellStyle name="Totale 3 2 2 19 2 2 2 3" xfId="47099"/>
    <cellStyle name="Totale 3 2 2 19 2 2 2 3 2" xfId="47100"/>
    <cellStyle name="Totale 3 2 2 19 2 2 2 4" xfId="47101"/>
    <cellStyle name="Totale 3 2 2 19 2 2 3" xfId="47102"/>
    <cellStyle name="Totale 3 2 2 19 2 2 3 2" xfId="47103"/>
    <cellStyle name="Totale 3 2 2 19 2 2 4" xfId="47104"/>
    <cellStyle name="Totale 3 2 2 19 2 2 4 2" xfId="47105"/>
    <cellStyle name="Totale 3 2 2 19 2 2 5" xfId="47106"/>
    <cellStyle name="Totale 3 2 2 19 2 3" xfId="47107"/>
    <cellStyle name="Totale 3 2 2 19 2 3 2" xfId="47108"/>
    <cellStyle name="Totale 3 2 2 19 2 3 2 2" xfId="47109"/>
    <cellStyle name="Totale 3 2 2 19 2 3 3" xfId="47110"/>
    <cellStyle name="Totale 3 2 2 19 2 3 3 2" xfId="47111"/>
    <cellStyle name="Totale 3 2 2 19 2 3 4" xfId="47112"/>
    <cellStyle name="Totale 3 2 2 19 2 4" xfId="47113"/>
    <cellStyle name="Totale 3 2 2 19 2 4 2" xfId="47114"/>
    <cellStyle name="Totale 3 2 2 19 2 5" xfId="47115"/>
    <cellStyle name="Totale 3 2 2 19 2 5 2" xfId="47116"/>
    <cellStyle name="Totale 3 2 2 19 2 6" xfId="47117"/>
    <cellStyle name="Totale 3 2 2 19 3" xfId="47118"/>
    <cellStyle name="Totale 3 2 2 19 3 2" xfId="47119"/>
    <cellStyle name="Totale 3 2 2 19 3 2 2" xfId="47120"/>
    <cellStyle name="Totale 3 2 2 19 3 2 2 2" xfId="47121"/>
    <cellStyle name="Totale 3 2 2 19 3 2 3" xfId="47122"/>
    <cellStyle name="Totale 3 2 2 19 3 2 3 2" xfId="47123"/>
    <cellStyle name="Totale 3 2 2 19 3 2 4" xfId="47124"/>
    <cellStyle name="Totale 3 2 2 19 3 3" xfId="47125"/>
    <cellStyle name="Totale 3 2 2 19 3 3 2" xfId="47126"/>
    <cellStyle name="Totale 3 2 2 19 3 4" xfId="47127"/>
    <cellStyle name="Totale 3 2 2 19 3 4 2" xfId="47128"/>
    <cellStyle name="Totale 3 2 2 19 3 5" xfId="47129"/>
    <cellStyle name="Totale 3 2 2 19 4" xfId="47130"/>
    <cellStyle name="Totale 3 2 2 19 4 2" xfId="47131"/>
    <cellStyle name="Totale 3 2 2 19 4 2 2" xfId="47132"/>
    <cellStyle name="Totale 3 2 2 19 4 3" xfId="47133"/>
    <cellStyle name="Totale 3 2 2 19 4 3 2" xfId="47134"/>
    <cellStyle name="Totale 3 2 2 19 4 4" xfId="47135"/>
    <cellStyle name="Totale 3 2 2 19 5" xfId="47136"/>
    <cellStyle name="Totale 3 2 2 19 5 2" xfId="47137"/>
    <cellStyle name="Totale 3 2 2 19 6" xfId="47138"/>
    <cellStyle name="Totale 3 2 2 19 6 2" xfId="47139"/>
    <cellStyle name="Totale 3 2 2 19 7" xfId="47140"/>
    <cellStyle name="Totale 3 2 2 2" xfId="47141"/>
    <cellStyle name="Totale 3 2 2 2 10" xfId="47142"/>
    <cellStyle name="Totale 3 2 2 2 11" xfId="47143"/>
    <cellStyle name="Totale 3 2 2 2 12" xfId="47144"/>
    <cellStyle name="Totale 3 2 2 2 13" xfId="47145"/>
    <cellStyle name="Totale 3 2 2 2 14" xfId="47146"/>
    <cellStyle name="Totale 3 2 2 2 15" xfId="47147"/>
    <cellStyle name="Totale 3 2 2 2 2" xfId="47148"/>
    <cellStyle name="Totale 3 2 2 2 2 2" xfId="47149"/>
    <cellStyle name="Totale 3 2 2 2 2 2 2" xfId="47150"/>
    <cellStyle name="Totale 3 2 2 2 2 2 2 2" xfId="47151"/>
    <cellStyle name="Totale 3 2 2 2 2 2 2 2 2" xfId="47152"/>
    <cellStyle name="Totale 3 2 2 2 2 2 2 3" xfId="47153"/>
    <cellStyle name="Totale 3 2 2 2 2 2 2 3 2" xfId="47154"/>
    <cellStyle name="Totale 3 2 2 2 2 2 2 4" xfId="47155"/>
    <cellStyle name="Totale 3 2 2 2 2 2 3" xfId="47156"/>
    <cellStyle name="Totale 3 2 2 2 2 2 3 2" xfId="47157"/>
    <cellStyle name="Totale 3 2 2 2 2 2 4" xfId="47158"/>
    <cellStyle name="Totale 3 2 2 2 2 2 4 2" xfId="47159"/>
    <cellStyle name="Totale 3 2 2 2 2 2 5" xfId="47160"/>
    <cellStyle name="Totale 3 2 2 2 2 3" xfId="47161"/>
    <cellStyle name="Totale 3 2 2 2 2 3 2" xfId="47162"/>
    <cellStyle name="Totale 3 2 2 2 2 3 2 2" xfId="47163"/>
    <cellStyle name="Totale 3 2 2 2 2 3 3" xfId="47164"/>
    <cellStyle name="Totale 3 2 2 2 2 3 3 2" xfId="47165"/>
    <cellStyle name="Totale 3 2 2 2 2 3 4" xfId="47166"/>
    <cellStyle name="Totale 3 2 2 2 2 4" xfId="47167"/>
    <cellStyle name="Totale 3 2 2 2 2 4 2" xfId="47168"/>
    <cellStyle name="Totale 3 2 2 2 2 5" xfId="47169"/>
    <cellStyle name="Totale 3 2 2 2 2 5 2" xfId="47170"/>
    <cellStyle name="Totale 3 2 2 2 2 6" xfId="47171"/>
    <cellStyle name="Totale 3 2 2 2 3" xfId="47172"/>
    <cellStyle name="Totale 3 2 2 2 3 2" xfId="47173"/>
    <cellStyle name="Totale 3 2 2 2 3 2 2" xfId="47174"/>
    <cellStyle name="Totale 3 2 2 2 3 2 2 2" xfId="47175"/>
    <cellStyle name="Totale 3 2 2 2 3 2 3" xfId="47176"/>
    <cellStyle name="Totale 3 2 2 2 3 2 3 2" xfId="47177"/>
    <cellStyle name="Totale 3 2 2 2 3 2 4" xfId="47178"/>
    <cellStyle name="Totale 3 2 2 2 3 3" xfId="47179"/>
    <cellStyle name="Totale 3 2 2 2 3 3 2" xfId="47180"/>
    <cellStyle name="Totale 3 2 2 2 3 4" xfId="47181"/>
    <cellStyle name="Totale 3 2 2 2 3 4 2" xfId="47182"/>
    <cellStyle name="Totale 3 2 2 2 3 5" xfId="47183"/>
    <cellStyle name="Totale 3 2 2 2 4" xfId="47184"/>
    <cellStyle name="Totale 3 2 2 2 4 2" xfId="47185"/>
    <cellStyle name="Totale 3 2 2 2 4 2 2" xfId="47186"/>
    <cellStyle name="Totale 3 2 2 2 4 3" xfId="47187"/>
    <cellStyle name="Totale 3 2 2 2 4 3 2" xfId="47188"/>
    <cellStyle name="Totale 3 2 2 2 4 4" xfId="47189"/>
    <cellStyle name="Totale 3 2 2 2 5" xfId="47190"/>
    <cellStyle name="Totale 3 2 2 2 5 2" xfId="47191"/>
    <cellStyle name="Totale 3 2 2 2 6" xfId="47192"/>
    <cellStyle name="Totale 3 2 2 2 6 2" xfId="47193"/>
    <cellStyle name="Totale 3 2 2 2 7" xfId="47194"/>
    <cellStyle name="Totale 3 2 2 2 8" xfId="47195"/>
    <cellStyle name="Totale 3 2 2 2 9" xfId="47196"/>
    <cellStyle name="Totale 3 2 2 20" xfId="47197"/>
    <cellStyle name="Totale 3 2 2 20 2" xfId="47198"/>
    <cellStyle name="Totale 3 2 2 20 2 2" xfId="47199"/>
    <cellStyle name="Totale 3 2 2 20 2 2 2" xfId="47200"/>
    <cellStyle name="Totale 3 2 2 20 2 2 2 2" xfId="47201"/>
    <cellStyle name="Totale 3 2 2 20 2 2 2 2 2" xfId="47202"/>
    <cellStyle name="Totale 3 2 2 20 2 2 2 3" xfId="47203"/>
    <cellStyle name="Totale 3 2 2 20 2 2 2 3 2" xfId="47204"/>
    <cellStyle name="Totale 3 2 2 20 2 2 2 4" xfId="47205"/>
    <cellStyle name="Totale 3 2 2 20 2 2 3" xfId="47206"/>
    <cellStyle name="Totale 3 2 2 20 2 2 3 2" xfId="47207"/>
    <cellStyle name="Totale 3 2 2 20 2 2 4" xfId="47208"/>
    <cellStyle name="Totale 3 2 2 20 2 2 4 2" xfId="47209"/>
    <cellStyle name="Totale 3 2 2 20 2 2 5" xfId="47210"/>
    <cellStyle name="Totale 3 2 2 20 2 3" xfId="47211"/>
    <cellStyle name="Totale 3 2 2 20 2 3 2" xfId="47212"/>
    <cellStyle name="Totale 3 2 2 20 2 3 2 2" xfId="47213"/>
    <cellStyle name="Totale 3 2 2 20 2 3 3" xfId="47214"/>
    <cellStyle name="Totale 3 2 2 20 2 3 3 2" xfId="47215"/>
    <cellStyle name="Totale 3 2 2 20 2 3 4" xfId="47216"/>
    <cellStyle name="Totale 3 2 2 20 2 4" xfId="47217"/>
    <cellStyle name="Totale 3 2 2 20 2 4 2" xfId="47218"/>
    <cellStyle name="Totale 3 2 2 20 2 5" xfId="47219"/>
    <cellStyle name="Totale 3 2 2 20 2 5 2" xfId="47220"/>
    <cellStyle name="Totale 3 2 2 20 2 6" xfId="47221"/>
    <cellStyle name="Totale 3 2 2 20 3" xfId="47222"/>
    <cellStyle name="Totale 3 2 2 20 3 2" xfId="47223"/>
    <cellStyle name="Totale 3 2 2 20 3 2 2" xfId="47224"/>
    <cellStyle name="Totale 3 2 2 20 3 2 2 2" xfId="47225"/>
    <cellStyle name="Totale 3 2 2 20 3 2 3" xfId="47226"/>
    <cellStyle name="Totale 3 2 2 20 3 2 3 2" xfId="47227"/>
    <cellStyle name="Totale 3 2 2 20 3 2 4" xfId="47228"/>
    <cellStyle name="Totale 3 2 2 20 3 3" xfId="47229"/>
    <cellStyle name="Totale 3 2 2 20 3 3 2" xfId="47230"/>
    <cellStyle name="Totale 3 2 2 20 3 4" xfId="47231"/>
    <cellStyle name="Totale 3 2 2 20 3 4 2" xfId="47232"/>
    <cellStyle name="Totale 3 2 2 20 3 5" xfId="47233"/>
    <cellStyle name="Totale 3 2 2 20 4" xfId="47234"/>
    <cellStyle name="Totale 3 2 2 20 4 2" xfId="47235"/>
    <cellStyle name="Totale 3 2 2 20 4 2 2" xfId="47236"/>
    <cellStyle name="Totale 3 2 2 20 4 3" xfId="47237"/>
    <cellStyle name="Totale 3 2 2 20 4 3 2" xfId="47238"/>
    <cellStyle name="Totale 3 2 2 20 4 4" xfId="47239"/>
    <cellStyle name="Totale 3 2 2 20 5" xfId="47240"/>
    <cellStyle name="Totale 3 2 2 20 5 2" xfId="47241"/>
    <cellStyle name="Totale 3 2 2 20 6" xfId="47242"/>
    <cellStyle name="Totale 3 2 2 20 6 2" xfId="47243"/>
    <cellStyle name="Totale 3 2 2 20 7" xfId="47244"/>
    <cellStyle name="Totale 3 2 2 21" xfId="47245"/>
    <cellStyle name="Totale 3 2 2 21 2" xfId="47246"/>
    <cellStyle name="Totale 3 2 2 21 2 2" xfId="47247"/>
    <cellStyle name="Totale 3 2 2 21 2 2 2" xfId="47248"/>
    <cellStyle name="Totale 3 2 2 21 2 2 2 2" xfId="47249"/>
    <cellStyle name="Totale 3 2 2 21 2 2 2 2 2" xfId="47250"/>
    <cellStyle name="Totale 3 2 2 21 2 2 2 3" xfId="47251"/>
    <cellStyle name="Totale 3 2 2 21 2 2 2 3 2" xfId="47252"/>
    <cellStyle name="Totale 3 2 2 21 2 2 2 4" xfId="47253"/>
    <cellStyle name="Totale 3 2 2 21 2 2 3" xfId="47254"/>
    <cellStyle name="Totale 3 2 2 21 2 2 3 2" xfId="47255"/>
    <cellStyle name="Totale 3 2 2 21 2 2 4" xfId="47256"/>
    <cellStyle name="Totale 3 2 2 21 2 2 4 2" xfId="47257"/>
    <cellStyle name="Totale 3 2 2 21 2 2 5" xfId="47258"/>
    <cellStyle name="Totale 3 2 2 21 2 3" xfId="47259"/>
    <cellStyle name="Totale 3 2 2 21 2 3 2" xfId="47260"/>
    <cellStyle name="Totale 3 2 2 21 2 3 2 2" xfId="47261"/>
    <cellStyle name="Totale 3 2 2 21 2 3 3" xfId="47262"/>
    <cellStyle name="Totale 3 2 2 21 2 3 3 2" xfId="47263"/>
    <cellStyle name="Totale 3 2 2 21 2 3 4" xfId="47264"/>
    <cellStyle name="Totale 3 2 2 21 2 4" xfId="47265"/>
    <cellStyle name="Totale 3 2 2 21 2 4 2" xfId="47266"/>
    <cellStyle name="Totale 3 2 2 21 2 5" xfId="47267"/>
    <cellStyle name="Totale 3 2 2 21 2 5 2" xfId="47268"/>
    <cellStyle name="Totale 3 2 2 21 2 6" xfId="47269"/>
    <cellStyle name="Totale 3 2 2 21 3" xfId="47270"/>
    <cellStyle name="Totale 3 2 2 21 3 2" xfId="47271"/>
    <cellStyle name="Totale 3 2 2 21 3 2 2" xfId="47272"/>
    <cellStyle name="Totale 3 2 2 21 3 2 2 2" xfId="47273"/>
    <cellStyle name="Totale 3 2 2 21 3 2 3" xfId="47274"/>
    <cellStyle name="Totale 3 2 2 21 3 2 3 2" xfId="47275"/>
    <cellStyle name="Totale 3 2 2 21 3 2 4" xfId="47276"/>
    <cellStyle name="Totale 3 2 2 21 3 3" xfId="47277"/>
    <cellStyle name="Totale 3 2 2 21 3 3 2" xfId="47278"/>
    <cellStyle name="Totale 3 2 2 21 3 4" xfId="47279"/>
    <cellStyle name="Totale 3 2 2 21 3 4 2" xfId="47280"/>
    <cellStyle name="Totale 3 2 2 21 3 5" xfId="47281"/>
    <cellStyle name="Totale 3 2 2 21 4" xfId="47282"/>
    <cellStyle name="Totale 3 2 2 21 4 2" xfId="47283"/>
    <cellStyle name="Totale 3 2 2 21 4 2 2" xfId="47284"/>
    <cellStyle name="Totale 3 2 2 21 4 3" xfId="47285"/>
    <cellStyle name="Totale 3 2 2 21 4 3 2" xfId="47286"/>
    <cellStyle name="Totale 3 2 2 21 4 4" xfId="47287"/>
    <cellStyle name="Totale 3 2 2 21 5" xfId="47288"/>
    <cellStyle name="Totale 3 2 2 21 5 2" xfId="47289"/>
    <cellStyle name="Totale 3 2 2 21 6" xfId="47290"/>
    <cellStyle name="Totale 3 2 2 21 6 2" xfId="47291"/>
    <cellStyle name="Totale 3 2 2 21 7" xfId="47292"/>
    <cellStyle name="Totale 3 2 2 22" xfId="47293"/>
    <cellStyle name="Totale 3 2 2 22 2" xfId="47294"/>
    <cellStyle name="Totale 3 2 2 22 2 2" xfId="47295"/>
    <cellStyle name="Totale 3 2 2 22 2 2 2" xfId="47296"/>
    <cellStyle name="Totale 3 2 2 22 2 2 2 2" xfId="47297"/>
    <cellStyle name="Totale 3 2 2 22 2 2 2 2 2" xfId="47298"/>
    <cellStyle name="Totale 3 2 2 22 2 2 2 3" xfId="47299"/>
    <cellStyle name="Totale 3 2 2 22 2 2 2 3 2" xfId="47300"/>
    <cellStyle name="Totale 3 2 2 22 2 2 2 4" xfId="47301"/>
    <cellStyle name="Totale 3 2 2 22 2 2 3" xfId="47302"/>
    <cellStyle name="Totale 3 2 2 22 2 2 3 2" xfId="47303"/>
    <cellStyle name="Totale 3 2 2 22 2 2 4" xfId="47304"/>
    <cellStyle name="Totale 3 2 2 22 2 2 4 2" xfId="47305"/>
    <cellStyle name="Totale 3 2 2 22 2 2 5" xfId="47306"/>
    <cellStyle name="Totale 3 2 2 22 2 3" xfId="47307"/>
    <cellStyle name="Totale 3 2 2 22 2 3 2" xfId="47308"/>
    <cellStyle name="Totale 3 2 2 22 2 3 2 2" xfId="47309"/>
    <cellStyle name="Totale 3 2 2 22 2 3 3" xfId="47310"/>
    <cellStyle name="Totale 3 2 2 22 2 3 3 2" xfId="47311"/>
    <cellStyle name="Totale 3 2 2 22 2 3 4" xfId="47312"/>
    <cellStyle name="Totale 3 2 2 22 2 4" xfId="47313"/>
    <cellStyle name="Totale 3 2 2 22 2 4 2" xfId="47314"/>
    <cellStyle name="Totale 3 2 2 22 2 5" xfId="47315"/>
    <cellStyle name="Totale 3 2 2 22 2 5 2" xfId="47316"/>
    <cellStyle name="Totale 3 2 2 22 2 6" xfId="47317"/>
    <cellStyle name="Totale 3 2 2 22 3" xfId="47318"/>
    <cellStyle name="Totale 3 2 2 22 3 2" xfId="47319"/>
    <cellStyle name="Totale 3 2 2 22 3 2 2" xfId="47320"/>
    <cellStyle name="Totale 3 2 2 22 3 2 2 2" xfId="47321"/>
    <cellStyle name="Totale 3 2 2 22 3 2 3" xfId="47322"/>
    <cellStyle name="Totale 3 2 2 22 3 2 3 2" xfId="47323"/>
    <cellStyle name="Totale 3 2 2 22 3 2 4" xfId="47324"/>
    <cellStyle name="Totale 3 2 2 22 3 3" xfId="47325"/>
    <cellStyle name="Totale 3 2 2 22 3 3 2" xfId="47326"/>
    <cellStyle name="Totale 3 2 2 22 3 4" xfId="47327"/>
    <cellStyle name="Totale 3 2 2 22 3 4 2" xfId="47328"/>
    <cellStyle name="Totale 3 2 2 22 3 5" xfId="47329"/>
    <cellStyle name="Totale 3 2 2 22 4" xfId="47330"/>
    <cellStyle name="Totale 3 2 2 22 4 2" xfId="47331"/>
    <cellStyle name="Totale 3 2 2 22 4 2 2" xfId="47332"/>
    <cellStyle name="Totale 3 2 2 22 4 3" xfId="47333"/>
    <cellStyle name="Totale 3 2 2 22 4 3 2" xfId="47334"/>
    <cellStyle name="Totale 3 2 2 22 4 4" xfId="47335"/>
    <cellStyle name="Totale 3 2 2 22 5" xfId="47336"/>
    <cellStyle name="Totale 3 2 2 22 5 2" xfId="47337"/>
    <cellStyle name="Totale 3 2 2 22 6" xfId="47338"/>
    <cellStyle name="Totale 3 2 2 22 6 2" xfId="47339"/>
    <cellStyle name="Totale 3 2 2 22 7" xfId="47340"/>
    <cellStyle name="Totale 3 2 2 23" xfId="47341"/>
    <cellStyle name="Totale 3 2 2 23 2" xfId="47342"/>
    <cellStyle name="Totale 3 2 2 23 2 2" xfId="47343"/>
    <cellStyle name="Totale 3 2 2 23 2 2 2" xfId="47344"/>
    <cellStyle name="Totale 3 2 2 23 2 2 2 2" xfId="47345"/>
    <cellStyle name="Totale 3 2 2 23 2 2 2 2 2" xfId="47346"/>
    <cellStyle name="Totale 3 2 2 23 2 2 2 3" xfId="47347"/>
    <cellStyle name="Totale 3 2 2 23 2 2 2 3 2" xfId="47348"/>
    <cellStyle name="Totale 3 2 2 23 2 2 2 4" xfId="47349"/>
    <cellStyle name="Totale 3 2 2 23 2 2 3" xfId="47350"/>
    <cellStyle name="Totale 3 2 2 23 2 2 3 2" xfId="47351"/>
    <cellStyle name="Totale 3 2 2 23 2 2 4" xfId="47352"/>
    <cellStyle name="Totale 3 2 2 23 2 2 4 2" xfId="47353"/>
    <cellStyle name="Totale 3 2 2 23 2 2 5" xfId="47354"/>
    <cellStyle name="Totale 3 2 2 23 2 3" xfId="47355"/>
    <cellStyle name="Totale 3 2 2 23 2 3 2" xfId="47356"/>
    <cellStyle name="Totale 3 2 2 23 2 3 2 2" xfId="47357"/>
    <cellStyle name="Totale 3 2 2 23 2 3 3" xfId="47358"/>
    <cellStyle name="Totale 3 2 2 23 2 3 3 2" xfId="47359"/>
    <cellStyle name="Totale 3 2 2 23 2 3 4" xfId="47360"/>
    <cellStyle name="Totale 3 2 2 23 2 4" xfId="47361"/>
    <cellStyle name="Totale 3 2 2 23 2 4 2" xfId="47362"/>
    <cellStyle name="Totale 3 2 2 23 2 5" xfId="47363"/>
    <cellStyle name="Totale 3 2 2 23 2 5 2" xfId="47364"/>
    <cellStyle name="Totale 3 2 2 23 2 6" xfId="47365"/>
    <cellStyle name="Totale 3 2 2 23 3" xfId="47366"/>
    <cellStyle name="Totale 3 2 2 23 3 2" xfId="47367"/>
    <cellStyle name="Totale 3 2 2 23 3 2 2" xfId="47368"/>
    <cellStyle name="Totale 3 2 2 23 3 2 2 2" xfId="47369"/>
    <cellStyle name="Totale 3 2 2 23 3 2 3" xfId="47370"/>
    <cellStyle name="Totale 3 2 2 23 3 2 3 2" xfId="47371"/>
    <cellStyle name="Totale 3 2 2 23 3 2 4" xfId="47372"/>
    <cellStyle name="Totale 3 2 2 23 3 3" xfId="47373"/>
    <cellStyle name="Totale 3 2 2 23 3 3 2" xfId="47374"/>
    <cellStyle name="Totale 3 2 2 23 3 4" xfId="47375"/>
    <cellStyle name="Totale 3 2 2 23 3 4 2" xfId="47376"/>
    <cellStyle name="Totale 3 2 2 23 3 5" xfId="47377"/>
    <cellStyle name="Totale 3 2 2 23 4" xfId="47378"/>
    <cellStyle name="Totale 3 2 2 23 4 2" xfId="47379"/>
    <cellStyle name="Totale 3 2 2 23 4 2 2" xfId="47380"/>
    <cellStyle name="Totale 3 2 2 23 4 3" xfId="47381"/>
    <cellStyle name="Totale 3 2 2 23 4 3 2" xfId="47382"/>
    <cellStyle name="Totale 3 2 2 23 4 4" xfId="47383"/>
    <cellStyle name="Totale 3 2 2 23 5" xfId="47384"/>
    <cellStyle name="Totale 3 2 2 23 5 2" xfId="47385"/>
    <cellStyle name="Totale 3 2 2 23 6" xfId="47386"/>
    <cellStyle name="Totale 3 2 2 23 6 2" xfId="47387"/>
    <cellStyle name="Totale 3 2 2 23 7" xfId="47388"/>
    <cellStyle name="Totale 3 2 2 24" xfId="47389"/>
    <cellStyle name="Totale 3 2 2 24 2" xfId="47390"/>
    <cellStyle name="Totale 3 2 2 24 2 2" xfId="47391"/>
    <cellStyle name="Totale 3 2 2 24 2 2 2" xfId="47392"/>
    <cellStyle name="Totale 3 2 2 24 2 2 2 2" xfId="47393"/>
    <cellStyle name="Totale 3 2 2 24 2 2 3" xfId="47394"/>
    <cellStyle name="Totale 3 2 2 24 2 2 3 2" xfId="47395"/>
    <cellStyle name="Totale 3 2 2 24 2 2 4" xfId="47396"/>
    <cellStyle name="Totale 3 2 2 24 2 3" xfId="47397"/>
    <cellStyle name="Totale 3 2 2 24 2 3 2" xfId="47398"/>
    <cellStyle name="Totale 3 2 2 24 2 4" xfId="47399"/>
    <cellStyle name="Totale 3 2 2 24 2 4 2" xfId="47400"/>
    <cellStyle name="Totale 3 2 2 24 2 5" xfId="47401"/>
    <cellStyle name="Totale 3 2 2 24 3" xfId="47402"/>
    <cellStyle name="Totale 3 2 2 24 3 2" xfId="47403"/>
    <cellStyle name="Totale 3 2 2 24 3 2 2" xfId="47404"/>
    <cellStyle name="Totale 3 2 2 24 3 3" xfId="47405"/>
    <cellStyle name="Totale 3 2 2 24 3 3 2" xfId="47406"/>
    <cellStyle name="Totale 3 2 2 24 3 4" xfId="47407"/>
    <cellStyle name="Totale 3 2 2 24 4" xfId="47408"/>
    <cellStyle name="Totale 3 2 2 24 4 2" xfId="47409"/>
    <cellStyle name="Totale 3 2 2 24 5" xfId="47410"/>
    <cellStyle name="Totale 3 2 2 24 5 2" xfId="47411"/>
    <cellStyle name="Totale 3 2 2 24 6" xfId="47412"/>
    <cellStyle name="Totale 3 2 2 25" xfId="47413"/>
    <cellStyle name="Totale 3 2 2 25 2" xfId="47414"/>
    <cellStyle name="Totale 3 2 2 25 2 2" xfId="47415"/>
    <cellStyle name="Totale 3 2 2 25 2 2 2" xfId="47416"/>
    <cellStyle name="Totale 3 2 2 25 2 2 2 2" xfId="47417"/>
    <cellStyle name="Totale 3 2 2 25 2 2 3" xfId="47418"/>
    <cellStyle name="Totale 3 2 2 25 2 2 3 2" xfId="47419"/>
    <cellStyle name="Totale 3 2 2 25 2 2 4" xfId="47420"/>
    <cellStyle name="Totale 3 2 2 25 2 3" xfId="47421"/>
    <cellStyle name="Totale 3 2 2 25 2 3 2" xfId="47422"/>
    <cellStyle name="Totale 3 2 2 25 2 4" xfId="47423"/>
    <cellStyle name="Totale 3 2 2 25 2 4 2" xfId="47424"/>
    <cellStyle name="Totale 3 2 2 25 2 5" xfId="47425"/>
    <cellStyle name="Totale 3 2 2 25 3" xfId="47426"/>
    <cellStyle name="Totale 3 2 2 25 3 2" xfId="47427"/>
    <cellStyle name="Totale 3 2 2 25 3 2 2" xfId="47428"/>
    <cellStyle name="Totale 3 2 2 25 3 3" xfId="47429"/>
    <cellStyle name="Totale 3 2 2 25 3 3 2" xfId="47430"/>
    <cellStyle name="Totale 3 2 2 25 3 4" xfId="47431"/>
    <cellStyle name="Totale 3 2 2 25 4" xfId="47432"/>
    <cellStyle name="Totale 3 2 2 25 4 2" xfId="47433"/>
    <cellStyle name="Totale 3 2 2 25 5" xfId="47434"/>
    <cellStyle name="Totale 3 2 2 25 5 2" xfId="47435"/>
    <cellStyle name="Totale 3 2 2 25 6" xfId="47436"/>
    <cellStyle name="Totale 3 2 2 26" xfId="47437"/>
    <cellStyle name="Totale 3 2 2 26 2" xfId="47438"/>
    <cellStyle name="Totale 3 2 2 26 2 2" xfId="47439"/>
    <cellStyle name="Totale 3 2 2 26 3" xfId="47440"/>
    <cellStyle name="Totale 3 2 2 26 3 2" xfId="47441"/>
    <cellStyle name="Totale 3 2 2 26 4" xfId="47442"/>
    <cellStyle name="Totale 3 2 2 27" xfId="47443"/>
    <cellStyle name="Totale 3 2 2 27 2" xfId="47444"/>
    <cellStyle name="Totale 3 2 2 28" xfId="47445"/>
    <cellStyle name="Totale 3 2 2 28 2" xfId="47446"/>
    <cellStyle name="Totale 3 2 2 29" xfId="47447"/>
    <cellStyle name="Totale 3 2 2 3" xfId="47448"/>
    <cellStyle name="Totale 3 2 2 3 10" xfId="47449"/>
    <cellStyle name="Totale 3 2 2 3 11" xfId="47450"/>
    <cellStyle name="Totale 3 2 2 3 12" xfId="47451"/>
    <cellStyle name="Totale 3 2 2 3 13" xfId="47452"/>
    <cellStyle name="Totale 3 2 2 3 14" xfId="47453"/>
    <cellStyle name="Totale 3 2 2 3 15" xfId="47454"/>
    <cellStyle name="Totale 3 2 2 3 2" xfId="47455"/>
    <cellStyle name="Totale 3 2 2 3 2 2" xfId="47456"/>
    <cellStyle name="Totale 3 2 2 3 2 2 2" xfId="47457"/>
    <cellStyle name="Totale 3 2 2 3 2 2 2 2" xfId="47458"/>
    <cellStyle name="Totale 3 2 2 3 2 2 2 2 2" xfId="47459"/>
    <cellStyle name="Totale 3 2 2 3 2 2 2 3" xfId="47460"/>
    <cellStyle name="Totale 3 2 2 3 2 2 2 3 2" xfId="47461"/>
    <cellStyle name="Totale 3 2 2 3 2 2 2 4" xfId="47462"/>
    <cellStyle name="Totale 3 2 2 3 2 2 3" xfId="47463"/>
    <cellStyle name="Totale 3 2 2 3 2 2 3 2" xfId="47464"/>
    <cellStyle name="Totale 3 2 2 3 2 2 4" xfId="47465"/>
    <cellStyle name="Totale 3 2 2 3 2 2 4 2" xfId="47466"/>
    <cellStyle name="Totale 3 2 2 3 2 2 5" xfId="47467"/>
    <cellStyle name="Totale 3 2 2 3 2 3" xfId="47468"/>
    <cellStyle name="Totale 3 2 2 3 2 3 2" xfId="47469"/>
    <cellStyle name="Totale 3 2 2 3 2 3 2 2" xfId="47470"/>
    <cellStyle name="Totale 3 2 2 3 2 3 3" xfId="47471"/>
    <cellStyle name="Totale 3 2 2 3 2 3 3 2" xfId="47472"/>
    <cellStyle name="Totale 3 2 2 3 2 3 4" xfId="47473"/>
    <cellStyle name="Totale 3 2 2 3 2 4" xfId="47474"/>
    <cellStyle name="Totale 3 2 2 3 2 4 2" xfId="47475"/>
    <cellStyle name="Totale 3 2 2 3 2 5" xfId="47476"/>
    <cellStyle name="Totale 3 2 2 3 2 5 2" xfId="47477"/>
    <cellStyle name="Totale 3 2 2 3 2 6" xfId="47478"/>
    <cellStyle name="Totale 3 2 2 3 3" xfId="47479"/>
    <cellStyle name="Totale 3 2 2 3 3 2" xfId="47480"/>
    <cellStyle name="Totale 3 2 2 3 3 2 2" xfId="47481"/>
    <cellStyle name="Totale 3 2 2 3 3 2 2 2" xfId="47482"/>
    <cellStyle name="Totale 3 2 2 3 3 2 3" xfId="47483"/>
    <cellStyle name="Totale 3 2 2 3 3 2 3 2" xfId="47484"/>
    <cellStyle name="Totale 3 2 2 3 3 2 4" xfId="47485"/>
    <cellStyle name="Totale 3 2 2 3 3 3" xfId="47486"/>
    <cellStyle name="Totale 3 2 2 3 3 3 2" xfId="47487"/>
    <cellStyle name="Totale 3 2 2 3 3 4" xfId="47488"/>
    <cellStyle name="Totale 3 2 2 3 3 4 2" xfId="47489"/>
    <cellStyle name="Totale 3 2 2 3 3 5" xfId="47490"/>
    <cellStyle name="Totale 3 2 2 3 4" xfId="47491"/>
    <cellStyle name="Totale 3 2 2 3 4 2" xfId="47492"/>
    <cellStyle name="Totale 3 2 2 3 4 2 2" xfId="47493"/>
    <cellStyle name="Totale 3 2 2 3 4 3" xfId="47494"/>
    <cellStyle name="Totale 3 2 2 3 4 3 2" xfId="47495"/>
    <cellStyle name="Totale 3 2 2 3 4 4" xfId="47496"/>
    <cellStyle name="Totale 3 2 2 3 5" xfId="47497"/>
    <cellStyle name="Totale 3 2 2 3 5 2" xfId="47498"/>
    <cellStyle name="Totale 3 2 2 3 6" xfId="47499"/>
    <cellStyle name="Totale 3 2 2 3 6 2" xfId="47500"/>
    <cellStyle name="Totale 3 2 2 3 7" xfId="47501"/>
    <cellStyle name="Totale 3 2 2 3 8" xfId="47502"/>
    <cellStyle name="Totale 3 2 2 3 9" xfId="47503"/>
    <cellStyle name="Totale 3 2 2 4" xfId="47504"/>
    <cellStyle name="Totale 3 2 2 4 2" xfId="47505"/>
    <cellStyle name="Totale 3 2 2 4 2 2" xfId="47506"/>
    <cellStyle name="Totale 3 2 2 4 2 2 2" xfId="47507"/>
    <cellStyle name="Totale 3 2 2 4 2 2 2 2" xfId="47508"/>
    <cellStyle name="Totale 3 2 2 4 2 2 2 2 2" xfId="47509"/>
    <cellStyle name="Totale 3 2 2 4 2 2 2 3" xfId="47510"/>
    <cellStyle name="Totale 3 2 2 4 2 2 2 3 2" xfId="47511"/>
    <cellStyle name="Totale 3 2 2 4 2 2 2 4" xfId="47512"/>
    <cellStyle name="Totale 3 2 2 4 2 2 3" xfId="47513"/>
    <cellStyle name="Totale 3 2 2 4 2 2 3 2" xfId="47514"/>
    <cellStyle name="Totale 3 2 2 4 2 2 4" xfId="47515"/>
    <cellStyle name="Totale 3 2 2 4 2 2 4 2" xfId="47516"/>
    <cellStyle name="Totale 3 2 2 4 2 2 5" xfId="47517"/>
    <cellStyle name="Totale 3 2 2 4 2 3" xfId="47518"/>
    <cellStyle name="Totale 3 2 2 4 2 3 2" xfId="47519"/>
    <cellStyle name="Totale 3 2 2 4 2 3 2 2" xfId="47520"/>
    <cellStyle name="Totale 3 2 2 4 2 3 3" xfId="47521"/>
    <cellStyle name="Totale 3 2 2 4 2 3 3 2" xfId="47522"/>
    <cellStyle name="Totale 3 2 2 4 2 3 4" xfId="47523"/>
    <cellStyle name="Totale 3 2 2 4 2 4" xfId="47524"/>
    <cellStyle name="Totale 3 2 2 4 2 4 2" xfId="47525"/>
    <cellStyle name="Totale 3 2 2 4 2 5" xfId="47526"/>
    <cellStyle name="Totale 3 2 2 4 2 5 2" xfId="47527"/>
    <cellStyle name="Totale 3 2 2 4 2 6" xfId="47528"/>
    <cellStyle name="Totale 3 2 2 4 3" xfId="47529"/>
    <cellStyle name="Totale 3 2 2 4 3 2" xfId="47530"/>
    <cellStyle name="Totale 3 2 2 4 3 2 2" xfId="47531"/>
    <cellStyle name="Totale 3 2 2 4 3 2 2 2" xfId="47532"/>
    <cellStyle name="Totale 3 2 2 4 3 2 3" xfId="47533"/>
    <cellStyle name="Totale 3 2 2 4 3 2 3 2" xfId="47534"/>
    <cellStyle name="Totale 3 2 2 4 3 2 4" xfId="47535"/>
    <cellStyle name="Totale 3 2 2 4 3 3" xfId="47536"/>
    <cellStyle name="Totale 3 2 2 4 3 3 2" xfId="47537"/>
    <cellStyle name="Totale 3 2 2 4 3 4" xfId="47538"/>
    <cellStyle name="Totale 3 2 2 4 3 4 2" xfId="47539"/>
    <cellStyle name="Totale 3 2 2 4 3 5" xfId="47540"/>
    <cellStyle name="Totale 3 2 2 4 4" xfId="47541"/>
    <cellStyle name="Totale 3 2 2 4 4 2" xfId="47542"/>
    <cellStyle name="Totale 3 2 2 4 4 2 2" xfId="47543"/>
    <cellStyle name="Totale 3 2 2 4 4 3" xfId="47544"/>
    <cellStyle name="Totale 3 2 2 4 4 3 2" xfId="47545"/>
    <cellStyle name="Totale 3 2 2 4 4 4" xfId="47546"/>
    <cellStyle name="Totale 3 2 2 4 5" xfId="47547"/>
    <cellStyle name="Totale 3 2 2 4 5 2" xfId="47548"/>
    <cellStyle name="Totale 3 2 2 4 6" xfId="47549"/>
    <cellStyle name="Totale 3 2 2 4 6 2" xfId="47550"/>
    <cellStyle name="Totale 3 2 2 4 7" xfId="47551"/>
    <cellStyle name="Totale 3 2 2 5" xfId="47552"/>
    <cellStyle name="Totale 3 2 2 5 2" xfId="47553"/>
    <cellStyle name="Totale 3 2 2 5 2 2" xfId="47554"/>
    <cellStyle name="Totale 3 2 2 5 2 2 2" xfId="47555"/>
    <cellStyle name="Totale 3 2 2 5 2 2 2 2" xfId="47556"/>
    <cellStyle name="Totale 3 2 2 5 2 2 2 2 2" xfId="47557"/>
    <cellStyle name="Totale 3 2 2 5 2 2 2 3" xfId="47558"/>
    <cellStyle name="Totale 3 2 2 5 2 2 2 3 2" xfId="47559"/>
    <cellStyle name="Totale 3 2 2 5 2 2 2 4" xfId="47560"/>
    <cellStyle name="Totale 3 2 2 5 2 2 3" xfId="47561"/>
    <cellStyle name="Totale 3 2 2 5 2 2 3 2" xfId="47562"/>
    <cellStyle name="Totale 3 2 2 5 2 2 4" xfId="47563"/>
    <cellStyle name="Totale 3 2 2 5 2 2 4 2" xfId="47564"/>
    <cellStyle name="Totale 3 2 2 5 2 2 5" xfId="47565"/>
    <cellStyle name="Totale 3 2 2 5 2 3" xfId="47566"/>
    <cellStyle name="Totale 3 2 2 5 2 3 2" xfId="47567"/>
    <cellStyle name="Totale 3 2 2 5 2 3 2 2" xfId="47568"/>
    <cellStyle name="Totale 3 2 2 5 2 3 3" xfId="47569"/>
    <cellStyle name="Totale 3 2 2 5 2 3 3 2" xfId="47570"/>
    <cellStyle name="Totale 3 2 2 5 2 3 4" xfId="47571"/>
    <cellStyle name="Totale 3 2 2 5 2 4" xfId="47572"/>
    <cellStyle name="Totale 3 2 2 5 2 4 2" xfId="47573"/>
    <cellStyle name="Totale 3 2 2 5 2 5" xfId="47574"/>
    <cellStyle name="Totale 3 2 2 5 2 5 2" xfId="47575"/>
    <cellStyle name="Totale 3 2 2 5 2 6" xfId="47576"/>
    <cellStyle name="Totale 3 2 2 5 3" xfId="47577"/>
    <cellStyle name="Totale 3 2 2 5 3 2" xfId="47578"/>
    <cellStyle name="Totale 3 2 2 5 3 2 2" xfId="47579"/>
    <cellStyle name="Totale 3 2 2 5 3 2 2 2" xfId="47580"/>
    <cellStyle name="Totale 3 2 2 5 3 2 3" xfId="47581"/>
    <cellStyle name="Totale 3 2 2 5 3 2 3 2" xfId="47582"/>
    <cellStyle name="Totale 3 2 2 5 3 2 4" xfId="47583"/>
    <cellStyle name="Totale 3 2 2 5 3 3" xfId="47584"/>
    <cellStyle name="Totale 3 2 2 5 3 3 2" xfId="47585"/>
    <cellStyle name="Totale 3 2 2 5 3 4" xfId="47586"/>
    <cellStyle name="Totale 3 2 2 5 3 4 2" xfId="47587"/>
    <cellStyle name="Totale 3 2 2 5 3 5" xfId="47588"/>
    <cellStyle name="Totale 3 2 2 5 4" xfId="47589"/>
    <cellStyle name="Totale 3 2 2 5 4 2" xfId="47590"/>
    <cellStyle name="Totale 3 2 2 5 4 2 2" xfId="47591"/>
    <cellStyle name="Totale 3 2 2 5 4 3" xfId="47592"/>
    <cellStyle name="Totale 3 2 2 5 4 3 2" xfId="47593"/>
    <cellStyle name="Totale 3 2 2 5 4 4" xfId="47594"/>
    <cellStyle name="Totale 3 2 2 5 5" xfId="47595"/>
    <cellStyle name="Totale 3 2 2 5 5 2" xfId="47596"/>
    <cellStyle name="Totale 3 2 2 5 6" xfId="47597"/>
    <cellStyle name="Totale 3 2 2 5 6 2" xfId="47598"/>
    <cellStyle name="Totale 3 2 2 5 7" xfId="47599"/>
    <cellStyle name="Totale 3 2 2 6" xfId="47600"/>
    <cellStyle name="Totale 3 2 2 6 2" xfId="47601"/>
    <cellStyle name="Totale 3 2 2 6 2 2" xfId="47602"/>
    <cellStyle name="Totale 3 2 2 6 2 2 2" xfId="47603"/>
    <cellStyle name="Totale 3 2 2 6 2 2 2 2" xfId="47604"/>
    <cellStyle name="Totale 3 2 2 6 2 2 2 2 2" xfId="47605"/>
    <cellStyle name="Totale 3 2 2 6 2 2 2 3" xfId="47606"/>
    <cellStyle name="Totale 3 2 2 6 2 2 2 3 2" xfId="47607"/>
    <cellStyle name="Totale 3 2 2 6 2 2 2 4" xfId="47608"/>
    <cellStyle name="Totale 3 2 2 6 2 2 3" xfId="47609"/>
    <cellStyle name="Totale 3 2 2 6 2 2 3 2" xfId="47610"/>
    <cellStyle name="Totale 3 2 2 6 2 2 4" xfId="47611"/>
    <cellStyle name="Totale 3 2 2 6 2 2 4 2" xfId="47612"/>
    <cellStyle name="Totale 3 2 2 6 2 2 5" xfId="47613"/>
    <cellStyle name="Totale 3 2 2 6 2 3" xfId="47614"/>
    <cellStyle name="Totale 3 2 2 6 2 3 2" xfId="47615"/>
    <cellStyle name="Totale 3 2 2 6 2 3 2 2" xfId="47616"/>
    <cellStyle name="Totale 3 2 2 6 2 3 3" xfId="47617"/>
    <cellStyle name="Totale 3 2 2 6 2 3 3 2" xfId="47618"/>
    <cellStyle name="Totale 3 2 2 6 2 3 4" xfId="47619"/>
    <cellStyle name="Totale 3 2 2 6 2 4" xfId="47620"/>
    <cellStyle name="Totale 3 2 2 6 2 4 2" xfId="47621"/>
    <cellStyle name="Totale 3 2 2 6 2 5" xfId="47622"/>
    <cellStyle name="Totale 3 2 2 6 2 5 2" xfId="47623"/>
    <cellStyle name="Totale 3 2 2 6 2 6" xfId="47624"/>
    <cellStyle name="Totale 3 2 2 6 3" xfId="47625"/>
    <cellStyle name="Totale 3 2 2 6 3 2" xfId="47626"/>
    <cellStyle name="Totale 3 2 2 6 3 2 2" xfId="47627"/>
    <cellStyle name="Totale 3 2 2 6 3 2 2 2" xfId="47628"/>
    <cellStyle name="Totale 3 2 2 6 3 2 3" xfId="47629"/>
    <cellStyle name="Totale 3 2 2 6 3 2 3 2" xfId="47630"/>
    <cellStyle name="Totale 3 2 2 6 3 2 4" xfId="47631"/>
    <cellStyle name="Totale 3 2 2 6 3 3" xfId="47632"/>
    <cellStyle name="Totale 3 2 2 6 3 3 2" xfId="47633"/>
    <cellStyle name="Totale 3 2 2 6 3 4" xfId="47634"/>
    <cellStyle name="Totale 3 2 2 6 3 4 2" xfId="47635"/>
    <cellStyle name="Totale 3 2 2 6 3 5" xfId="47636"/>
    <cellStyle name="Totale 3 2 2 6 4" xfId="47637"/>
    <cellStyle name="Totale 3 2 2 6 4 2" xfId="47638"/>
    <cellStyle name="Totale 3 2 2 6 4 2 2" xfId="47639"/>
    <cellStyle name="Totale 3 2 2 6 4 3" xfId="47640"/>
    <cellStyle name="Totale 3 2 2 6 4 3 2" xfId="47641"/>
    <cellStyle name="Totale 3 2 2 6 4 4" xfId="47642"/>
    <cellStyle name="Totale 3 2 2 6 5" xfId="47643"/>
    <cellStyle name="Totale 3 2 2 6 5 2" xfId="47644"/>
    <cellStyle name="Totale 3 2 2 6 6" xfId="47645"/>
    <cellStyle name="Totale 3 2 2 6 6 2" xfId="47646"/>
    <cellStyle name="Totale 3 2 2 6 7" xfId="47647"/>
    <cellStyle name="Totale 3 2 2 7" xfId="47648"/>
    <cellStyle name="Totale 3 2 2 7 2" xfId="47649"/>
    <cellStyle name="Totale 3 2 2 7 2 2" xfId="47650"/>
    <cellStyle name="Totale 3 2 2 7 2 2 2" xfId="47651"/>
    <cellStyle name="Totale 3 2 2 7 2 2 2 2" xfId="47652"/>
    <cellStyle name="Totale 3 2 2 7 2 2 2 2 2" xfId="47653"/>
    <cellStyle name="Totale 3 2 2 7 2 2 2 3" xfId="47654"/>
    <cellStyle name="Totale 3 2 2 7 2 2 2 3 2" xfId="47655"/>
    <cellStyle name="Totale 3 2 2 7 2 2 2 4" xfId="47656"/>
    <cellStyle name="Totale 3 2 2 7 2 2 3" xfId="47657"/>
    <cellStyle name="Totale 3 2 2 7 2 2 3 2" xfId="47658"/>
    <cellStyle name="Totale 3 2 2 7 2 2 4" xfId="47659"/>
    <cellStyle name="Totale 3 2 2 7 2 2 4 2" xfId="47660"/>
    <cellStyle name="Totale 3 2 2 7 2 2 5" xfId="47661"/>
    <cellStyle name="Totale 3 2 2 7 2 3" xfId="47662"/>
    <cellStyle name="Totale 3 2 2 7 2 3 2" xfId="47663"/>
    <cellStyle name="Totale 3 2 2 7 2 3 2 2" xfId="47664"/>
    <cellStyle name="Totale 3 2 2 7 2 3 3" xfId="47665"/>
    <cellStyle name="Totale 3 2 2 7 2 3 3 2" xfId="47666"/>
    <cellStyle name="Totale 3 2 2 7 2 3 4" xfId="47667"/>
    <cellStyle name="Totale 3 2 2 7 2 4" xfId="47668"/>
    <cellStyle name="Totale 3 2 2 7 2 4 2" xfId="47669"/>
    <cellStyle name="Totale 3 2 2 7 2 5" xfId="47670"/>
    <cellStyle name="Totale 3 2 2 7 2 5 2" xfId="47671"/>
    <cellStyle name="Totale 3 2 2 7 2 6" xfId="47672"/>
    <cellStyle name="Totale 3 2 2 7 3" xfId="47673"/>
    <cellStyle name="Totale 3 2 2 7 3 2" xfId="47674"/>
    <cellStyle name="Totale 3 2 2 7 3 2 2" xfId="47675"/>
    <cellStyle name="Totale 3 2 2 7 3 2 2 2" xfId="47676"/>
    <cellStyle name="Totale 3 2 2 7 3 2 3" xfId="47677"/>
    <cellStyle name="Totale 3 2 2 7 3 2 3 2" xfId="47678"/>
    <cellStyle name="Totale 3 2 2 7 3 2 4" xfId="47679"/>
    <cellStyle name="Totale 3 2 2 7 3 3" xfId="47680"/>
    <cellStyle name="Totale 3 2 2 7 3 3 2" xfId="47681"/>
    <cellStyle name="Totale 3 2 2 7 3 4" xfId="47682"/>
    <cellStyle name="Totale 3 2 2 7 3 4 2" xfId="47683"/>
    <cellStyle name="Totale 3 2 2 7 3 5" xfId="47684"/>
    <cellStyle name="Totale 3 2 2 7 4" xfId="47685"/>
    <cellStyle name="Totale 3 2 2 7 4 2" xfId="47686"/>
    <cellStyle name="Totale 3 2 2 7 4 2 2" xfId="47687"/>
    <cellStyle name="Totale 3 2 2 7 4 3" xfId="47688"/>
    <cellStyle name="Totale 3 2 2 7 4 3 2" xfId="47689"/>
    <cellStyle name="Totale 3 2 2 7 4 4" xfId="47690"/>
    <cellStyle name="Totale 3 2 2 7 5" xfId="47691"/>
    <cellStyle name="Totale 3 2 2 7 5 2" xfId="47692"/>
    <cellStyle name="Totale 3 2 2 7 6" xfId="47693"/>
    <cellStyle name="Totale 3 2 2 7 6 2" xfId="47694"/>
    <cellStyle name="Totale 3 2 2 7 7" xfId="47695"/>
    <cellStyle name="Totale 3 2 2 8" xfId="47696"/>
    <cellStyle name="Totale 3 2 2 8 2" xfId="47697"/>
    <cellStyle name="Totale 3 2 2 8 2 2" xfId="47698"/>
    <cellStyle name="Totale 3 2 2 8 2 2 2" xfId="47699"/>
    <cellStyle name="Totale 3 2 2 8 2 2 2 2" xfId="47700"/>
    <cellStyle name="Totale 3 2 2 8 2 2 2 2 2" xfId="47701"/>
    <cellStyle name="Totale 3 2 2 8 2 2 2 3" xfId="47702"/>
    <cellStyle name="Totale 3 2 2 8 2 2 2 3 2" xfId="47703"/>
    <cellStyle name="Totale 3 2 2 8 2 2 2 4" xfId="47704"/>
    <cellStyle name="Totale 3 2 2 8 2 2 3" xfId="47705"/>
    <cellStyle name="Totale 3 2 2 8 2 2 3 2" xfId="47706"/>
    <cellStyle name="Totale 3 2 2 8 2 2 4" xfId="47707"/>
    <cellStyle name="Totale 3 2 2 8 2 2 4 2" xfId="47708"/>
    <cellStyle name="Totale 3 2 2 8 2 2 5" xfId="47709"/>
    <cellStyle name="Totale 3 2 2 8 2 3" xfId="47710"/>
    <cellStyle name="Totale 3 2 2 8 2 3 2" xfId="47711"/>
    <cellStyle name="Totale 3 2 2 8 2 3 2 2" xfId="47712"/>
    <cellStyle name="Totale 3 2 2 8 2 3 3" xfId="47713"/>
    <cellStyle name="Totale 3 2 2 8 2 3 3 2" xfId="47714"/>
    <cellStyle name="Totale 3 2 2 8 2 3 4" xfId="47715"/>
    <cellStyle name="Totale 3 2 2 8 2 4" xfId="47716"/>
    <cellStyle name="Totale 3 2 2 8 2 4 2" xfId="47717"/>
    <cellStyle name="Totale 3 2 2 8 2 5" xfId="47718"/>
    <cellStyle name="Totale 3 2 2 8 2 5 2" xfId="47719"/>
    <cellStyle name="Totale 3 2 2 8 2 6" xfId="47720"/>
    <cellStyle name="Totale 3 2 2 8 3" xfId="47721"/>
    <cellStyle name="Totale 3 2 2 8 3 2" xfId="47722"/>
    <cellStyle name="Totale 3 2 2 8 3 2 2" xfId="47723"/>
    <cellStyle name="Totale 3 2 2 8 3 2 2 2" xfId="47724"/>
    <cellStyle name="Totale 3 2 2 8 3 2 3" xfId="47725"/>
    <cellStyle name="Totale 3 2 2 8 3 2 3 2" xfId="47726"/>
    <cellStyle name="Totale 3 2 2 8 3 2 4" xfId="47727"/>
    <cellStyle name="Totale 3 2 2 8 3 3" xfId="47728"/>
    <cellStyle name="Totale 3 2 2 8 3 3 2" xfId="47729"/>
    <cellStyle name="Totale 3 2 2 8 3 4" xfId="47730"/>
    <cellStyle name="Totale 3 2 2 8 3 4 2" xfId="47731"/>
    <cellStyle name="Totale 3 2 2 8 3 5" xfId="47732"/>
    <cellStyle name="Totale 3 2 2 8 4" xfId="47733"/>
    <cellStyle name="Totale 3 2 2 8 4 2" xfId="47734"/>
    <cellStyle name="Totale 3 2 2 8 4 2 2" xfId="47735"/>
    <cellStyle name="Totale 3 2 2 8 4 3" xfId="47736"/>
    <cellStyle name="Totale 3 2 2 8 4 3 2" xfId="47737"/>
    <cellStyle name="Totale 3 2 2 8 4 4" xfId="47738"/>
    <cellStyle name="Totale 3 2 2 8 5" xfId="47739"/>
    <cellStyle name="Totale 3 2 2 8 5 2" xfId="47740"/>
    <cellStyle name="Totale 3 2 2 8 6" xfId="47741"/>
    <cellStyle name="Totale 3 2 2 8 6 2" xfId="47742"/>
    <cellStyle name="Totale 3 2 2 8 7" xfId="47743"/>
    <cellStyle name="Totale 3 2 2 9" xfId="47744"/>
    <cellStyle name="Totale 3 2 2 9 2" xfId="47745"/>
    <cellStyle name="Totale 3 2 2 9 2 2" xfId="47746"/>
    <cellStyle name="Totale 3 2 2 9 2 2 2" xfId="47747"/>
    <cellStyle name="Totale 3 2 2 9 2 2 2 2" xfId="47748"/>
    <cellStyle name="Totale 3 2 2 9 2 2 2 2 2" xfId="47749"/>
    <cellStyle name="Totale 3 2 2 9 2 2 2 3" xfId="47750"/>
    <cellStyle name="Totale 3 2 2 9 2 2 2 3 2" xfId="47751"/>
    <cellStyle name="Totale 3 2 2 9 2 2 2 4" xfId="47752"/>
    <cellStyle name="Totale 3 2 2 9 2 2 3" xfId="47753"/>
    <cellStyle name="Totale 3 2 2 9 2 2 3 2" xfId="47754"/>
    <cellStyle name="Totale 3 2 2 9 2 2 4" xfId="47755"/>
    <cellStyle name="Totale 3 2 2 9 2 2 4 2" xfId="47756"/>
    <cellStyle name="Totale 3 2 2 9 2 2 5" xfId="47757"/>
    <cellStyle name="Totale 3 2 2 9 2 3" xfId="47758"/>
    <cellStyle name="Totale 3 2 2 9 2 3 2" xfId="47759"/>
    <cellStyle name="Totale 3 2 2 9 2 3 2 2" xfId="47760"/>
    <cellStyle name="Totale 3 2 2 9 2 3 3" xfId="47761"/>
    <cellStyle name="Totale 3 2 2 9 2 3 3 2" xfId="47762"/>
    <cellStyle name="Totale 3 2 2 9 2 3 4" xfId="47763"/>
    <cellStyle name="Totale 3 2 2 9 2 4" xfId="47764"/>
    <cellStyle name="Totale 3 2 2 9 2 4 2" xfId="47765"/>
    <cellStyle name="Totale 3 2 2 9 2 5" xfId="47766"/>
    <cellStyle name="Totale 3 2 2 9 2 5 2" xfId="47767"/>
    <cellStyle name="Totale 3 2 2 9 2 6" xfId="47768"/>
    <cellStyle name="Totale 3 2 2 9 3" xfId="47769"/>
    <cellStyle name="Totale 3 2 2 9 3 2" xfId="47770"/>
    <cellStyle name="Totale 3 2 2 9 3 2 2" xfId="47771"/>
    <cellStyle name="Totale 3 2 2 9 3 2 2 2" xfId="47772"/>
    <cellStyle name="Totale 3 2 2 9 3 2 3" xfId="47773"/>
    <cellStyle name="Totale 3 2 2 9 3 2 3 2" xfId="47774"/>
    <cellStyle name="Totale 3 2 2 9 3 2 4" xfId="47775"/>
    <cellStyle name="Totale 3 2 2 9 3 3" xfId="47776"/>
    <cellStyle name="Totale 3 2 2 9 3 3 2" xfId="47777"/>
    <cellStyle name="Totale 3 2 2 9 3 4" xfId="47778"/>
    <cellStyle name="Totale 3 2 2 9 3 4 2" xfId="47779"/>
    <cellStyle name="Totale 3 2 2 9 3 5" xfId="47780"/>
    <cellStyle name="Totale 3 2 2 9 4" xfId="47781"/>
    <cellStyle name="Totale 3 2 2 9 4 2" xfId="47782"/>
    <cellStyle name="Totale 3 2 2 9 4 2 2" xfId="47783"/>
    <cellStyle name="Totale 3 2 2 9 4 3" xfId="47784"/>
    <cellStyle name="Totale 3 2 2 9 4 3 2" xfId="47785"/>
    <cellStyle name="Totale 3 2 2 9 4 4" xfId="47786"/>
    <cellStyle name="Totale 3 2 2 9 5" xfId="47787"/>
    <cellStyle name="Totale 3 2 2 9 5 2" xfId="47788"/>
    <cellStyle name="Totale 3 2 2 9 6" xfId="47789"/>
    <cellStyle name="Totale 3 2 2 9 6 2" xfId="47790"/>
    <cellStyle name="Totale 3 2 2 9 7" xfId="47791"/>
    <cellStyle name="Totale 3 2 20" xfId="47792"/>
    <cellStyle name="Totale 3 2 20 2" xfId="47793"/>
    <cellStyle name="Totale 3 2 21" xfId="47794"/>
    <cellStyle name="Totale 3 2 21 2" xfId="47795"/>
    <cellStyle name="Totale 3 2 22" xfId="47796"/>
    <cellStyle name="Totale 3 2 3" xfId="47797"/>
    <cellStyle name="Totale 3 2 3 10" xfId="47798"/>
    <cellStyle name="Totale 3 2 3 10 2" xfId="47799"/>
    <cellStyle name="Totale 3 2 3 10 2 2" xfId="47800"/>
    <cellStyle name="Totale 3 2 3 10 2 2 2" xfId="47801"/>
    <cellStyle name="Totale 3 2 3 10 2 2 2 2" xfId="47802"/>
    <cellStyle name="Totale 3 2 3 10 2 2 2 2 2" xfId="47803"/>
    <cellStyle name="Totale 3 2 3 10 2 2 2 3" xfId="47804"/>
    <cellStyle name="Totale 3 2 3 10 2 2 2 3 2" xfId="47805"/>
    <cellStyle name="Totale 3 2 3 10 2 2 2 4" xfId="47806"/>
    <cellStyle name="Totale 3 2 3 10 2 2 3" xfId="47807"/>
    <cellStyle name="Totale 3 2 3 10 2 2 3 2" xfId="47808"/>
    <cellStyle name="Totale 3 2 3 10 2 2 4" xfId="47809"/>
    <cellStyle name="Totale 3 2 3 10 2 2 4 2" xfId="47810"/>
    <cellStyle name="Totale 3 2 3 10 2 2 5" xfId="47811"/>
    <cellStyle name="Totale 3 2 3 10 2 3" xfId="47812"/>
    <cellStyle name="Totale 3 2 3 10 2 3 2" xfId="47813"/>
    <cellStyle name="Totale 3 2 3 10 2 3 2 2" xfId="47814"/>
    <cellStyle name="Totale 3 2 3 10 2 3 3" xfId="47815"/>
    <cellStyle name="Totale 3 2 3 10 2 3 3 2" xfId="47816"/>
    <cellStyle name="Totale 3 2 3 10 2 3 4" xfId="47817"/>
    <cellStyle name="Totale 3 2 3 10 2 4" xfId="47818"/>
    <cellStyle name="Totale 3 2 3 10 2 4 2" xfId="47819"/>
    <cellStyle name="Totale 3 2 3 10 2 5" xfId="47820"/>
    <cellStyle name="Totale 3 2 3 10 2 5 2" xfId="47821"/>
    <cellStyle name="Totale 3 2 3 10 2 6" xfId="47822"/>
    <cellStyle name="Totale 3 2 3 10 3" xfId="47823"/>
    <cellStyle name="Totale 3 2 3 10 3 2" xfId="47824"/>
    <cellStyle name="Totale 3 2 3 10 3 2 2" xfId="47825"/>
    <cellStyle name="Totale 3 2 3 10 3 2 2 2" xfId="47826"/>
    <cellStyle name="Totale 3 2 3 10 3 2 3" xfId="47827"/>
    <cellStyle name="Totale 3 2 3 10 3 2 3 2" xfId="47828"/>
    <cellStyle name="Totale 3 2 3 10 3 2 4" xfId="47829"/>
    <cellStyle name="Totale 3 2 3 10 3 3" xfId="47830"/>
    <cellStyle name="Totale 3 2 3 10 3 3 2" xfId="47831"/>
    <cellStyle name="Totale 3 2 3 10 3 4" xfId="47832"/>
    <cellStyle name="Totale 3 2 3 10 3 4 2" xfId="47833"/>
    <cellStyle name="Totale 3 2 3 10 3 5" xfId="47834"/>
    <cellStyle name="Totale 3 2 3 10 4" xfId="47835"/>
    <cellStyle name="Totale 3 2 3 10 4 2" xfId="47836"/>
    <cellStyle name="Totale 3 2 3 10 4 2 2" xfId="47837"/>
    <cellStyle name="Totale 3 2 3 10 4 3" xfId="47838"/>
    <cellStyle name="Totale 3 2 3 10 4 3 2" xfId="47839"/>
    <cellStyle name="Totale 3 2 3 10 4 4" xfId="47840"/>
    <cellStyle name="Totale 3 2 3 10 5" xfId="47841"/>
    <cellStyle name="Totale 3 2 3 10 5 2" xfId="47842"/>
    <cellStyle name="Totale 3 2 3 10 6" xfId="47843"/>
    <cellStyle name="Totale 3 2 3 10 6 2" xfId="47844"/>
    <cellStyle name="Totale 3 2 3 10 7" xfId="47845"/>
    <cellStyle name="Totale 3 2 3 11" xfId="47846"/>
    <cellStyle name="Totale 3 2 3 11 2" xfId="47847"/>
    <cellStyle name="Totale 3 2 3 11 2 2" xfId="47848"/>
    <cellStyle name="Totale 3 2 3 11 2 2 2" xfId="47849"/>
    <cellStyle name="Totale 3 2 3 11 2 2 2 2" xfId="47850"/>
    <cellStyle name="Totale 3 2 3 11 2 2 2 2 2" xfId="47851"/>
    <cellStyle name="Totale 3 2 3 11 2 2 2 3" xfId="47852"/>
    <cellStyle name="Totale 3 2 3 11 2 2 2 3 2" xfId="47853"/>
    <cellStyle name="Totale 3 2 3 11 2 2 2 4" xfId="47854"/>
    <cellStyle name="Totale 3 2 3 11 2 2 3" xfId="47855"/>
    <cellStyle name="Totale 3 2 3 11 2 2 3 2" xfId="47856"/>
    <cellStyle name="Totale 3 2 3 11 2 2 4" xfId="47857"/>
    <cellStyle name="Totale 3 2 3 11 2 2 4 2" xfId="47858"/>
    <cellStyle name="Totale 3 2 3 11 2 2 5" xfId="47859"/>
    <cellStyle name="Totale 3 2 3 11 2 3" xfId="47860"/>
    <cellStyle name="Totale 3 2 3 11 2 3 2" xfId="47861"/>
    <cellStyle name="Totale 3 2 3 11 2 3 2 2" xfId="47862"/>
    <cellStyle name="Totale 3 2 3 11 2 3 3" xfId="47863"/>
    <cellStyle name="Totale 3 2 3 11 2 3 3 2" xfId="47864"/>
    <cellStyle name="Totale 3 2 3 11 2 3 4" xfId="47865"/>
    <cellStyle name="Totale 3 2 3 11 2 4" xfId="47866"/>
    <cellStyle name="Totale 3 2 3 11 2 4 2" xfId="47867"/>
    <cellStyle name="Totale 3 2 3 11 2 5" xfId="47868"/>
    <cellStyle name="Totale 3 2 3 11 2 5 2" xfId="47869"/>
    <cellStyle name="Totale 3 2 3 11 2 6" xfId="47870"/>
    <cellStyle name="Totale 3 2 3 11 3" xfId="47871"/>
    <cellStyle name="Totale 3 2 3 11 3 2" xfId="47872"/>
    <cellStyle name="Totale 3 2 3 11 3 2 2" xfId="47873"/>
    <cellStyle name="Totale 3 2 3 11 3 2 2 2" xfId="47874"/>
    <cellStyle name="Totale 3 2 3 11 3 2 3" xfId="47875"/>
    <cellStyle name="Totale 3 2 3 11 3 2 3 2" xfId="47876"/>
    <cellStyle name="Totale 3 2 3 11 3 2 4" xfId="47877"/>
    <cellStyle name="Totale 3 2 3 11 3 3" xfId="47878"/>
    <cellStyle name="Totale 3 2 3 11 3 3 2" xfId="47879"/>
    <cellStyle name="Totale 3 2 3 11 3 4" xfId="47880"/>
    <cellStyle name="Totale 3 2 3 11 3 4 2" xfId="47881"/>
    <cellStyle name="Totale 3 2 3 11 3 5" xfId="47882"/>
    <cellStyle name="Totale 3 2 3 11 4" xfId="47883"/>
    <cellStyle name="Totale 3 2 3 11 4 2" xfId="47884"/>
    <cellStyle name="Totale 3 2 3 11 4 2 2" xfId="47885"/>
    <cellStyle name="Totale 3 2 3 11 4 3" xfId="47886"/>
    <cellStyle name="Totale 3 2 3 11 4 3 2" xfId="47887"/>
    <cellStyle name="Totale 3 2 3 11 4 4" xfId="47888"/>
    <cellStyle name="Totale 3 2 3 11 5" xfId="47889"/>
    <cellStyle name="Totale 3 2 3 11 5 2" xfId="47890"/>
    <cellStyle name="Totale 3 2 3 11 6" xfId="47891"/>
    <cellStyle name="Totale 3 2 3 11 6 2" xfId="47892"/>
    <cellStyle name="Totale 3 2 3 11 7" xfId="47893"/>
    <cellStyle name="Totale 3 2 3 12" xfId="47894"/>
    <cellStyle name="Totale 3 2 3 12 2" xfId="47895"/>
    <cellStyle name="Totale 3 2 3 12 2 2" xfId="47896"/>
    <cellStyle name="Totale 3 2 3 12 2 2 2" xfId="47897"/>
    <cellStyle name="Totale 3 2 3 12 2 2 2 2" xfId="47898"/>
    <cellStyle name="Totale 3 2 3 12 2 2 2 2 2" xfId="47899"/>
    <cellStyle name="Totale 3 2 3 12 2 2 2 3" xfId="47900"/>
    <cellStyle name="Totale 3 2 3 12 2 2 2 3 2" xfId="47901"/>
    <cellStyle name="Totale 3 2 3 12 2 2 2 4" xfId="47902"/>
    <cellStyle name="Totale 3 2 3 12 2 2 3" xfId="47903"/>
    <cellStyle name="Totale 3 2 3 12 2 2 3 2" xfId="47904"/>
    <cellStyle name="Totale 3 2 3 12 2 2 4" xfId="47905"/>
    <cellStyle name="Totale 3 2 3 12 2 2 4 2" xfId="47906"/>
    <cellStyle name="Totale 3 2 3 12 2 2 5" xfId="47907"/>
    <cellStyle name="Totale 3 2 3 12 2 3" xfId="47908"/>
    <cellStyle name="Totale 3 2 3 12 2 3 2" xfId="47909"/>
    <cellStyle name="Totale 3 2 3 12 2 3 2 2" xfId="47910"/>
    <cellStyle name="Totale 3 2 3 12 2 3 3" xfId="47911"/>
    <cellStyle name="Totale 3 2 3 12 2 3 3 2" xfId="47912"/>
    <cellStyle name="Totale 3 2 3 12 2 3 4" xfId="47913"/>
    <cellStyle name="Totale 3 2 3 12 2 4" xfId="47914"/>
    <cellStyle name="Totale 3 2 3 12 2 4 2" xfId="47915"/>
    <cellStyle name="Totale 3 2 3 12 2 5" xfId="47916"/>
    <cellStyle name="Totale 3 2 3 12 2 5 2" xfId="47917"/>
    <cellStyle name="Totale 3 2 3 12 2 6" xfId="47918"/>
    <cellStyle name="Totale 3 2 3 12 3" xfId="47919"/>
    <cellStyle name="Totale 3 2 3 12 3 2" xfId="47920"/>
    <cellStyle name="Totale 3 2 3 12 3 2 2" xfId="47921"/>
    <cellStyle name="Totale 3 2 3 12 3 2 2 2" xfId="47922"/>
    <cellStyle name="Totale 3 2 3 12 3 2 3" xfId="47923"/>
    <cellStyle name="Totale 3 2 3 12 3 2 3 2" xfId="47924"/>
    <cellStyle name="Totale 3 2 3 12 3 2 4" xfId="47925"/>
    <cellStyle name="Totale 3 2 3 12 3 3" xfId="47926"/>
    <cellStyle name="Totale 3 2 3 12 3 3 2" xfId="47927"/>
    <cellStyle name="Totale 3 2 3 12 3 4" xfId="47928"/>
    <cellStyle name="Totale 3 2 3 12 3 4 2" xfId="47929"/>
    <cellStyle name="Totale 3 2 3 12 3 5" xfId="47930"/>
    <cellStyle name="Totale 3 2 3 12 4" xfId="47931"/>
    <cellStyle name="Totale 3 2 3 12 4 2" xfId="47932"/>
    <cellStyle name="Totale 3 2 3 12 4 2 2" xfId="47933"/>
    <cellStyle name="Totale 3 2 3 12 4 3" xfId="47934"/>
    <cellStyle name="Totale 3 2 3 12 4 3 2" xfId="47935"/>
    <cellStyle name="Totale 3 2 3 12 4 4" xfId="47936"/>
    <cellStyle name="Totale 3 2 3 12 5" xfId="47937"/>
    <cellStyle name="Totale 3 2 3 12 5 2" xfId="47938"/>
    <cellStyle name="Totale 3 2 3 12 6" xfId="47939"/>
    <cellStyle name="Totale 3 2 3 12 6 2" xfId="47940"/>
    <cellStyle name="Totale 3 2 3 12 7" xfId="47941"/>
    <cellStyle name="Totale 3 2 3 13" xfId="47942"/>
    <cellStyle name="Totale 3 2 3 13 2" xfId="47943"/>
    <cellStyle name="Totale 3 2 3 13 2 2" xfId="47944"/>
    <cellStyle name="Totale 3 2 3 13 2 2 2" xfId="47945"/>
    <cellStyle name="Totale 3 2 3 13 2 2 2 2" xfId="47946"/>
    <cellStyle name="Totale 3 2 3 13 2 2 2 2 2" xfId="47947"/>
    <cellStyle name="Totale 3 2 3 13 2 2 2 3" xfId="47948"/>
    <cellStyle name="Totale 3 2 3 13 2 2 2 3 2" xfId="47949"/>
    <cellStyle name="Totale 3 2 3 13 2 2 2 4" xfId="47950"/>
    <cellStyle name="Totale 3 2 3 13 2 2 3" xfId="47951"/>
    <cellStyle name="Totale 3 2 3 13 2 2 3 2" xfId="47952"/>
    <cellStyle name="Totale 3 2 3 13 2 2 4" xfId="47953"/>
    <cellStyle name="Totale 3 2 3 13 2 2 4 2" xfId="47954"/>
    <cellStyle name="Totale 3 2 3 13 2 2 5" xfId="47955"/>
    <cellStyle name="Totale 3 2 3 13 2 3" xfId="47956"/>
    <cellStyle name="Totale 3 2 3 13 2 3 2" xfId="47957"/>
    <cellStyle name="Totale 3 2 3 13 2 3 2 2" xfId="47958"/>
    <cellStyle name="Totale 3 2 3 13 2 3 3" xfId="47959"/>
    <cellStyle name="Totale 3 2 3 13 2 3 3 2" xfId="47960"/>
    <cellStyle name="Totale 3 2 3 13 2 3 4" xfId="47961"/>
    <cellStyle name="Totale 3 2 3 13 2 4" xfId="47962"/>
    <cellStyle name="Totale 3 2 3 13 2 4 2" xfId="47963"/>
    <cellStyle name="Totale 3 2 3 13 2 5" xfId="47964"/>
    <cellStyle name="Totale 3 2 3 13 2 5 2" xfId="47965"/>
    <cellStyle name="Totale 3 2 3 13 2 6" xfId="47966"/>
    <cellStyle name="Totale 3 2 3 13 3" xfId="47967"/>
    <cellStyle name="Totale 3 2 3 13 3 2" xfId="47968"/>
    <cellStyle name="Totale 3 2 3 13 3 2 2" xfId="47969"/>
    <cellStyle name="Totale 3 2 3 13 3 2 2 2" xfId="47970"/>
    <cellStyle name="Totale 3 2 3 13 3 2 3" xfId="47971"/>
    <cellStyle name="Totale 3 2 3 13 3 2 3 2" xfId="47972"/>
    <cellStyle name="Totale 3 2 3 13 3 2 4" xfId="47973"/>
    <cellStyle name="Totale 3 2 3 13 3 3" xfId="47974"/>
    <cellStyle name="Totale 3 2 3 13 3 3 2" xfId="47975"/>
    <cellStyle name="Totale 3 2 3 13 3 4" xfId="47976"/>
    <cellStyle name="Totale 3 2 3 13 3 4 2" xfId="47977"/>
    <cellStyle name="Totale 3 2 3 13 3 5" xfId="47978"/>
    <cellStyle name="Totale 3 2 3 13 4" xfId="47979"/>
    <cellStyle name="Totale 3 2 3 13 4 2" xfId="47980"/>
    <cellStyle name="Totale 3 2 3 13 4 2 2" xfId="47981"/>
    <cellStyle name="Totale 3 2 3 13 4 3" xfId="47982"/>
    <cellStyle name="Totale 3 2 3 13 4 3 2" xfId="47983"/>
    <cellStyle name="Totale 3 2 3 13 4 4" xfId="47984"/>
    <cellStyle name="Totale 3 2 3 13 5" xfId="47985"/>
    <cellStyle name="Totale 3 2 3 13 5 2" xfId="47986"/>
    <cellStyle name="Totale 3 2 3 13 6" xfId="47987"/>
    <cellStyle name="Totale 3 2 3 13 6 2" xfId="47988"/>
    <cellStyle name="Totale 3 2 3 13 7" xfId="47989"/>
    <cellStyle name="Totale 3 2 3 14" xfId="47990"/>
    <cellStyle name="Totale 3 2 3 14 2" xfId="47991"/>
    <cellStyle name="Totale 3 2 3 14 2 2" xfId="47992"/>
    <cellStyle name="Totale 3 2 3 14 2 2 2" xfId="47993"/>
    <cellStyle name="Totale 3 2 3 14 2 2 2 2" xfId="47994"/>
    <cellStyle name="Totale 3 2 3 14 2 2 2 2 2" xfId="47995"/>
    <cellStyle name="Totale 3 2 3 14 2 2 2 3" xfId="47996"/>
    <cellStyle name="Totale 3 2 3 14 2 2 2 3 2" xfId="47997"/>
    <cellStyle name="Totale 3 2 3 14 2 2 2 4" xfId="47998"/>
    <cellStyle name="Totale 3 2 3 14 2 2 3" xfId="47999"/>
    <cellStyle name="Totale 3 2 3 14 2 2 3 2" xfId="48000"/>
    <cellStyle name="Totale 3 2 3 14 2 2 4" xfId="48001"/>
    <cellStyle name="Totale 3 2 3 14 2 2 4 2" xfId="48002"/>
    <cellStyle name="Totale 3 2 3 14 2 2 5" xfId="48003"/>
    <cellStyle name="Totale 3 2 3 14 2 3" xfId="48004"/>
    <cellStyle name="Totale 3 2 3 14 2 3 2" xfId="48005"/>
    <cellStyle name="Totale 3 2 3 14 2 3 2 2" xfId="48006"/>
    <cellStyle name="Totale 3 2 3 14 2 3 3" xfId="48007"/>
    <cellStyle name="Totale 3 2 3 14 2 3 3 2" xfId="48008"/>
    <cellStyle name="Totale 3 2 3 14 2 3 4" xfId="48009"/>
    <cellStyle name="Totale 3 2 3 14 2 4" xfId="48010"/>
    <cellStyle name="Totale 3 2 3 14 2 4 2" xfId="48011"/>
    <cellStyle name="Totale 3 2 3 14 2 5" xfId="48012"/>
    <cellStyle name="Totale 3 2 3 14 2 5 2" xfId="48013"/>
    <cellStyle name="Totale 3 2 3 14 2 6" xfId="48014"/>
    <cellStyle name="Totale 3 2 3 14 3" xfId="48015"/>
    <cellStyle name="Totale 3 2 3 14 3 2" xfId="48016"/>
    <cellStyle name="Totale 3 2 3 14 3 2 2" xfId="48017"/>
    <cellStyle name="Totale 3 2 3 14 3 2 2 2" xfId="48018"/>
    <cellStyle name="Totale 3 2 3 14 3 2 3" xfId="48019"/>
    <cellStyle name="Totale 3 2 3 14 3 2 3 2" xfId="48020"/>
    <cellStyle name="Totale 3 2 3 14 3 2 4" xfId="48021"/>
    <cellStyle name="Totale 3 2 3 14 3 3" xfId="48022"/>
    <cellStyle name="Totale 3 2 3 14 3 3 2" xfId="48023"/>
    <cellStyle name="Totale 3 2 3 14 3 4" xfId="48024"/>
    <cellStyle name="Totale 3 2 3 14 3 4 2" xfId="48025"/>
    <cellStyle name="Totale 3 2 3 14 3 5" xfId="48026"/>
    <cellStyle name="Totale 3 2 3 14 4" xfId="48027"/>
    <cellStyle name="Totale 3 2 3 14 4 2" xfId="48028"/>
    <cellStyle name="Totale 3 2 3 14 4 2 2" xfId="48029"/>
    <cellStyle name="Totale 3 2 3 14 4 3" xfId="48030"/>
    <cellStyle name="Totale 3 2 3 14 4 3 2" xfId="48031"/>
    <cellStyle name="Totale 3 2 3 14 4 4" xfId="48032"/>
    <cellStyle name="Totale 3 2 3 14 5" xfId="48033"/>
    <cellStyle name="Totale 3 2 3 14 5 2" xfId="48034"/>
    <cellStyle name="Totale 3 2 3 14 6" xfId="48035"/>
    <cellStyle name="Totale 3 2 3 14 6 2" xfId="48036"/>
    <cellStyle name="Totale 3 2 3 14 7" xfId="48037"/>
    <cellStyle name="Totale 3 2 3 15" xfId="48038"/>
    <cellStyle name="Totale 3 2 3 15 2" xfId="48039"/>
    <cellStyle name="Totale 3 2 3 15 2 2" xfId="48040"/>
    <cellStyle name="Totale 3 2 3 15 2 2 2" xfId="48041"/>
    <cellStyle name="Totale 3 2 3 15 2 2 2 2" xfId="48042"/>
    <cellStyle name="Totale 3 2 3 15 2 2 2 2 2" xfId="48043"/>
    <cellStyle name="Totale 3 2 3 15 2 2 2 3" xfId="48044"/>
    <cellStyle name="Totale 3 2 3 15 2 2 2 3 2" xfId="48045"/>
    <cellStyle name="Totale 3 2 3 15 2 2 2 4" xfId="48046"/>
    <cellStyle name="Totale 3 2 3 15 2 2 3" xfId="48047"/>
    <cellStyle name="Totale 3 2 3 15 2 2 3 2" xfId="48048"/>
    <cellStyle name="Totale 3 2 3 15 2 2 4" xfId="48049"/>
    <cellStyle name="Totale 3 2 3 15 2 2 4 2" xfId="48050"/>
    <cellStyle name="Totale 3 2 3 15 2 2 5" xfId="48051"/>
    <cellStyle name="Totale 3 2 3 15 2 3" xfId="48052"/>
    <cellStyle name="Totale 3 2 3 15 2 3 2" xfId="48053"/>
    <cellStyle name="Totale 3 2 3 15 2 3 2 2" xfId="48054"/>
    <cellStyle name="Totale 3 2 3 15 2 3 3" xfId="48055"/>
    <cellStyle name="Totale 3 2 3 15 2 3 3 2" xfId="48056"/>
    <cellStyle name="Totale 3 2 3 15 2 3 4" xfId="48057"/>
    <cellStyle name="Totale 3 2 3 15 2 4" xfId="48058"/>
    <cellStyle name="Totale 3 2 3 15 2 4 2" xfId="48059"/>
    <cellStyle name="Totale 3 2 3 15 2 5" xfId="48060"/>
    <cellStyle name="Totale 3 2 3 15 2 5 2" xfId="48061"/>
    <cellStyle name="Totale 3 2 3 15 2 6" xfId="48062"/>
    <cellStyle name="Totale 3 2 3 15 3" xfId="48063"/>
    <cellStyle name="Totale 3 2 3 15 3 2" xfId="48064"/>
    <cellStyle name="Totale 3 2 3 15 3 2 2" xfId="48065"/>
    <cellStyle name="Totale 3 2 3 15 3 2 2 2" xfId="48066"/>
    <cellStyle name="Totale 3 2 3 15 3 2 3" xfId="48067"/>
    <cellStyle name="Totale 3 2 3 15 3 2 3 2" xfId="48068"/>
    <cellStyle name="Totale 3 2 3 15 3 2 4" xfId="48069"/>
    <cellStyle name="Totale 3 2 3 15 3 3" xfId="48070"/>
    <cellStyle name="Totale 3 2 3 15 3 3 2" xfId="48071"/>
    <cellStyle name="Totale 3 2 3 15 3 4" xfId="48072"/>
    <cellStyle name="Totale 3 2 3 15 3 4 2" xfId="48073"/>
    <cellStyle name="Totale 3 2 3 15 3 5" xfId="48074"/>
    <cellStyle name="Totale 3 2 3 15 4" xfId="48075"/>
    <cellStyle name="Totale 3 2 3 15 4 2" xfId="48076"/>
    <cellStyle name="Totale 3 2 3 15 4 2 2" xfId="48077"/>
    <cellStyle name="Totale 3 2 3 15 4 3" xfId="48078"/>
    <cellStyle name="Totale 3 2 3 15 4 3 2" xfId="48079"/>
    <cellStyle name="Totale 3 2 3 15 4 4" xfId="48080"/>
    <cellStyle name="Totale 3 2 3 15 5" xfId="48081"/>
    <cellStyle name="Totale 3 2 3 15 5 2" xfId="48082"/>
    <cellStyle name="Totale 3 2 3 15 6" xfId="48083"/>
    <cellStyle name="Totale 3 2 3 15 6 2" xfId="48084"/>
    <cellStyle name="Totale 3 2 3 15 7" xfId="48085"/>
    <cellStyle name="Totale 3 2 3 16" xfId="48086"/>
    <cellStyle name="Totale 3 2 3 16 2" xfId="48087"/>
    <cellStyle name="Totale 3 2 3 16 2 2" xfId="48088"/>
    <cellStyle name="Totale 3 2 3 16 2 2 2" xfId="48089"/>
    <cellStyle name="Totale 3 2 3 16 2 2 2 2" xfId="48090"/>
    <cellStyle name="Totale 3 2 3 16 2 2 2 2 2" xfId="48091"/>
    <cellStyle name="Totale 3 2 3 16 2 2 2 3" xfId="48092"/>
    <cellStyle name="Totale 3 2 3 16 2 2 2 3 2" xfId="48093"/>
    <cellStyle name="Totale 3 2 3 16 2 2 2 4" xfId="48094"/>
    <cellStyle name="Totale 3 2 3 16 2 2 3" xfId="48095"/>
    <cellStyle name="Totale 3 2 3 16 2 2 3 2" xfId="48096"/>
    <cellStyle name="Totale 3 2 3 16 2 2 4" xfId="48097"/>
    <cellStyle name="Totale 3 2 3 16 2 2 4 2" xfId="48098"/>
    <cellStyle name="Totale 3 2 3 16 2 2 5" xfId="48099"/>
    <cellStyle name="Totale 3 2 3 16 2 3" xfId="48100"/>
    <cellStyle name="Totale 3 2 3 16 2 3 2" xfId="48101"/>
    <cellStyle name="Totale 3 2 3 16 2 3 2 2" xfId="48102"/>
    <cellStyle name="Totale 3 2 3 16 2 3 3" xfId="48103"/>
    <cellStyle name="Totale 3 2 3 16 2 3 3 2" xfId="48104"/>
    <cellStyle name="Totale 3 2 3 16 2 3 4" xfId="48105"/>
    <cellStyle name="Totale 3 2 3 16 2 4" xfId="48106"/>
    <cellStyle name="Totale 3 2 3 16 2 4 2" xfId="48107"/>
    <cellStyle name="Totale 3 2 3 16 2 5" xfId="48108"/>
    <cellStyle name="Totale 3 2 3 16 2 5 2" xfId="48109"/>
    <cellStyle name="Totale 3 2 3 16 2 6" xfId="48110"/>
    <cellStyle name="Totale 3 2 3 16 3" xfId="48111"/>
    <cellStyle name="Totale 3 2 3 16 3 2" xfId="48112"/>
    <cellStyle name="Totale 3 2 3 16 3 2 2" xfId="48113"/>
    <cellStyle name="Totale 3 2 3 16 3 2 2 2" xfId="48114"/>
    <cellStyle name="Totale 3 2 3 16 3 2 3" xfId="48115"/>
    <cellStyle name="Totale 3 2 3 16 3 2 3 2" xfId="48116"/>
    <cellStyle name="Totale 3 2 3 16 3 2 4" xfId="48117"/>
    <cellStyle name="Totale 3 2 3 16 3 3" xfId="48118"/>
    <cellStyle name="Totale 3 2 3 16 3 3 2" xfId="48119"/>
    <cellStyle name="Totale 3 2 3 16 3 4" xfId="48120"/>
    <cellStyle name="Totale 3 2 3 16 3 4 2" xfId="48121"/>
    <cellStyle name="Totale 3 2 3 16 3 5" xfId="48122"/>
    <cellStyle name="Totale 3 2 3 16 4" xfId="48123"/>
    <cellStyle name="Totale 3 2 3 16 4 2" xfId="48124"/>
    <cellStyle name="Totale 3 2 3 16 4 2 2" xfId="48125"/>
    <cellStyle name="Totale 3 2 3 16 4 3" xfId="48126"/>
    <cellStyle name="Totale 3 2 3 16 4 3 2" xfId="48127"/>
    <cellStyle name="Totale 3 2 3 16 4 4" xfId="48128"/>
    <cellStyle name="Totale 3 2 3 16 5" xfId="48129"/>
    <cellStyle name="Totale 3 2 3 16 5 2" xfId="48130"/>
    <cellStyle name="Totale 3 2 3 16 6" xfId="48131"/>
    <cellStyle name="Totale 3 2 3 16 6 2" xfId="48132"/>
    <cellStyle name="Totale 3 2 3 16 7" xfId="48133"/>
    <cellStyle name="Totale 3 2 3 17" xfId="48134"/>
    <cellStyle name="Totale 3 2 3 17 2" xfId="48135"/>
    <cellStyle name="Totale 3 2 3 17 2 2" xfId="48136"/>
    <cellStyle name="Totale 3 2 3 17 2 2 2" xfId="48137"/>
    <cellStyle name="Totale 3 2 3 17 2 2 2 2" xfId="48138"/>
    <cellStyle name="Totale 3 2 3 17 2 2 2 2 2" xfId="48139"/>
    <cellStyle name="Totale 3 2 3 17 2 2 2 3" xfId="48140"/>
    <cellStyle name="Totale 3 2 3 17 2 2 2 3 2" xfId="48141"/>
    <cellStyle name="Totale 3 2 3 17 2 2 2 4" xfId="48142"/>
    <cellStyle name="Totale 3 2 3 17 2 2 3" xfId="48143"/>
    <cellStyle name="Totale 3 2 3 17 2 2 3 2" xfId="48144"/>
    <cellStyle name="Totale 3 2 3 17 2 2 4" xfId="48145"/>
    <cellStyle name="Totale 3 2 3 17 2 2 4 2" xfId="48146"/>
    <cellStyle name="Totale 3 2 3 17 2 2 5" xfId="48147"/>
    <cellStyle name="Totale 3 2 3 17 2 3" xfId="48148"/>
    <cellStyle name="Totale 3 2 3 17 2 3 2" xfId="48149"/>
    <cellStyle name="Totale 3 2 3 17 2 3 2 2" xfId="48150"/>
    <cellStyle name="Totale 3 2 3 17 2 3 3" xfId="48151"/>
    <cellStyle name="Totale 3 2 3 17 2 3 3 2" xfId="48152"/>
    <cellStyle name="Totale 3 2 3 17 2 3 4" xfId="48153"/>
    <cellStyle name="Totale 3 2 3 17 2 4" xfId="48154"/>
    <cellStyle name="Totale 3 2 3 17 2 4 2" xfId="48155"/>
    <cellStyle name="Totale 3 2 3 17 2 5" xfId="48156"/>
    <cellStyle name="Totale 3 2 3 17 2 5 2" xfId="48157"/>
    <cellStyle name="Totale 3 2 3 17 2 6" xfId="48158"/>
    <cellStyle name="Totale 3 2 3 17 3" xfId="48159"/>
    <cellStyle name="Totale 3 2 3 17 3 2" xfId="48160"/>
    <cellStyle name="Totale 3 2 3 17 3 2 2" xfId="48161"/>
    <cellStyle name="Totale 3 2 3 17 3 2 2 2" xfId="48162"/>
    <cellStyle name="Totale 3 2 3 17 3 2 3" xfId="48163"/>
    <cellStyle name="Totale 3 2 3 17 3 2 3 2" xfId="48164"/>
    <cellStyle name="Totale 3 2 3 17 3 2 4" xfId="48165"/>
    <cellStyle name="Totale 3 2 3 17 3 3" xfId="48166"/>
    <cellStyle name="Totale 3 2 3 17 3 3 2" xfId="48167"/>
    <cellStyle name="Totale 3 2 3 17 3 4" xfId="48168"/>
    <cellStyle name="Totale 3 2 3 17 3 4 2" xfId="48169"/>
    <cellStyle name="Totale 3 2 3 17 3 5" xfId="48170"/>
    <cellStyle name="Totale 3 2 3 17 4" xfId="48171"/>
    <cellStyle name="Totale 3 2 3 17 4 2" xfId="48172"/>
    <cellStyle name="Totale 3 2 3 17 4 2 2" xfId="48173"/>
    <cellStyle name="Totale 3 2 3 17 4 3" xfId="48174"/>
    <cellStyle name="Totale 3 2 3 17 4 3 2" xfId="48175"/>
    <cellStyle name="Totale 3 2 3 17 4 4" xfId="48176"/>
    <cellStyle name="Totale 3 2 3 17 5" xfId="48177"/>
    <cellStyle name="Totale 3 2 3 17 5 2" xfId="48178"/>
    <cellStyle name="Totale 3 2 3 17 6" xfId="48179"/>
    <cellStyle name="Totale 3 2 3 17 6 2" xfId="48180"/>
    <cellStyle name="Totale 3 2 3 17 7" xfId="48181"/>
    <cellStyle name="Totale 3 2 3 18" xfId="48182"/>
    <cellStyle name="Totale 3 2 3 18 2" xfId="48183"/>
    <cellStyle name="Totale 3 2 3 18 2 2" xfId="48184"/>
    <cellStyle name="Totale 3 2 3 18 2 2 2" xfId="48185"/>
    <cellStyle name="Totale 3 2 3 18 2 2 2 2" xfId="48186"/>
    <cellStyle name="Totale 3 2 3 18 2 2 2 2 2" xfId="48187"/>
    <cellStyle name="Totale 3 2 3 18 2 2 2 3" xfId="48188"/>
    <cellStyle name="Totale 3 2 3 18 2 2 2 3 2" xfId="48189"/>
    <cellStyle name="Totale 3 2 3 18 2 2 2 4" xfId="48190"/>
    <cellStyle name="Totale 3 2 3 18 2 2 3" xfId="48191"/>
    <cellStyle name="Totale 3 2 3 18 2 2 3 2" xfId="48192"/>
    <cellStyle name="Totale 3 2 3 18 2 2 4" xfId="48193"/>
    <cellStyle name="Totale 3 2 3 18 2 2 4 2" xfId="48194"/>
    <cellStyle name="Totale 3 2 3 18 2 2 5" xfId="48195"/>
    <cellStyle name="Totale 3 2 3 18 2 3" xfId="48196"/>
    <cellStyle name="Totale 3 2 3 18 2 3 2" xfId="48197"/>
    <cellStyle name="Totale 3 2 3 18 2 3 2 2" xfId="48198"/>
    <cellStyle name="Totale 3 2 3 18 2 3 3" xfId="48199"/>
    <cellStyle name="Totale 3 2 3 18 2 3 3 2" xfId="48200"/>
    <cellStyle name="Totale 3 2 3 18 2 3 4" xfId="48201"/>
    <cellStyle name="Totale 3 2 3 18 2 4" xfId="48202"/>
    <cellStyle name="Totale 3 2 3 18 2 4 2" xfId="48203"/>
    <cellStyle name="Totale 3 2 3 18 2 5" xfId="48204"/>
    <cellStyle name="Totale 3 2 3 18 2 5 2" xfId="48205"/>
    <cellStyle name="Totale 3 2 3 18 2 6" xfId="48206"/>
    <cellStyle name="Totale 3 2 3 18 3" xfId="48207"/>
    <cellStyle name="Totale 3 2 3 18 3 2" xfId="48208"/>
    <cellStyle name="Totale 3 2 3 18 3 2 2" xfId="48209"/>
    <cellStyle name="Totale 3 2 3 18 3 2 2 2" xfId="48210"/>
    <cellStyle name="Totale 3 2 3 18 3 2 3" xfId="48211"/>
    <cellStyle name="Totale 3 2 3 18 3 2 3 2" xfId="48212"/>
    <cellStyle name="Totale 3 2 3 18 3 2 4" xfId="48213"/>
    <cellStyle name="Totale 3 2 3 18 3 3" xfId="48214"/>
    <cellStyle name="Totale 3 2 3 18 3 3 2" xfId="48215"/>
    <cellStyle name="Totale 3 2 3 18 3 4" xfId="48216"/>
    <cellStyle name="Totale 3 2 3 18 3 4 2" xfId="48217"/>
    <cellStyle name="Totale 3 2 3 18 3 5" xfId="48218"/>
    <cellStyle name="Totale 3 2 3 18 4" xfId="48219"/>
    <cellStyle name="Totale 3 2 3 18 4 2" xfId="48220"/>
    <cellStyle name="Totale 3 2 3 18 4 2 2" xfId="48221"/>
    <cellStyle name="Totale 3 2 3 18 4 3" xfId="48222"/>
    <cellStyle name="Totale 3 2 3 18 4 3 2" xfId="48223"/>
    <cellStyle name="Totale 3 2 3 18 4 4" xfId="48224"/>
    <cellStyle name="Totale 3 2 3 18 5" xfId="48225"/>
    <cellStyle name="Totale 3 2 3 18 5 2" xfId="48226"/>
    <cellStyle name="Totale 3 2 3 18 6" xfId="48227"/>
    <cellStyle name="Totale 3 2 3 18 6 2" xfId="48228"/>
    <cellStyle name="Totale 3 2 3 18 7" xfId="48229"/>
    <cellStyle name="Totale 3 2 3 19" xfId="48230"/>
    <cellStyle name="Totale 3 2 3 19 2" xfId="48231"/>
    <cellStyle name="Totale 3 2 3 19 2 2" xfId="48232"/>
    <cellStyle name="Totale 3 2 3 19 2 2 2" xfId="48233"/>
    <cellStyle name="Totale 3 2 3 19 2 2 2 2" xfId="48234"/>
    <cellStyle name="Totale 3 2 3 19 2 2 2 2 2" xfId="48235"/>
    <cellStyle name="Totale 3 2 3 19 2 2 2 3" xfId="48236"/>
    <cellStyle name="Totale 3 2 3 19 2 2 2 3 2" xfId="48237"/>
    <cellStyle name="Totale 3 2 3 19 2 2 2 4" xfId="48238"/>
    <cellStyle name="Totale 3 2 3 19 2 2 3" xfId="48239"/>
    <cellStyle name="Totale 3 2 3 19 2 2 3 2" xfId="48240"/>
    <cellStyle name="Totale 3 2 3 19 2 2 4" xfId="48241"/>
    <cellStyle name="Totale 3 2 3 19 2 2 4 2" xfId="48242"/>
    <cellStyle name="Totale 3 2 3 19 2 2 5" xfId="48243"/>
    <cellStyle name="Totale 3 2 3 19 2 3" xfId="48244"/>
    <cellStyle name="Totale 3 2 3 19 2 3 2" xfId="48245"/>
    <cellStyle name="Totale 3 2 3 19 2 3 2 2" xfId="48246"/>
    <cellStyle name="Totale 3 2 3 19 2 3 3" xfId="48247"/>
    <cellStyle name="Totale 3 2 3 19 2 3 3 2" xfId="48248"/>
    <cellStyle name="Totale 3 2 3 19 2 3 4" xfId="48249"/>
    <cellStyle name="Totale 3 2 3 19 2 4" xfId="48250"/>
    <cellStyle name="Totale 3 2 3 19 2 4 2" xfId="48251"/>
    <cellStyle name="Totale 3 2 3 19 2 5" xfId="48252"/>
    <cellStyle name="Totale 3 2 3 19 2 5 2" xfId="48253"/>
    <cellStyle name="Totale 3 2 3 19 2 6" xfId="48254"/>
    <cellStyle name="Totale 3 2 3 19 3" xfId="48255"/>
    <cellStyle name="Totale 3 2 3 19 3 2" xfId="48256"/>
    <cellStyle name="Totale 3 2 3 19 3 2 2" xfId="48257"/>
    <cellStyle name="Totale 3 2 3 19 3 2 2 2" xfId="48258"/>
    <cellStyle name="Totale 3 2 3 19 3 2 3" xfId="48259"/>
    <cellStyle name="Totale 3 2 3 19 3 2 3 2" xfId="48260"/>
    <cellStyle name="Totale 3 2 3 19 3 2 4" xfId="48261"/>
    <cellStyle name="Totale 3 2 3 19 3 3" xfId="48262"/>
    <cellStyle name="Totale 3 2 3 19 3 3 2" xfId="48263"/>
    <cellStyle name="Totale 3 2 3 19 3 4" xfId="48264"/>
    <cellStyle name="Totale 3 2 3 19 3 4 2" xfId="48265"/>
    <cellStyle name="Totale 3 2 3 19 3 5" xfId="48266"/>
    <cellStyle name="Totale 3 2 3 19 4" xfId="48267"/>
    <cellStyle name="Totale 3 2 3 19 4 2" xfId="48268"/>
    <cellStyle name="Totale 3 2 3 19 4 2 2" xfId="48269"/>
    <cellStyle name="Totale 3 2 3 19 4 3" xfId="48270"/>
    <cellStyle name="Totale 3 2 3 19 4 3 2" xfId="48271"/>
    <cellStyle name="Totale 3 2 3 19 4 4" xfId="48272"/>
    <cellStyle name="Totale 3 2 3 19 5" xfId="48273"/>
    <cellStyle name="Totale 3 2 3 19 5 2" xfId="48274"/>
    <cellStyle name="Totale 3 2 3 19 6" xfId="48275"/>
    <cellStyle name="Totale 3 2 3 19 6 2" xfId="48276"/>
    <cellStyle name="Totale 3 2 3 19 7" xfId="48277"/>
    <cellStyle name="Totale 3 2 3 2" xfId="48278"/>
    <cellStyle name="Totale 3 2 3 2 2" xfId="48279"/>
    <cellStyle name="Totale 3 2 3 2 2 2" xfId="48280"/>
    <cellStyle name="Totale 3 2 3 2 2 2 2" xfId="48281"/>
    <cellStyle name="Totale 3 2 3 2 2 2 2 2" xfId="48282"/>
    <cellStyle name="Totale 3 2 3 2 2 2 2 2 2" xfId="48283"/>
    <cellStyle name="Totale 3 2 3 2 2 2 2 3" xfId="48284"/>
    <cellStyle name="Totale 3 2 3 2 2 2 2 3 2" xfId="48285"/>
    <cellStyle name="Totale 3 2 3 2 2 2 2 4" xfId="48286"/>
    <cellStyle name="Totale 3 2 3 2 2 2 3" xfId="48287"/>
    <cellStyle name="Totale 3 2 3 2 2 2 3 2" xfId="48288"/>
    <cellStyle name="Totale 3 2 3 2 2 2 4" xfId="48289"/>
    <cellStyle name="Totale 3 2 3 2 2 2 4 2" xfId="48290"/>
    <cellStyle name="Totale 3 2 3 2 2 2 5" xfId="48291"/>
    <cellStyle name="Totale 3 2 3 2 2 3" xfId="48292"/>
    <cellStyle name="Totale 3 2 3 2 2 3 2" xfId="48293"/>
    <cellStyle name="Totale 3 2 3 2 2 3 2 2" xfId="48294"/>
    <cellStyle name="Totale 3 2 3 2 2 3 3" xfId="48295"/>
    <cellStyle name="Totale 3 2 3 2 2 3 3 2" xfId="48296"/>
    <cellStyle name="Totale 3 2 3 2 2 3 4" xfId="48297"/>
    <cellStyle name="Totale 3 2 3 2 2 4" xfId="48298"/>
    <cellStyle name="Totale 3 2 3 2 2 4 2" xfId="48299"/>
    <cellStyle name="Totale 3 2 3 2 2 5" xfId="48300"/>
    <cellStyle name="Totale 3 2 3 2 2 5 2" xfId="48301"/>
    <cellStyle name="Totale 3 2 3 2 2 6" xfId="48302"/>
    <cellStyle name="Totale 3 2 3 2 3" xfId="48303"/>
    <cellStyle name="Totale 3 2 3 2 3 2" xfId="48304"/>
    <cellStyle name="Totale 3 2 3 2 3 2 2" xfId="48305"/>
    <cellStyle name="Totale 3 2 3 2 3 2 2 2" xfId="48306"/>
    <cellStyle name="Totale 3 2 3 2 3 2 3" xfId="48307"/>
    <cellStyle name="Totale 3 2 3 2 3 2 3 2" xfId="48308"/>
    <cellStyle name="Totale 3 2 3 2 3 2 4" xfId="48309"/>
    <cellStyle name="Totale 3 2 3 2 3 3" xfId="48310"/>
    <cellStyle name="Totale 3 2 3 2 3 3 2" xfId="48311"/>
    <cellStyle name="Totale 3 2 3 2 3 4" xfId="48312"/>
    <cellStyle name="Totale 3 2 3 2 3 4 2" xfId="48313"/>
    <cellStyle name="Totale 3 2 3 2 3 5" xfId="48314"/>
    <cellStyle name="Totale 3 2 3 2 4" xfId="48315"/>
    <cellStyle name="Totale 3 2 3 2 4 2" xfId="48316"/>
    <cellStyle name="Totale 3 2 3 2 4 2 2" xfId="48317"/>
    <cellStyle name="Totale 3 2 3 2 4 3" xfId="48318"/>
    <cellStyle name="Totale 3 2 3 2 4 3 2" xfId="48319"/>
    <cellStyle name="Totale 3 2 3 2 4 4" xfId="48320"/>
    <cellStyle name="Totale 3 2 3 2 5" xfId="48321"/>
    <cellStyle name="Totale 3 2 3 2 5 2" xfId="48322"/>
    <cellStyle name="Totale 3 2 3 2 6" xfId="48323"/>
    <cellStyle name="Totale 3 2 3 2 6 2" xfId="48324"/>
    <cellStyle name="Totale 3 2 3 2 7" xfId="48325"/>
    <cellStyle name="Totale 3 2 3 20" xfId="48326"/>
    <cellStyle name="Totale 3 2 3 20 2" xfId="48327"/>
    <cellStyle name="Totale 3 2 3 20 2 2" xfId="48328"/>
    <cellStyle name="Totale 3 2 3 20 2 2 2" xfId="48329"/>
    <cellStyle name="Totale 3 2 3 20 2 2 2 2" xfId="48330"/>
    <cellStyle name="Totale 3 2 3 20 2 2 2 2 2" xfId="48331"/>
    <cellStyle name="Totale 3 2 3 20 2 2 2 3" xfId="48332"/>
    <cellStyle name="Totale 3 2 3 20 2 2 2 3 2" xfId="48333"/>
    <cellStyle name="Totale 3 2 3 20 2 2 2 4" xfId="48334"/>
    <cellStyle name="Totale 3 2 3 20 2 2 3" xfId="48335"/>
    <cellStyle name="Totale 3 2 3 20 2 2 3 2" xfId="48336"/>
    <cellStyle name="Totale 3 2 3 20 2 2 4" xfId="48337"/>
    <cellStyle name="Totale 3 2 3 20 2 2 4 2" xfId="48338"/>
    <cellStyle name="Totale 3 2 3 20 2 2 5" xfId="48339"/>
    <cellStyle name="Totale 3 2 3 20 2 3" xfId="48340"/>
    <cellStyle name="Totale 3 2 3 20 2 3 2" xfId="48341"/>
    <cellStyle name="Totale 3 2 3 20 2 3 2 2" xfId="48342"/>
    <cellStyle name="Totale 3 2 3 20 2 3 3" xfId="48343"/>
    <cellStyle name="Totale 3 2 3 20 2 3 3 2" xfId="48344"/>
    <cellStyle name="Totale 3 2 3 20 2 3 4" xfId="48345"/>
    <cellStyle name="Totale 3 2 3 20 2 4" xfId="48346"/>
    <cellStyle name="Totale 3 2 3 20 2 4 2" xfId="48347"/>
    <cellStyle name="Totale 3 2 3 20 2 5" xfId="48348"/>
    <cellStyle name="Totale 3 2 3 20 2 5 2" xfId="48349"/>
    <cellStyle name="Totale 3 2 3 20 2 6" xfId="48350"/>
    <cellStyle name="Totale 3 2 3 20 3" xfId="48351"/>
    <cellStyle name="Totale 3 2 3 20 3 2" xfId="48352"/>
    <cellStyle name="Totale 3 2 3 20 3 2 2" xfId="48353"/>
    <cellStyle name="Totale 3 2 3 20 3 2 2 2" xfId="48354"/>
    <cellStyle name="Totale 3 2 3 20 3 2 3" xfId="48355"/>
    <cellStyle name="Totale 3 2 3 20 3 2 3 2" xfId="48356"/>
    <cellStyle name="Totale 3 2 3 20 3 2 4" xfId="48357"/>
    <cellStyle name="Totale 3 2 3 20 3 3" xfId="48358"/>
    <cellStyle name="Totale 3 2 3 20 3 3 2" xfId="48359"/>
    <cellStyle name="Totale 3 2 3 20 3 4" xfId="48360"/>
    <cellStyle name="Totale 3 2 3 20 3 4 2" xfId="48361"/>
    <cellStyle name="Totale 3 2 3 20 3 5" xfId="48362"/>
    <cellStyle name="Totale 3 2 3 20 4" xfId="48363"/>
    <cellStyle name="Totale 3 2 3 20 4 2" xfId="48364"/>
    <cellStyle name="Totale 3 2 3 20 4 2 2" xfId="48365"/>
    <cellStyle name="Totale 3 2 3 20 4 3" xfId="48366"/>
    <cellStyle name="Totale 3 2 3 20 4 3 2" xfId="48367"/>
    <cellStyle name="Totale 3 2 3 20 4 4" xfId="48368"/>
    <cellStyle name="Totale 3 2 3 20 5" xfId="48369"/>
    <cellStyle name="Totale 3 2 3 20 5 2" xfId="48370"/>
    <cellStyle name="Totale 3 2 3 20 6" xfId="48371"/>
    <cellStyle name="Totale 3 2 3 20 6 2" xfId="48372"/>
    <cellStyle name="Totale 3 2 3 20 7" xfId="48373"/>
    <cellStyle name="Totale 3 2 3 21" xfId="48374"/>
    <cellStyle name="Totale 3 2 3 21 2" xfId="48375"/>
    <cellStyle name="Totale 3 2 3 21 2 2" xfId="48376"/>
    <cellStyle name="Totale 3 2 3 21 2 2 2" xfId="48377"/>
    <cellStyle name="Totale 3 2 3 21 2 2 2 2" xfId="48378"/>
    <cellStyle name="Totale 3 2 3 21 2 2 2 2 2" xfId="48379"/>
    <cellStyle name="Totale 3 2 3 21 2 2 2 3" xfId="48380"/>
    <cellStyle name="Totale 3 2 3 21 2 2 2 3 2" xfId="48381"/>
    <cellStyle name="Totale 3 2 3 21 2 2 2 4" xfId="48382"/>
    <cellStyle name="Totale 3 2 3 21 2 2 3" xfId="48383"/>
    <cellStyle name="Totale 3 2 3 21 2 2 3 2" xfId="48384"/>
    <cellStyle name="Totale 3 2 3 21 2 2 4" xfId="48385"/>
    <cellStyle name="Totale 3 2 3 21 2 2 4 2" xfId="48386"/>
    <cellStyle name="Totale 3 2 3 21 2 2 5" xfId="48387"/>
    <cellStyle name="Totale 3 2 3 21 2 3" xfId="48388"/>
    <cellStyle name="Totale 3 2 3 21 2 3 2" xfId="48389"/>
    <cellStyle name="Totale 3 2 3 21 2 3 2 2" xfId="48390"/>
    <cellStyle name="Totale 3 2 3 21 2 3 3" xfId="48391"/>
    <cellStyle name="Totale 3 2 3 21 2 3 3 2" xfId="48392"/>
    <cellStyle name="Totale 3 2 3 21 2 3 4" xfId="48393"/>
    <cellStyle name="Totale 3 2 3 21 2 4" xfId="48394"/>
    <cellStyle name="Totale 3 2 3 21 2 4 2" xfId="48395"/>
    <cellStyle name="Totale 3 2 3 21 2 5" xfId="48396"/>
    <cellStyle name="Totale 3 2 3 21 2 5 2" xfId="48397"/>
    <cellStyle name="Totale 3 2 3 21 2 6" xfId="48398"/>
    <cellStyle name="Totale 3 2 3 21 3" xfId="48399"/>
    <cellStyle name="Totale 3 2 3 21 3 2" xfId="48400"/>
    <cellStyle name="Totale 3 2 3 21 3 2 2" xfId="48401"/>
    <cellStyle name="Totale 3 2 3 21 3 2 2 2" xfId="48402"/>
    <cellStyle name="Totale 3 2 3 21 3 2 3" xfId="48403"/>
    <cellStyle name="Totale 3 2 3 21 3 2 3 2" xfId="48404"/>
    <cellStyle name="Totale 3 2 3 21 3 2 4" xfId="48405"/>
    <cellStyle name="Totale 3 2 3 21 3 3" xfId="48406"/>
    <cellStyle name="Totale 3 2 3 21 3 3 2" xfId="48407"/>
    <cellStyle name="Totale 3 2 3 21 3 4" xfId="48408"/>
    <cellStyle name="Totale 3 2 3 21 3 4 2" xfId="48409"/>
    <cellStyle name="Totale 3 2 3 21 3 5" xfId="48410"/>
    <cellStyle name="Totale 3 2 3 21 4" xfId="48411"/>
    <cellStyle name="Totale 3 2 3 21 4 2" xfId="48412"/>
    <cellStyle name="Totale 3 2 3 21 4 2 2" xfId="48413"/>
    <cellStyle name="Totale 3 2 3 21 4 3" xfId="48414"/>
    <cellStyle name="Totale 3 2 3 21 4 3 2" xfId="48415"/>
    <cellStyle name="Totale 3 2 3 21 4 4" xfId="48416"/>
    <cellStyle name="Totale 3 2 3 21 5" xfId="48417"/>
    <cellStyle name="Totale 3 2 3 21 5 2" xfId="48418"/>
    <cellStyle name="Totale 3 2 3 21 6" xfId="48419"/>
    <cellStyle name="Totale 3 2 3 21 6 2" xfId="48420"/>
    <cellStyle name="Totale 3 2 3 21 7" xfId="48421"/>
    <cellStyle name="Totale 3 2 3 22" xfId="48422"/>
    <cellStyle name="Totale 3 2 3 22 2" xfId="48423"/>
    <cellStyle name="Totale 3 2 3 22 2 2" xfId="48424"/>
    <cellStyle name="Totale 3 2 3 22 2 2 2" xfId="48425"/>
    <cellStyle name="Totale 3 2 3 22 2 2 2 2" xfId="48426"/>
    <cellStyle name="Totale 3 2 3 22 2 2 2 2 2" xfId="48427"/>
    <cellStyle name="Totale 3 2 3 22 2 2 2 3" xfId="48428"/>
    <cellStyle name="Totale 3 2 3 22 2 2 2 3 2" xfId="48429"/>
    <cellStyle name="Totale 3 2 3 22 2 2 2 4" xfId="48430"/>
    <cellStyle name="Totale 3 2 3 22 2 2 3" xfId="48431"/>
    <cellStyle name="Totale 3 2 3 22 2 2 3 2" xfId="48432"/>
    <cellStyle name="Totale 3 2 3 22 2 2 4" xfId="48433"/>
    <cellStyle name="Totale 3 2 3 22 2 2 4 2" xfId="48434"/>
    <cellStyle name="Totale 3 2 3 22 2 2 5" xfId="48435"/>
    <cellStyle name="Totale 3 2 3 22 2 3" xfId="48436"/>
    <cellStyle name="Totale 3 2 3 22 2 3 2" xfId="48437"/>
    <cellStyle name="Totale 3 2 3 22 2 3 2 2" xfId="48438"/>
    <cellStyle name="Totale 3 2 3 22 2 3 3" xfId="48439"/>
    <cellStyle name="Totale 3 2 3 22 2 3 3 2" xfId="48440"/>
    <cellStyle name="Totale 3 2 3 22 2 3 4" xfId="48441"/>
    <cellStyle name="Totale 3 2 3 22 2 4" xfId="48442"/>
    <cellStyle name="Totale 3 2 3 22 2 4 2" xfId="48443"/>
    <cellStyle name="Totale 3 2 3 22 2 5" xfId="48444"/>
    <cellStyle name="Totale 3 2 3 22 2 5 2" xfId="48445"/>
    <cellStyle name="Totale 3 2 3 22 2 6" xfId="48446"/>
    <cellStyle name="Totale 3 2 3 22 3" xfId="48447"/>
    <cellStyle name="Totale 3 2 3 22 3 2" xfId="48448"/>
    <cellStyle name="Totale 3 2 3 22 3 2 2" xfId="48449"/>
    <cellStyle name="Totale 3 2 3 22 3 2 2 2" xfId="48450"/>
    <cellStyle name="Totale 3 2 3 22 3 2 3" xfId="48451"/>
    <cellStyle name="Totale 3 2 3 22 3 2 3 2" xfId="48452"/>
    <cellStyle name="Totale 3 2 3 22 3 2 4" xfId="48453"/>
    <cellStyle name="Totale 3 2 3 22 3 3" xfId="48454"/>
    <cellStyle name="Totale 3 2 3 22 3 3 2" xfId="48455"/>
    <cellStyle name="Totale 3 2 3 22 3 4" xfId="48456"/>
    <cellStyle name="Totale 3 2 3 22 3 4 2" xfId="48457"/>
    <cellStyle name="Totale 3 2 3 22 3 5" xfId="48458"/>
    <cellStyle name="Totale 3 2 3 22 4" xfId="48459"/>
    <cellStyle name="Totale 3 2 3 22 4 2" xfId="48460"/>
    <cellStyle name="Totale 3 2 3 22 4 2 2" xfId="48461"/>
    <cellStyle name="Totale 3 2 3 22 4 3" xfId="48462"/>
    <cellStyle name="Totale 3 2 3 22 4 3 2" xfId="48463"/>
    <cellStyle name="Totale 3 2 3 22 4 4" xfId="48464"/>
    <cellStyle name="Totale 3 2 3 22 5" xfId="48465"/>
    <cellStyle name="Totale 3 2 3 22 5 2" xfId="48466"/>
    <cellStyle name="Totale 3 2 3 22 6" xfId="48467"/>
    <cellStyle name="Totale 3 2 3 22 6 2" xfId="48468"/>
    <cellStyle name="Totale 3 2 3 22 7" xfId="48469"/>
    <cellStyle name="Totale 3 2 3 23" xfId="48470"/>
    <cellStyle name="Totale 3 2 3 23 2" xfId="48471"/>
    <cellStyle name="Totale 3 2 3 23 2 2" xfId="48472"/>
    <cellStyle name="Totale 3 2 3 23 2 2 2" xfId="48473"/>
    <cellStyle name="Totale 3 2 3 23 2 2 2 2" xfId="48474"/>
    <cellStyle name="Totale 3 2 3 23 2 2 2 2 2" xfId="48475"/>
    <cellStyle name="Totale 3 2 3 23 2 2 2 3" xfId="48476"/>
    <cellStyle name="Totale 3 2 3 23 2 2 2 3 2" xfId="48477"/>
    <cellStyle name="Totale 3 2 3 23 2 2 2 4" xfId="48478"/>
    <cellStyle name="Totale 3 2 3 23 2 2 3" xfId="48479"/>
    <cellStyle name="Totale 3 2 3 23 2 2 3 2" xfId="48480"/>
    <cellStyle name="Totale 3 2 3 23 2 2 4" xfId="48481"/>
    <cellStyle name="Totale 3 2 3 23 2 2 4 2" xfId="48482"/>
    <cellStyle name="Totale 3 2 3 23 2 2 5" xfId="48483"/>
    <cellStyle name="Totale 3 2 3 23 2 3" xfId="48484"/>
    <cellStyle name="Totale 3 2 3 23 2 3 2" xfId="48485"/>
    <cellStyle name="Totale 3 2 3 23 2 3 2 2" xfId="48486"/>
    <cellStyle name="Totale 3 2 3 23 2 3 3" xfId="48487"/>
    <cellStyle name="Totale 3 2 3 23 2 3 3 2" xfId="48488"/>
    <cellStyle name="Totale 3 2 3 23 2 3 4" xfId="48489"/>
    <cellStyle name="Totale 3 2 3 23 2 4" xfId="48490"/>
    <cellStyle name="Totale 3 2 3 23 2 4 2" xfId="48491"/>
    <cellStyle name="Totale 3 2 3 23 2 5" xfId="48492"/>
    <cellStyle name="Totale 3 2 3 23 2 5 2" xfId="48493"/>
    <cellStyle name="Totale 3 2 3 23 2 6" xfId="48494"/>
    <cellStyle name="Totale 3 2 3 23 3" xfId="48495"/>
    <cellStyle name="Totale 3 2 3 23 3 2" xfId="48496"/>
    <cellStyle name="Totale 3 2 3 23 3 2 2" xfId="48497"/>
    <cellStyle name="Totale 3 2 3 23 3 2 2 2" xfId="48498"/>
    <cellStyle name="Totale 3 2 3 23 3 2 3" xfId="48499"/>
    <cellStyle name="Totale 3 2 3 23 3 2 3 2" xfId="48500"/>
    <cellStyle name="Totale 3 2 3 23 3 2 4" xfId="48501"/>
    <cellStyle name="Totale 3 2 3 23 3 3" xfId="48502"/>
    <cellStyle name="Totale 3 2 3 23 3 3 2" xfId="48503"/>
    <cellStyle name="Totale 3 2 3 23 3 4" xfId="48504"/>
    <cellStyle name="Totale 3 2 3 23 3 4 2" xfId="48505"/>
    <cellStyle name="Totale 3 2 3 23 3 5" xfId="48506"/>
    <cellStyle name="Totale 3 2 3 23 4" xfId="48507"/>
    <cellStyle name="Totale 3 2 3 23 4 2" xfId="48508"/>
    <cellStyle name="Totale 3 2 3 23 4 2 2" xfId="48509"/>
    <cellStyle name="Totale 3 2 3 23 4 3" xfId="48510"/>
    <cellStyle name="Totale 3 2 3 23 4 3 2" xfId="48511"/>
    <cellStyle name="Totale 3 2 3 23 4 4" xfId="48512"/>
    <cellStyle name="Totale 3 2 3 23 5" xfId="48513"/>
    <cellStyle name="Totale 3 2 3 23 5 2" xfId="48514"/>
    <cellStyle name="Totale 3 2 3 23 6" xfId="48515"/>
    <cellStyle name="Totale 3 2 3 23 6 2" xfId="48516"/>
    <cellStyle name="Totale 3 2 3 23 7" xfId="48517"/>
    <cellStyle name="Totale 3 2 3 24" xfId="48518"/>
    <cellStyle name="Totale 3 2 3 24 2" xfId="48519"/>
    <cellStyle name="Totale 3 2 3 24 2 2" xfId="48520"/>
    <cellStyle name="Totale 3 2 3 24 2 2 2" xfId="48521"/>
    <cellStyle name="Totale 3 2 3 24 2 2 2 2" xfId="48522"/>
    <cellStyle name="Totale 3 2 3 24 2 2 3" xfId="48523"/>
    <cellStyle name="Totale 3 2 3 24 2 2 3 2" xfId="48524"/>
    <cellStyle name="Totale 3 2 3 24 2 2 4" xfId="48525"/>
    <cellStyle name="Totale 3 2 3 24 2 3" xfId="48526"/>
    <cellStyle name="Totale 3 2 3 24 2 3 2" xfId="48527"/>
    <cellStyle name="Totale 3 2 3 24 2 4" xfId="48528"/>
    <cellStyle name="Totale 3 2 3 24 2 4 2" xfId="48529"/>
    <cellStyle name="Totale 3 2 3 24 2 5" xfId="48530"/>
    <cellStyle name="Totale 3 2 3 24 3" xfId="48531"/>
    <cellStyle name="Totale 3 2 3 24 3 2" xfId="48532"/>
    <cellStyle name="Totale 3 2 3 24 3 2 2" xfId="48533"/>
    <cellStyle name="Totale 3 2 3 24 3 3" xfId="48534"/>
    <cellStyle name="Totale 3 2 3 24 3 3 2" xfId="48535"/>
    <cellStyle name="Totale 3 2 3 24 3 4" xfId="48536"/>
    <cellStyle name="Totale 3 2 3 24 4" xfId="48537"/>
    <cellStyle name="Totale 3 2 3 24 4 2" xfId="48538"/>
    <cellStyle name="Totale 3 2 3 24 5" xfId="48539"/>
    <cellStyle name="Totale 3 2 3 24 5 2" xfId="48540"/>
    <cellStyle name="Totale 3 2 3 24 6" xfId="48541"/>
    <cellStyle name="Totale 3 2 3 25" xfId="48542"/>
    <cellStyle name="Totale 3 2 3 25 2" xfId="48543"/>
    <cellStyle name="Totale 3 2 3 25 2 2" xfId="48544"/>
    <cellStyle name="Totale 3 2 3 25 2 2 2" xfId="48545"/>
    <cellStyle name="Totale 3 2 3 25 2 2 2 2" xfId="48546"/>
    <cellStyle name="Totale 3 2 3 25 2 2 3" xfId="48547"/>
    <cellStyle name="Totale 3 2 3 25 2 2 3 2" xfId="48548"/>
    <cellStyle name="Totale 3 2 3 25 2 2 4" xfId="48549"/>
    <cellStyle name="Totale 3 2 3 25 2 3" xfId="48550"/>
    <cellStyle name="Totale 3 2 3 25 2 3 2" xfId="48551"/>
    <cellStyle name="Totale 3 2 3 25 2 4" xfId="48552"/>
    <cellStyle name="Totale 3 2 3 25 2 4 2" xfId="48553"/>
    <cellStyle name="Totale 3 2 3 25 2 5" xfId="48554"/>
    <cellStyle name="Totale 3 2 3 25 3" xfId="48555"/>
    <cellStyle name="Totale 3 2 3 25 3 2" xfId="48556"/>
    <cellStyle name="Totale 3 2 3 25 3 2 2" xfId="48557"/>
    <cellStyle name="Totale 3 2 3 25 3 3" xfId="48558"/>
    <cellStyle name="Totale 3 2 3 25 3 3 2" xfId="48559"/>
    <cellStyle name="Totale 3 2 3 25 3 4" xfId="48560"/>
    <cellStyle name="Totale 3 2 3 25 4" xfId="48561"/>
    <cellStyle name="Totale 3 2 3 25 4 2" xfId="48562"/>
    <cellStyle name="Totale 3 2 3 25 5" xfId="48563"/>
    <cellStyle name="Totale 3 2 3 25 5 2" xfId="48564"/>
    <cellStyle name="Totale 3 2 3 25 6" xfId="48565"/>
    <cellStyle name="Totale 3 2 3 26" xfId="48566"/>
    <cellStyle name="Totale 3 2 3 26 2" xfId="48567"/>
    <cellStyle name="Totale 3 2 3 26 2 2" xfId="48568"/>
    <cellStyle name="Totale 3 2 3 26 3" xfId="48569"/>
    <cellStyle name="Totale 3 2 3 26 3 2" xfId="48570"/>
    <cellStyle name="Totale 3 2 3 26 4" xfId="48571"/>
    <cellStyle name="Totale 3 2 3 27" xfId="48572"/>
    <cellStyle name="Totale 3 2 3 27 2" xfId="48573"/>
    <cellStyle name="Totale 3 2 3 28" xfId="48574"/>
    <cellStyle name="Totale 3 2 3 28 2" xfId="48575"/>
    <cellStyle name="Totale 3 2 3 29" xfId="48576"/>
    <cellStyle name="Totale 3 2 3 3" xfId="48577"/>
    <cellStyle name="Totale 3 2 3 3 2" xfId="48578"/>
    <cellStyle name="Totale 3 2 3 3 2 2" xfId="48579"/>
    <cellStyle name="Totale 3 2 3 3 2 2 2" xfId="48580"/>
    <cellStyle name="Totale 3 2 3 3 2 2 2 2" xfId="48581"/>
    <cellStyle name="Totale 3 2 3 3 2 2 2 2 2" xfId="48582"/>
    <cellStyle name="Totale 3 2 3 3 2 2 2 3" xfId="48583"/>
    <cellStyle name="Totale 3 2 3 3 2 2 2 3 2" xfId="48584"/>
    <cellStyle name="Totale 3 2 3 3 2 2 2 4" xfId="48585"/>
    <cellStyle name="Totale 3 2 3 3 2 2 3" xfId="48586"/>
    <cellStyle name="Totale 3 2 3 3 2 2 3 2" xfId="48587"/>
    <cellStyle name="Totale 3 2 3 3 2 2 4" xfId="48588"/>
    <cellStyle name="Totale 3 2 3 3 2 2 4 2" xfId="48589"/>
    <cellStyle name="Totale 3 2 3 3 2 2 5" xfId="48590"/>
    <cellStyle name="Totale 3 2 3 3 2 3" xfId="48591"/>
    <cellStyle name="Totale 3 2 3 3 2 3 2" xfId="48592"/>
    <cellStyle name="Totale 3 2 3 3 2 3 2 2" xfId="48593"/>
    <cellStyle name="Totale 3 2 3 3 2 3 3" xfId="48594"/>
    <cellStyle name="Totale 3 2 3 3 2 3 3 2" xfId="48595"/>
    <cellStyle name="Totale 3 2 3 3 2 3 4" xfId="48596"/>
    <cellStyle name="Totale 3 2 3 3 2 4" xfId="48597"/>
    <cellStyle name="Totale 3 2 3 3 2 4 2" xfId="48598"/>
    <cellStyle name="Totale 3 2 3 3 2 5" xfId="48599"/>
    <cellStyle name="Totale 3 2 3 3 2 5 2" xfId="48600"/>
    <cellStyle name="Totale 3 2 3 3 2 6" xfId="48601"/>
    <cellStyle name="Totale 3 2 3 3 3" xfId="48602"/>
    <cellStyle name="Totale 3 2 3 3 3 2" xfId="48603"/>
    <cellStyle name="Totale 3 2 3 3 3 2 2" xfId="48604"/>
    <cellStyle name="Totale 3 2 3 3 3 2 2 2" xfId="48605"/>
    <cellStyle name="Totale 3 2 3 3 3 2 3" xfId="48606"/>
    <cellStyle name="Totale 3 2 3 3 3 2 3 2" xfId="48607"/>
    <cellStyle name="Totale 3 2 3 3 3 2 4" xfId="48608"/>
    <cellStyle name="Totale 3 2 3 3 3 3" xfId="48609"/>
    <cellStyle name="Totale 3 2 3 3 3 3 2" xfId="48610"/>
    <cellStyle name="Totale 3 2 3 3 3 4" xfId="48611"/>
    <cellStyle name="Totale 3 2 3 3 3 4 2" xfId="48612"/>
    <cellStyle name="Totale 3 2 3 3 3 5" xfId="48613"/>
    <cellStyle name="Totale 3 2 3 3 4" xfId="48614"/>
    <cellStyle name="Totale 3 2 3 3 4 2" xfId="48615"/>
    <cellStyle name="Totale 3 2 3 3 4 2 2" xfId="48616"/>
    <cellStyle name="Totale 3 2 3 3 4 3" xfId="48617"/>
    <cellStyle name="Totale 3 2 3 3 4 3 2" xfId="48618"/>
    <cellStyle name="Totale 3 2 3 3 4 4" xfId="48619"/>
    <cellStyle name="Totale 3 2 3 3 5" xfId="48620"/>
    <cellStyle name="Totale 3 2 3 3 5 2" xfId="48621"/>
    <cellStyle name="Totale 3 2 3 3 6" xfId="48622"/>
    <cellStyle name="Totale 3 2 3 3 6 2" xfId="48623"/>
    <cellStyle name="Totale 3 2 3 3 7" xfId="48624"/>
    <cellStyle name="Totale 3 2 3 4" xfId="48625"/>
    <cellStyle name="Totale 3 2 3 4 2" xfId="48626"/>
    <cellStyle name="Totale 3 2 3 4 2 2" xfId="48627"/>
    <cellStyle name="Totale 3 2 3 4 2 2 2" xfId="48628"/>
    <cellStyle name="Totale 3 2 3 4 2 2 2 2" xfId="48629"/>
    <cellStyle name="Totale 3 2 3 4 2 2 2 2 2" xfId="48630"/>
    <cellStyle name="Totale 3 2 3 4 2 2 2 3" xfId="48631"/>
    <cellStyle name="Totale 3 2 3 4 2 2 2 3 2" xfId="48632"/>
    <cellStyle name="Totale 3 2 3 4 2 2 2 4" xfId="48633"/>
    <cellStyle name="Totale 3 2 3 4 2 2 3" xfId="48634"/>
    <cellStyle name="Totale 3 2 3 4 2 2 3 2" xfId="48635"/>
    <cellStyle name="Totale 3 2 3 4 2 2 4" xfId="48636"/>
    <cellStyle name="Totale 3 2 3 4 2 2 4 2" xfId="48637"/>
    <cellStyle name="Totale 3 2 3 4 2 2 5" xfId="48638"/>
    <cellStyle name="Totale 3 2 3 4 2 3" xfId="48639"/>
    <cellStyle name="Totale 3 2 3 4 2 3 2" xfId="48640"/>
    <cellStyle name="Totale 3 2 3 4 2 3 2 2" xfId="48641"/>
    <cellStyle name="Totale 3 2 3 4 2 3 3" xfId="48642"/>
    <cellStyle name="Totale 3 2 3 4 2 3 3 2" xfId="48643"/>
    <cellStyle name="Totale 3 2 3 4 2 3 4" xfId="48644"/>
    <cellStyle name="Totale 3 2 3 4 2 4" xfId="48645"/>
    <cellStyle name="Totale 3 2 3 4 2 4 2" xfId="48646"/>
    <cellStyle name="Totale 3 2 3 4 2 5" xfId="48647"/>
    <cellStyle name="Totale 3 2 3 4 2 5 2" xfId="48648"/>
    <cellStyle name="Totale 3 2 3 4 2 6" xfId="48649"/>
    <cellStyle name="Totale 3 2 3 4 3" xfId="48650"/>
    <cellStyle name="Totale 3 2 3 4 3 2" xfId="48651"/>
    <cellStyle name="Totale 3 2 3 4 3 2 2" xfId="48652"/>
    <cellStyle name="Totale 3 2 3 4 3 2 2 2" xfId="48653"/>
    <cellStyle name="Totale 3 2 3 4 3 2 3" xfId="48654"/>
    <cellStyle name="Totale 3 2 3 4 3 2 3 2" xfId="48655"/>
    <cellStyle name="Totale 3 2 3 4 3 2 4" xfId="48656"/>
    <cellStyle name="Totale 3 2 3 4 3 3" xfId="48657"/>
    <cellStyle name="Totale 3 2 3 4 3 3 2" xfId="48658"/>
    <cellStyle name="Totale 3 2 3 4 3 4" xfId="48659"/>
    <cellStyle name="Totale 3 2 3 4 3 4 2" xfId="48660"/>
    <cellStyle name="Totale 3 2 3 4 3 5" xfId="48661"/>
    <cellStyle name="Totale 3 2 3 4 4" xfId="48662"/>
    <cellStyle name="Totale 3 2 3 4 4 2" xfId="48663"/>
    <cellStyle name="Totale 3 2 3 4 4 2 2" xfId="48664"/>
    <cellStyle name="Totale 3 2 3 4 4 3" xfId="48665"/>
    <cellStyle name="Totale 3 2 3 4 4 3 2" xfId="48666"/>
    <cellStyle name="Totale 3 2 3 4 4 4" xfId="48667"/>
    <cellStyle name="Totale 3 2 3 4 5" xfId="48668"/>
    <cellStyle name="Totale 3 2 3 4 5 2" xfId="48669"/>
    <cellStyle name="Totale 3 2 3 4 6" xfId="48670"/>
    <cellStyle name="Totale 3 2 3 4 6 2" xfId="48671"/>
    <cellStyle name="Totale 3 2 3 4 7" xfId="48672"/>
    <cellStyle name="Totale 3 2 3 5" xfId="48673"/>
    <cellStyle name="Totale 3 2 3 5 2" xfId="48674"/>
    <cellStyle name="Totale 3 2 3 5 2 2" xfId="48675"/>
    <cellStyle name="Totale 3 2 3 5 2 2 2" xfId="48676"/>
    <cellStyle name="Totale 3 2 3 5 2 2 2 2" xfId="48677"/>
    <cellStyle name="Totale 3 2 3 5 2 2 2 2 2" xfId="48678"/>
    <cellStyle name="Totale 3 2 3 5 2 2 2 3" xfId="48679"/>
    <cellStyle name="Totale 3 2 3 5 2 2 2 3 2" xfId="48680"/>
    <cellStyle name="Totale 3 2 3 5 2 2 2 4" xfId="48681"/>
    <cellStyle name="Totale 3 2 3 5 2 2 3" xfId="48682"/>
    <cellStyle name="Totale 3 2 3 5 2 2 3 2" xfId="48683"/>
    <cellStyle name="Totale 3 2 3 5 2 2 4" xfId="48684"/>
    <cellStyle name="Totale 3 2 3 5 2 2 4 2" xfId="48685"/>
    <cellStyle name="Totale 3 2 3 5 2 2 5" xfId="48686"/>
    <cellStyle name="Totale 3 2 3 5 2 3" xfId="48687"/>
    <cellStyle name="Totale 3 2 3 5 2 3 2" xfId="48688"/>
    <cellStyle name="Totale 3 2 3 5 2 3 2 2" xfId="48689"/>
    <cellStyle name="Totale 3 2 3 5 2 3 3" xfId="48690"/>
    <cellStyle name="Totale 3 2 3 5 2 3 3 2" xfId="48691"/>
    <cellStyle name="Totale 3 2 3 5 2 3 4" xfId="48692"/>
    <cellStyle name="Totale 3 2 3 5 2 4" xfId="48693"/>
    <cellStyle name="Totale 3 2 3 5 2 4 2" xfId="48694"/>
    <cellStyle name="Totale 3 2 3 5 2 5" xfId="48695"/>
    <cellStyle name="Totale 3 2 3 5 2 5 2" xfId="48696"/>
    <cellStyle name="Totale 3 2 3 5 2 6" xfId="48697"/>
    <cellStyle name="Totale 3 2 3 5 3" xfId="48698"/>
    <cellStyle name="Totale 3 2 3 5 3 2" xfId="48699"/>
    <cellStyle name="Totale 3 2 3 5 3 2 2" xfId="48700"/>
    <cellStyle name="Totale 3 2 3 5 3 2 2 2" xfId="48701"/>
    <cellStyle name="Totale 3 2 3 5 3 2 3" xfId="48702"/>
    <cellStyle name="Totale 3 2 3 5 3 2 3 2" xfId="48703"/>
    <cellStyle name="Totale 3 2 3 5 3 2 4" xfId="48704"/>
    <cellStyle name="Totale 3 2 3 5 3 3" xfId="48705"/>
    <cellStyle name="Totale 3 2 3 5 3 3 2" xfId="48706"/>
    <cellStyle name="Totale 3 2 3 5 3 4" xfId="48707"/>
    <cellStyle name="Totale 3 2 3 5 3 4 2" xfId="48708"/>
    <cellStyle name="Totale 3 2 3 5 3 5" xfId="48709"/>
    <cellStyle name="Totale 3 2 3 5 4" xfId="48710"/>
    <cellStyle name="Totale 3 2 3 5 4 2" xfId="48711"/>
    <cellStyle name="Totale 3 2 3 5 4 2 2" xfId="48712"/>
    <cellStyle name="Totale 3 2 3 5 4 3" xfId="48713"/>
    <cellStyle name="Totale 3 2 3 5 4 3 2" xfId="48714"/>
    <cellStyle name="Totale 3 2 3 5 4 4" xfId="48715"/>
    <cellStyle name="Totale 3 2 3 5 5" xfId="48716"/>
    <cellStyle name="Totale 3 2 3 5 5 2" xfId="48717"/>
    <cellStyle name="Totale 3 2 3 5 6" xfId="48718"/>
    <cellStyle name="Totale 3 2 3 5 6 2" xfId="48719"/>
    <cellStyle name="Totale 3 2 3 5 7" xfId="48720"/>
    <cellStyle name="Totale 3 2 3 6" xfId="48721"/>
    <cellStyle name="Totale 3 2 3 6 2" xfId="48722"/>
    <cellStyle name="Totale 3 2 3 6 2 2" xfId="48723"/>
    <cellStyle name="Totale 3 2 3 6 2 2 2" xfId="48724"/>
    <cellStyle name="Totale 3 2 3 6 2 2 2 2" xfId="48725"/>
    <cellStyle name="Totale 3 2 3 6 2 2 2 2 2" xfId="48726"/>
    <cellStyle name="Totale 3 2 3 6 2 2 2 3" xfId="48727"/>
    <cellStyle name="Totale 3 2 3 6 2 2 2 3 2" xfId="48728"/>
    <cellStyle name="Totale 3 2 3 6 2 2 2 4" xfId="48729"/>
    <cellStyle name="Totale 3 2 3 6 2 2 3" xfId="48730"/>
    <cellStyle name="Totale 3 2 3 6 2 2 3 2" xfId="48731"/>
    <cellStyle name="Totale 3 2 3 6 2 2 4" xfId="48732"/>
    <cellStyle name="Totale 3 2 3 6 2 2 4 2" xfId="48733"/>
    <cellStyle name="Totale 3 2 3 6 2 2 5" xfId="48734"/>
    <cellStyle name="Totale 3 2 3 6 2 3" xfId="48735"/>
    <cellStyle name="Totale 3 2 3 6 2 3 2" xfId="48736"/>
    <cellStyle name="Totale 3 2 3 6 2 3 2 2" xfId="48737"/>
    <cellStyle name="Totale 3 2 3 6 2 3 3" xfId="48738"/>
    <cellStyle name="Totale 3 2 3 6 2 3 3 2" xfId="48739"/>
    <cellStyle name="Totale 3 2 3 6 2 3 4" xfId="48740"/>
    <cellStyle name="Totale 3 2 3 6 2 4" xfId="48741"/>
    <cellStyle name="Totale 3 2 3 6 2 4 2" xfId="48742"/>
    <cellStyle name="Totale 3 2 3 6 2 5" xfId="48743"/>
    <cellStyle name="Totale 3 2 3 6 2 5 2" xfId="48744"/>
    <cellStyle name="Totale 3 2 3 6 2 6" xfId="48745"/>
    <cellStyle name="Totale 3 2 3 6 3" xfId="48746"/>
    <cellStyle name="Totale 3 2 3 6 3 2" xfId="48747"/>
    <cellStyle name="Totale 3 2 3 6 3 2 2" xfId="48748"/>
    <cellStyle name="Totale 3 2 3 6 3 2 2 2" xfId="48749"/>
    <cellStyle name="Totale 3 2 3 6 3 2 3" xfId="48750"/>
    <cellStyle name="Totale 3 2 3 6 3 2 3 2" xfId="48751"/>
    <cellStyle name="Totale 3 2 3 6 3 2 4" xfId="48752"/>
    <cellStyle name="Totale 3 2 3 6 3 3" xfId="48753"/>
    <cellStyle name="Totale 3 2 3 6 3 3 2" xfId="48754"/>
    <cellStyle name="Totale 3 2 3 6 3 4" xfId="48755"/>
    <cellStyle name="Totale 3 2 3 6 3 4 2" xfId="48756"/>
    <cellStyle name="Totale 3 2 3 6 3 5" xfId="48757"/>
    <cellStyle name="Totale 3 2 3 6 4" xfId="48758"/>
    <cellStyle name="Totale 3 2 3 6 4 2" xfId="48759"/>
    <cellStyle name="Totale 3 2 3 6 4 2 2" xfId="48760"/>
    <cellStyle name="Totale 3 2 3 6 4 3" xfId="48761"/>
    <cellStyle name="Totale 3 2 3 6 4 3 2" xfId="48762"/>
    <cellStyle name="Totale 3 2 3 6 4 4" xfId="48763"/>
    <cellStyle name="Totale 3 2 3 6 5" xfId="48764"/>
    <cellStyle name="Totale 3 2 3 6 5 2" xfId="48765"/>
    <cellStyle name="Totale 3 2 3 6 6" xfId="48766"/>
    <cellStyle name="Totale 3 2 3 6 6 2" xfId="48767"/>
    <cellStyle name="Totale 3 2 3 6 7" xfId="48768"/>
    <cellStyle name="Totale 3 2 3 7" xfId="48769"/>
    <cellStyle name="Totale 3 2 3 7 2" xfId="48770"/>
    <cellStyle name="Totale 3 2 3 7 2 2" xfId="48771"/>
    <cellStyle name="Totale 3 2 3 7 2 2 2" xfId="48772"/>
    <cellStyle name="Totale 3 2 3 7 2 2 2 2" xfId="48773"/>
    <cellStyle name="Totale 3 2 3 7 2 2 2 2 2" xfId="48774"/>
    <cellStyle name="Totale 3 2 3 7 2 2 2 3" xfId="48775"/>
    <cellStyle name="Totale 3 2 3 7 2 2 2 3 2" xfId="48776"/>
    <cellStyle name="Totale 3 2 3 7 2 2 2 4" xfId="48777"/>
    <cellStyle name="Totale 3 2 3 7 2 2 3" xfId="48778"/>
    <cellStyle name="Totale 3 2 3 7 2 2 3 2" xfId="48779"/>
    <cellStyle name="Totale 3 2 3 7 2 2 4" xfId="48780"/>
    <cellStyle name="Totale 3 2 3 7 2 2 4 2" xfId="48781"/>
    <cellStyle name="Totale 3 2 3 7 2 2 5" xfId="48782"/>
    <cellStyle name="Totale 3 2 3 7 2 3" xfId="48783"/>
    <cellStyle name="Totale 3 2 3 7 2 3 2" xfId="48784"/>
    <cellStyle name="Totale 3 2 3 7 2 3 2 2" xfId="48785"/>
    <cellStyle name="Totale 3 2 3 7 2 3 3" xfId="48786"/>
    <cellStyle name="Totale 3 2 3 7 2 3 3 2" xfId="48787"/>
    <cellStyle name="Totale 3 2 3 7 2 3 4" xfId="48788"/>
    <cellStyle name="Totale 3 2 3 7 2 4" xfId="48789"/>
    <cellStyle name="Totale 3 2 3 7 2 4 2" xfId="48790"/>
    <cellStyle name="Totale 3 2 3 7 2 5" xfId="48791"/>
    <cellStyle name="Totale 3 2 3 7 2 5 2" xfId="48792"/>
    <cellStyle name="Totale 3 2 3 7 2 6" xfId="48793"/>
    <cellStyle name="Totale 3 2 3 7 3" xfId="48794"/>
    <cellStyle name="Totale 3 2 3 7 3 2" xfId="48795"/>
    <cellStyle name="Totale 3 2 3 7 3 2 2" xfId="48796"/>
    <cellStyle name="Totale 3 2 3 7 3 2 2 2" xfId="48797"/>
    <cellStyle name="Totale 3 2 3 7 3 2 3" xfId="48798"/>
    <cellStyle name="Totale 3 2 3 7 3 2 3 2" xfId="48799"/>
    <cellStyle name="Totale 3 2 3 7 3 2 4" xfId="48800"/>
    <cellStyle name="Totale 3 2 3 7 3 3" xfId="48801"/>
    <cellStyle name="Totale 3 2 3 7 3 3 2" xfId="48802"/>
    <cellStyle name="Totale 3 2 3 7 3 4" xfId="48803"/>
    <cellStyle name="Totale 3 2 3 7 3 4 2" xfId="48804"/>
    <cellStyle name="Totale 3 2 3 7 3 5" xfId="48805"/>
    <cellStyle name="Totale 3 2 3 7 4" xfId="48806"/>
    <cellStyle name="Totale 3 2 3 7 4 2" xfId="48807"/>
    <cellStyle name="Totale 3 2 3 7 4 2 2" xfId="48808"/>
    <cellStyle name="Totale 3 2 3 7 4 3" xfId="48809"/>
    <cellStyle name="Totale 3 2 3 7 4 3 2" xfId="48810"/>
    <cellStyle name="Totale 3 2 3 7 4 4" xfId="48811"/>
    <cellStyle name="Totale 3 2 3 7 5" xfId="48812"/>
    <cellStyle name="Totale 3 2 3 7 5 2" xfId="48813"/>
    <cellStyle name="Totale 3 2 3 7 6" xfId="48814"/>
    <cellStyle name="Totale 3 2 3 7 6 2" xfId="48815"/>
    <cellStyle name="Totale 3 2 3 7 7" xfId="48816"/>
    <cellStyle name="Totale 3 2 3 8" xfId="48817"/>
    <cellStyle name="Totale 3 2 3 8 2" xfId="48818"/>
    <cellStyle name="Totale 3 2 3 8 2 2" xfId="48819"/>
    <cellStyle name="Totale 3 2 3 8 2 2 2" xfId="48820"/>
    <cellStyle name="Totale 3 2 3 8 2 2 2 2" xfId="48821"/>
    <cellStyle name="Totale 3 2 3 8 2 2 2 2 2" xfId="48822"/>
    <cellStyle name="Totale 3 2 3 8 2 2 2 3" xfId="48823"/>
    <cellStyle name="Totale 3 2 3 8 2 2 2 3 2" xfId="48824"/>
    <cellStyle name="Totale 3 2 3 8 2 2 2 4" xfId="48825"/>
    <cellStyle name="Totale 3 2 3 8 2 2 3" xfId="48826"/>
    <cellStyle name="Totale 3 2 3 8 2 2 3 2" xfId="48827"/>
    <cellStyle name="Totale 3 2 3 8 2 2 4" xfId="48828"/>
    <cellStyle name="Totale 3 2 3 8 2 2 4 2" xfId="48829"/>
    <cellStyle name="Totale 3 2 3 8 2 2 5" xfId="48830"/>
    <cellStyle name="Totale 3 2 3 8 2 3" xfId="48831"/>
    <cellStyle name="Totale 3 2 3 8 2 3 2" xfId="48832"/>
    <cellStyle name="Totale 3 2 3 8 2 3 2 2" xfId="48833"/>
    <cellStyle name="Totale 3 2 3 8 2 3 3" xfId="48834"/>
    <cellStyle name="Totale 3 2 3 8 2 3 3 2" xfId="48835"/>
    <cellStyle name="Totale 3 2 3 8 2 3 4" xfId="48836"/>
    <cellStyle name="Totale 3 2 3 8 2 4" xfId="48837"/>
    <cellStyle name="Totale 3 2 3 8 2 4 2" xfId="48838"/>
    <cellStyle name="Totale 3 2 3 8 2 5" xfId="48839"/>
    <cellStyle name="Totale 3 2 3 8 2 5 2" xfId="48840"/>
    <cellStyle name="Totale 3 2 3 8 2 6" xfId="48841"/>
    <cellStyle name="Totale 3 2 3 8 3" xfId="48842"/>
    <cellStyle name="Totale 3 2 3 8 3 2" xfId="48843"/>
    <cellStyle name="Totale 3 2 3 8 3 2 2" xfId="48844"/>
    <cellStyle name="Totale 3 2 3 8 3 2 2 2" xfId="48845"/>
    <cellStyle name="Totale 3 2 3 8 3 2 3" xfId="48846"/>
    <cellStyle name="Totale 3 2 3 8 3 2 3 2" xfId="48847"/>
    <cellStyle name="Totale 3 2 3 8 3 2 4" xfId="48848"/>
    <cellStyle name="Totale 3 2 3 8 3 3" xfId="48849"/>
    <cellStyle name="Totale 3 2 3 8 3 3 2" xfId="48850"/>
    <cellStyle name="Totale 3 2 3 8 3 4" xfId="48851"/>
    <cellStyle name="Totale 3 2 3 8 3 4 2" xfId="48852"/>
    <cellStyle name="Totale 3 2 3 8 3 5" xfId="48853"/>
    <cellStyle name="Totale 3 2 3 8 4" xfId="48854"/>
    <cellStyle name="Totale 3 2 3 8 4 2" xfId="48855"/>
    <cellStyle name="Totale 3 2 3 8 4 2 2" xfId="48856"/>
    <cellStyle name="Totale 3 2 3 8 4 3" xfId="48857"/>
    <cellStyle name="Totale 3 2 3 8 4 3 2" xfId="48858"/>
    <cellStyle name="Totale 3 2 3 8 4 4" xfId="48859"/>
    <cellStyle name="Totale 3 2 3 8 5" xfId="48860"/>
    <cellStyle name="Totale 3 2 3 8 5 2" xfId="48861"/>
    <cellStyle name="Totale 3 2 3 8 6" xfId="48862"/>
    <cellStyle name="Totale 3 2 3 8 6 2" xfId="48863"/>
    <cellStyle name="Totale 3 2 3 8 7" xfId="48864"/>
    <cellStyle name="Totale 3 2 3 9" xfId="48865"/>
    <cellStyle name="Totale 3 2 3 9 2" xfId="48866"/>
    <cellStyle name="Totale 3 2 3 9 2 2" xfId="48867"/>
    <cellStyle name="Totale 3 2 3 9 2 2 2" xfId="48868"/>
    <cellStyle name="Totale 3 2 3 9 2 2 2 2" xfId="48869"/>
    <cellStyle name="Totale 3 2 3 9 2 2 2 2 2" xfId="48870"/>
    <cellStyle name="Totale 3 2 3 9 2 2 2 3" xfId="48871"/>
    <cellStyle name="Totale 3 2 3 9 2 2 2 3 2" xfId="48872"/>
    <cellStyle name="Totale 3 2 3 9 2 2 2 4" xfId="48873"/>
    <cellStyle name="Totale 3 2 3 9 2 2 3" xfId="48874"/>
    <cellStyle name="Totale 3 2 3 9 2 2 3 2" xfId="48875"/>
    <cellStyle name="Totale 3 2 3 9 2 2 4" xfId="48876"/>
    <cellStyle name="Totale 3 2 3 9 2 2 4 2" xfId="48877"/>
    <cellStyle name="Totale 3 2 3 9 2 2 5" xfId="48878"/>
    <cellStyle name="Totale 3 2 3 9 2 3" xfId="48879"/>
    <cellStyle name="Totale 3 2 3 9 2 3 2" xfId="48880"/>
    <cellStyle name="Totale 3 2 3 9 2 3 2 2" xfId="48881"/>
    <cellStyle name="Totale 3 2 3 9 2 3 3" xfId="48882"/>
    <cellStyle name="Totale 3 2 3 9 2 3 3 2" xfId="48883"/>
    <cellStyle name="Totale 3 2 3 9 2 3 4" xfId="48884"/>
    <cellStyle name="Totale 3 2 3 9 2 4" xfId="48885"/>
    <cellStyle name="Totale 3 2 3 9 2 4 2" xfId="48886"/>
    <cellStyle name="Totale 3 2 3 9 2 5" xfId="48887"/>
    <cellStyle name="Totale 3 2 3 9 2 5 2" xfId="48888"/>
    <cellStyle name="Totale 3 2 3 9 2 6" xfId="48889"/>
    <cellStyle name="Totale 3 2 3 9 3" xfId="48890"/>
    <cellStyle name="Totale 3 2 3 9 3 2" xfId="48891"/>
    <cellStyle name="Totale 3 2 3 9 3 2 2" xfId="48892"/>
    <cellStyle name="Totale 3 2 3 9 3 2 2 2" xfId="48893"/>
    <cellStyle name="Totale 3 2 3 9 3 2 3" xfId="48894"/>
    <cellStyle name="Totale 3 2 3 9 3 2 3 2" xfId="48895"/>
    <cellStyle name="Totale 3 2 3 9 3 2 4" xfId="48896"/>
    <cellStyle name="Totale 3 2 3 9 3 3" xfId="48897"/>
    <cellStyle name="Totale 3 2 3 9 3 3 2" xfId="48898"/>
    <cellStyle name="Totale 3 2 3 9 3 4" xfId="48899"/>
    <cellStyle name="Totale 3 2 3 9 3 4 2" xfId="48900"/>
    <cellStyle name="Totale 3 2 3 9 3 5" xfId="48901"/>
    <cellStyle name="Totale 3 2 3 9 4" xfId="48902"/>
    <cellStyle name="Totale 3 2 3 9 4 2" xfId="48903"/>
    <cellStyle name="Totale 3 2 3 9 4 2 2" xfId="48904"/>
    <cellStyle name="Totale 3 2 3 9 4 3" xfId="48905"/>
    <cellStyle name="Totale 3 2 3 9 4 3 2" xfId="48906"/>
    <cellStyle name="Totale 3 2 3 9 4 4" xfId="48907"/>
    <cellStyle name="Totale 3 2 3 9 5" xfId="48908"/>
    <cellStyle name="Totale 3 2 3 9 5 2" xfId="48909"/>
    <cellStyle name="Totale 3 2 3 9 6" xfId="48910"/>
    <cellStyle name="Totale 3 2 3 9 6 2" xfId="48911"/>
    <cellStyle name="Totale 3 2 3 9 7" xfId="48912"/>
    <cellStyle name="Totale 3 2 4" xfId="48913"/>
    <cellStyle name="Totale 3 2 4 10" xfId="48914"/>
    <cellStyle name="Totale 3 2 4 11" xfId="48915"/>
    <cellStyle name="Totale 3 2 4 12" xfId="48916"/>
    <cellStyle name="Totale 3 2 4 13" xfId="48917"/>
    <cellStyle name="Totale 3 2 4 14" xfId="48918"/>
    <cellStyle name="Totale 3 2 4 15" xfId="48919"/>
    <cellStyle name="Totale 3 2 4 2" xfId="48920"/>
    <cellStyle name="Totale 3 2 4 2 2" xfId="48921"/>
    <cellStyle name="Totale 3 2 4 2 2 2" xfId="48922"/>
    <cellStyle name="Totale 3 2 4 2 2 2 2" xfId="48923"/>
    <cellStyle name="Totale 3 2 4 2 2 2 2 2" xfId="48924"/>
    <cellStyle name="Totale 3 2 4 2 2 2 3" xfId="48925"/>
    <cellStyle name="Totale 3 2 4 2 2 2 3 2" xfId="48926"/>
    <cellStyle name="Totale 3 2 4 2 2 2 4" xfId="48927"/>
    <cellStyle name="Totale 3 2 4 2 2 3" xfId="48928"/>
    <cellStyle name="Totale 3 2 4 2 2 3 2" xfId="48929"/>
    <cellStyle name="Totale 3 2 4 2 2 4" xfId="48930"/>
    <cellStyle name="Totale 3 2 4 2 2 4 2" xfId="48931"/>
    <cellStyle name="Totale 3 2 4 2 2 5" xfId="48932"/>
    <cellStyle name="Totale 3 2 4 2 3" xfId="48933"/>
    <cellStyle name="Totale 3 2 4 2 3 2" xfId="48934"/>
    <cellStyle name="Totale 3 2 4 2 3 2 2" xfId="48935"/>
    <cellStyle name="Totale 3 2 4 2 3 3" xfId="48936"/>
    <cellStyle name="Totale 3 2 4 2 3 3 2" xfId="48937"/>
    <cellStyle name="Totale 3 2 4 2 3 4" xfId="48938"/>
    <cellStyle name="Totale 3 2 4 2 4" xfId="48939"/>
    <cellStyle name="Totale 3 2 4 2 4 2" xfId="48940"/>
    <cellStyle name="Totale 3 2 4 2 5" xfId="48941"/>
    <cellStyle name="Totale 3 2 4 2 5 2" xfId="48942"/>
    <cellStyle name="Totale 3 2 4 2 6" xfId="48943"/>
    <cellStyle name="Totale 3 2 4 3" xfId="48944"/>
    <cellStyle name="Totale 3 2 4 3 2" xfId="48945"/>
    <cellStyle name="Totale 3 2 4 3 2 2" xfId="48946"/>
    <cellStyle name="Totale 3 2 4 3 2 2 2" xfId="48947"/>
    <cellStyle name="Totale 3 2 4 3 2 3" xfId="48948"/>
    <cellStyle name="Totale 3 2 4 3 2 3 2" xfId="48949"/>
    <cellStyle name="Totale 3 2 4 3 2 4" xfId="48950"/>
    <cellStyle name="Totale 3 2 4 3 3" xfId="48951"/>
    <cellStyle name="Totale 3 2 4 3 3 2" xfId="48952"/>
    <cellStyle name="Totale 3 2 4 3 4" xfId="48953"/>
    <cellStyle name="Totale 3 2 4 3 4 2" xfId="48954"/>
    <cellStyle name="Totale 3 2 4 3 5" xfId="48955"/>
    <cellStyle name="Totale 3 2 4 4" xfId="48956"/>
    <cellStyle name="Totale 3 2 4 4 2" xfId="48957"/>
    <cellStyle name="Totale 3 2 4 4 2 2" xfId="48958"/>
    <cellStyle name="Totale 3 2 4 4 3" xfId="48959"/>
    <cellStyle name="Totale 3 2 4 4 3 2" xfId="48960"/>
    <cellStyle name="Totale 3 2 4 4 4" xfId="48961"/>
    <cellStyle name="Totale 3 2 4 5" xfId="48962"/>
    <cellStyle name="Totale 3 2 4 5 2" xfId="48963"/>
    <cellStyle name="Totale 3 2 4 6" xfId="48964"/>
    <cellStyle name="Totale 3 2 4 6 2" xfId="48965"/>
    <cellStyle name="Totale 3 2 4 7" xfId="48966"/>
    <cellStyle name="Totale 3 2 4 8" xfId="48967"/>
    <cellStyle name="Totale 3 2 4 9" xfId="48968"/>
    <cellStyle name="Totale 3 2 5" xfId="48969"/>
    <cellStyle name="Totale 3 2 5 2" xfId="48970"/>
    <cellStyle name="Totale 3 2 5 2 2" xfId="48971"/>
    <cellStyle name="Totale 3 2 5 2 2 2" xfId="48972"/>
    <cellStyle name="Totale 3 2 5 2 2 2 2" xfId="48973"/>
    <cellStyle name="Totale 3 2 5 2 2 2 2 2" xfId="48974"/>
    <cellStyle name="Totale 3 2 5 2 2 2 3" xfId="48975"/>
    <cellStyle name="Totale 3 2 5 2 2 2 3 2" xfId="48976"/>
    <cellStyle name="Totale 3 2 5 2 2 2 4" xfId="48977"/>
    <cellStyle name="Totale 3 2 5 2 2 3" xfId="48978"/>
    <cellStyle name="Totale 3 2 5 2 2 3 2" xfId="48979"/>
    <cellStyle name="Totale 3 2 5 2 2 4" xfId="48980"/>
    <cellStyle name="Totale 3 2 5 2 2 4 2" xfId="48981"/>
    <cellStyle name="Totale 3 2 5 2 2 5" xfId="48982"/>
    <cellStyle name="Totale 3 2 5 2 3" xfId="48983"/>
    <cellStyle name="Totale 3 2 5 2 3 2" xfId="48984"/>
    <cellStyle name="Totale 3 2 5 2 3 2 2" xfId="48985"/>
    <cellStyle name="Totale 3 2 5 2 3 3" xfId="48986"/>
    <cellStyle name="Totale 3 2 5 2 3 3 2" xfId="48987"/>
    <cellStyle name="Totale 3 2 5 2 3 4" xfId="48988"/>
    <cellStyle name="Totale 3 2 5 2 4" xfId="48989"/>
    <cellStyle name="Totale 3 2 5 2 4 2" xfId="48990"/>
    <cellStyle name="Totale 3 2 5 2 5" xfId="48991"/>
    <cellStyle name="Totale 3 2 5 2 5 2" xfId="48992"/>
    <cellStyle name="Totale 3 2 5 2 6" xfId="48993"/>
    <cellStyle name="Totale 3 2 5 3" xfId="48994"/>
    <cellStyle name="Totale 3 2 5 3 2" xfId="48995"/>
    <cellStyle name="Totale 3 2 5 3 2 2" xfId="48996"/>
    <cellStyle name="Totale 3 2 5 3 2 2 2" xfId="48997"/>
    <cellStyle name="Totale 3 2 5 3 2 3" xfId="48998"/>
    <cellStyle name="Totale 3 2 5 3 2 3 2" xfId="48999"/>
    <cellStyle name="Totale 3 2 5 3 2 4" xfId="49000"/>
    <cellStyle name="Totale 3 2 5 3 3" xfId="49001"/>
    <cellStyle name="Totale 3 2 5 3 3 2" xfId="49002"/>
    <cellStyle name="Totale 3 2 5 3 4" xfId="49003"/>
    <cellStyle name="Totale 3 2 5 3 4 2" xfId="49004"/>
    <cellStyle name="Totale 3 2 5 3 5" xfId="49005"/>
    <cellStyle name="Totale 3 2 5 4" xfId="49006"/>
    <cellStyle name="Totale 3 2 5 4 2" xfId="49007"/>
    <cellStyle name="Totale 3 2 5 4 2 2" xfId="49008"/>
    <cellStyle name="Totale 3 2 5 4 3" xfId="49009"/>
    <cellStyle name="Totale 3 2 5 4 3 2" xfId="49010"/>
    <cellStyle name="Totale 3 2 5 4 4" xfId="49011"/>
    <cellStyle name="Totale 3 2 5 5" xfId="49012"/>
    <cellStyle name="Totale 3 2 5 5 2" xfId="49013"/>
    <cellStyle name="Totale 3 2 5 6" xfId="49014"/>
    <cellStyle name="Totale 3 2 5 6 2" xfId="49015"/>
    <cellStyle name="Totale 3 2 5 7" xfId="49016"/>
    <cellStyle name="Totale 3 2 6" xfId="49017"/>
    <cellStyle name="Totale 3 2 6 2" xfId="49018"/>
    <cellStyle name="Totale 3 2 6 2 2" xfId="49019"/>
    <cellStyle name="Totale 3 2 6 2 2 2" xfId="49020"/>
    <cellStyle name="Totale 3 2 6 2 2 2 2" xfId="49021"/>
    <cellStyle name="Totale 3 2 6 2 2 2 2 2" xfId="49022"/>
    <cellStyle name="Totale 3 2 6 2 2 2 3" xfId="49023"/>
    <cellStyle name="Totale 3 2 6 2 2 2 3 2" xfId="49024"/>
    <cellStyle name="Totale 3 2 6 2 2 2 4" xfId="49025"/>
    <cellStyle name="Totale 3 2 6 2 2 3" xfId="49026"/>
    <cellStyle name="Totale 3 2 6 2 2 3 2" xfId="49027"/>
    <cellStyle name="Totale 3 2 6 2 2 4" xfId="49028"/>
    <cellStyle name="Totale 3 2 6 2 2 4 2" xfId="49029"/>
    <cellStyle name="Totale 3 2 6 2 2 5" xfId="49030"/>
    <cellStyle name="Totale 3 2 6 2 3" xfId="49031"/>
    <cellStyle name="Totale 3 2 6 2 3 2" xfId="49032"/>
    <cellStyle name="Totale 3 2 6 2 3 2 2" xfId="49033"/>
    <cellStyle name="Totale 3 2 6 2 3 3" xfId="49034"/>
    <cellStyle name="Totale 3 2 6 2 3 3 2" xfId="49035"/>
    <cellStyle name="Totale 3 2 6 2 3 4" xfId="49036"/>
    <cellStyle name="Totale 3 2 6 2 4" xfId="49037"/>
    <cellStyle name="Totale 3 2 6 2 4 2" xfId="49038"/>
    <cellStyle name="Totale 3 2 6 2 5" xfId="49039"/>
    <cellStyle name="Totale 3 2 6 2 5 2" xfId="49040"/>
    <cellStyle name="Totale 3 2 6 2 6" xfId="49041"/>
    <cellStyle name="Totale 3 2 6 3" xfId="49042"/>
    <cellStyle name="Totale 3 2 6 3 2" xfId="49043"/>
    <cellStyle name="Totale 3 2 6 3 2 2" xfId="49044"/>
    <cellStyle name="Totale 3 2 6 3 2 2 2" xfId="49045"/>
    <cellStyle name="Totale 3 2 6 3 2 3" xfId="49046"/>
    <cellStyle name="Totale 3 2 6 3 2 3 2" xfId="49047"/>
    <cellStyle name="Totale 3 2 6 3 2 4" xfId="49048"/>
    <cellStyle name="Totale 3 2 6 3 3" xfId="49049"/>
    <cellStyle name="Totale 3 2 6 3 3 2" xfId="49050"/>
    <cellStyle name="Totale 3 2 6 3 4" xfId="49051"/>
    <cellStyle name="Totale 3 2 6 3 4 2" xfId="49052"/>
    <cellStyle name="Totale 3 2 6 3 5" xfId="49053"/>
    <cellStyle name="Totale 3 2 6 4" xfId="49054"/>
    <cellStyle name="Totale 3 2 6 4 2" xfId="49055"/>
    <cellStyle name="Totale 3 2 6 4 2 2" xfId="49056"/>
    <cellStyle name="Totale 3 2 6 4 3" xfId="49057"/>
    <cellStyle name="Totale 3 2 6 4 3 2" xfId="49058"/>
    <cellStyle name="Totale 3 2 6 4 4" xfId="49059"/>
    <cellStyle name="Totale 3 2 6 5" xfId="49060"/>
    <cellStyle name="Totale 3 2 6 5 2" xfId="49061"/>
    <cellStyle name="Totale 3 2 6 6" xfId="49062"/>
    <cellStyle name="Totale 3 2 6 6 2" xfId="49063"/>
    <cellStyle name="Totale 3 2 6 7" xfId="49064"/>
    <cellStyle name="Totale 3 2 7" xfId="49065"/>
    <cellStyle name="Totale 3 2 7 2" xfId="49066"/>
    <cellStyle name="Totale 3 2 7 2 2" xfId="49067"/>
    <cellStyle name="Totale 3 2 7 2 2 2" xfId="49068"/>
    <cellStyle name="Totale 3 2 7 2 2 2 2" xfId="49069"/>
    <cellStyle name="Totale 3 2 7 2 2 2 2 2" xfId="49070"/>
    <cellStyle name="Totale 3 2 7 2 2 2 3" xfId="49071"/>
    <cellStyle name="Totale 3 2 7 2 2 2 3 2" xfId="49072"/>
    <cellStyle name="Totale 3 2 7 2 2 2 4" xfId="49073"/>
    <cellStyle name="Totale 3 2 7 2 2 3" xfId="49074"/>
    <cellStyle name="Totale 3 2 7 2 2 3 2" xfId="49075"/>
    <cellStyle name="Totale 3 2 7 2 2 4" xfId="49076"/>
    <cellStyle name="Totale 3 2 7 2 2 4 2" xfId="49077"/>
    <cellStyle name="Totale 3 2 7 2 2 5" xfId="49078"/>
    <cellStyle name="Totale 3 2 7 2 3" xfId="49079"/>
    <cellStyle name="Totale 3 2 7 2 3 2" xfId="49080"/>
    <cellStyle name="Totale 3 2 7 2 3 2 2" xfId="49081"/>
    <cellStyle name="Totale 3 2 7 2 3 3" xfId="49082"/>
    <cellStyle name="Totale 3 2 7 2 3 3 2" xfId="49083"/>
    <cellStyle name="Totale 3 2 7 2 3 4" xfId="49084"/>
    <cellStyle name="Totale 3 2 7 2 4" xfId="49085"/>
    <cellStyle name="Totale 3 2 7 2 4 2" xfId="49086"/>
    <cellStyle name="Totale 3 2 7 2 5" xfId="49087"/>
    <cellStyle name="Totale 3 2 7 2 5 2" xfId="49088"/>
    <cellStyle name="Totale 3 2 7 2 6" xfId="49089"/>
    <cellStyle name="Totale 3 2 7 3" xfId="49090"/>
    <cellStyle name="Totale 3 2 7 3 2" xfId="49091"/>
    <cellStyle name="Totale 3 2 7 3 2 2" xfId="49092"/>
    <cellStyle name="Totale 3 2 7 3 2 2 2" xfId="49093"/>
    <cellStyle name="Totale 3 2 7 3 2 3" xfId="49094"/>
    <cellStyle name="Totale 3 2 7 3 2 3 2" xfId="49095"/>
    <cellStyle name="Totale 3 2 7 3 2 4" xfId="49096"/>
    <cellStyle name="Totale 3 2 7 3 3" xfId="49097"/>
    <cellStyle name="Totale 3 2 7 3 3 2" xfId="49098"/>
    <cellStyle name="Totale 3 2 7 3 4" xfId="49099"/>
    <cellStyle name="Totale 3 2 7 3 4 2" xfId="49100"/>
    <cellStyle name="Totale 3 2 7 3 5" xfId="49101"/>
    <cellStyle name="Totale 3 2 7 4" xfId="49102"/>
    <cellStyle name="Totale 3 2 7 4 2" xfId="49103"/>
    <cellStyle name="Totale 3 2 7 4 2 2" xfId="49104"/>
    <cellStyle name="Totale 3 2 7 4 3" xfId="49105"/>
    <cellStyle name="Totale 3 2 7 4 3 2" xfId="49106"/>
    <cellStyle name="Totale 3 2 7 4 4" xfId="49107"/>
    <cellStyle name="Totale 3 2 7 5" xfId="49108"/>
    <cellStyle name="Totale 3 2 7 5 2" xfId="49109"/>
    <cellStyle name="Totale 3 2 7 6" xfId="49110"/>
    <cellStyle name="Totale 3 2 7 6 2" xfId="49111"/>
    <cellStyle name="Totale 3 2 7 7" xfId="49112"/>
    <cellStyle name="Totale 3 2 8" xfId="49113"/>
    <cellStyle name="Totale 3 2 8 2" xfId="49114"/>
    <cellStyle name="Totale 3 2 8 2 2" xfId="49115"/>
    <cellStyle name="Totale 3 2 8 2 2 2" xfId="49116"/>
    <cellStyle name="Totale 3 2 8 2 2 2 2" xfId="49117"/>
    <cellStyle name="Totale 3 2 8 2 2 2 2 2" xfId="49118"/>
    <cellStyle name="Totale 3 2 8 2 2 2 3" xfId="49119"/>
    <cellStyle name="Totale 3 2 8 2 2 2 3 2" xfId="49120"/>
    <cellStyle name="Totale 3 2 8 2 2 2 4" xfId="49121"/>
    <cellStyle name="Totale 3 2 8 2 2 3" xfId="49122"/>
    <cellStyle name="Totale 3 2 8 2 2 3 2" xfId="49123"/>
    <cellStyle name="Totale 3 2 8 2 2 4" xfId="49124"/>
    <cellStyle name="Totale 3 2 8 2 2 4 2" xfId="49125"/>
    <cellStyle name="Totale 3 2 8 2 2 5" xfId="49126"/>
    <cellStyle name="Totale 3 2 8 2 3" xfId="49127"/>
    <cellStyle name="Totale 3 2 8 2 3 2" xfId="49128"/>
    <cellStyle name="Totale 3 2 8 2 3 2 2" xfId="49129"/>
    <cellStyle name="Totale 3 2 8 2 3 3" xfId="49130"/>
    <cellStyle name="Totale 3 2 8 2 3 3 2" xfId="49131"/>
    <cellStyle name="Totale 3 2 8 2 3 4" xfId="49132"/>
    <cellStyle name="Totale 3 2 8 2 4" xfId="49133"/>
    <cellStyle name="Totale 3 2 8 2 4 2" xfId="49134"/>
    <cellStyle name="Totale 3 2 8 2 5" xfId="49135"/>
    <cellStyle name="Totale 3 2 8 2 5 2" xfId="49136"/>
    <cellStyle name="Totale 3 2 8 2 6" xfId="49137"/>
    <cellStyle name="Totale 3 2 8 3" xfId="49138"/>
    <cellStyle name="Totale 3 2 8 3 2" xfId="49139"/>
    <cellStyle name="Totale 3 2 8 3 2 2" xfId="49140"/>
    <cellStyle name="Totale 3 2 8 3 2 2 2" xfId="49141"/>
    <cellStyle name="Totale 3 2 8 3 2 3" xfId="49142"/>
    <cellStyle name="Totale 3 2 8 3 2 3 2" xfId="49143"/>
    <cellStyle name="Totale 3 2 8 3 2 4" xfId="49144"/>
    <cellStyle name="Totale 3 2 8 3 3" xfId="49145"/>
    <cellStyle name="Totale 3 2 8 3 3 2" xfId="49146"/>
    <cellStyle name="Totale 3 2 8 3 4" xfId="49147"/>
    <cellStyle name="Totale 3 2 8 3 4 2" xfId="49148"/>
    <cellStyle name="Totale 3 2 8 3 5" xfId="49149"/>
    <cellStyle name="Totale 3 2 8 4" xfId="49150"/>
    <cellStyle name="Totale 3 2 8 4 2" xfId="49151"/>
    <cellStyle name="Totale 3 2 8 4 2 2" xfId="49152"/>
    <cellStyle name="Totale 3 2 8 4 3" xfId="49153"/>
    <cellStyle name="Totale 3 2 8 4 3 2" xfId="49154"/>
    <cellStyle name="Totale 3 2 8 4 4" xfId="49155"/>
    <cellStyle name="Totale 3 2 8 5" xfId="49156"/>
    <cellStyle name="Totale 3 2 8 5 2" xfId="49157"/>
    <cellStyle name="Totale 3 2 8 6" xfId="49158"/>
    <cellStyle name="Totale 3 2 8 6 2" xfId="49159"/>
    <cellStyle name="Totale 3 2 8 7" xfId="49160"/>
    <cellStyle name="Totale 3 2 9" xfId="49161"/>
    <cellStyle name="Totale 3 2 9 2" xfId="49162"/>
    <cellStyle name="Totale 3 2 9 2 2" xfId="49163"/>
    <cellStyle name="Totale 3 2 9 2 2 2" xfId="49164"/>
    <cellStyle name="Totale 3 2 9 2 2 2 2" xfId="49165"/>
    <cellStyle name="Totale 3 2 9 2 2 2 2 2" xfId="49166"/>
    <cellStyle name="Totale 3 2 9 2 2 2 3" xfId="49167"/>
    <cellStyle name="Totale 3 2 9 2 2 2 3 2" xfId="49168"/>
    <cellStyle name="Totale 3 2 9 2 2 2 4" xfId="49169"/>
    <cellStyle name="Totale 3 2 9 2 2 3" xfId="49170"/>
    <cellStyle name="Totale 3 2 9 2 2 3 2" xfId="49171"/>
    <cellStyle name="Totale 3 2 9 2 2 4" xfId="49172"/>
    <cellStyle name="Totale 3 2 9 2 2 4 2" xfId="49173"/>
    <cellStyle name="Totale 3 2 9 2 2 5" xfId="49174"/>
    <cellStyle name="Totale 3 2 9 2 3" xfId="49175"/>
    <cellStyle name="Totale 3 2 9 2 3 2" xfId="49176"/>
    <cellStyle name="Totale 3 2 9 2 3 2 2" xfId="49177"/>
    <cellStyle name="Totale 3 2 9 2 3 3" xfId="49178"/>
    <cellStyle name="Totale 3 2 9 2 3 3 2" xfId="49179"/>
    <cellStyle name="Totale 3 2 9 2 3 4" xfId="49180"/>
    <cellStyle name="Totale 3 2 9 2 4" xfId="49181"/>
    <cellStyle name="Totale 3 2 9 2 4 2" xfId="49182"/>
    <cellStyle name="Totale 3 2 9 2 5" xfId="49183"/>
    <cellStyle name="Totale 3 2 9 2 5 2" xfId="49184"/>
    <cellStyle name="Totale 3 2 9 2 6" xfId="49185"/>
    <cellStyle name="Totale 3 2 9 3" xfId="49186"/>
    <cellStyle name="Totale 3 2 9 3 2" xfId="49187"/>
    <cellStyle name="Totale 3 2 9 3 2 2" xfId="49188"/>
    <cellStyle name="Totale 3 2 9 3 2 2 2" xfId="49189"/>
    <cellStyle name="Totale 3 2 9 3 2 3" xfId="49190"/>
    <cellStyle name="Totale 3 2 9 3 2 3 2" xfId="49191"/>
    <cellStyle name="Totale 3 2 9 3 2 4" xfId="49192"/>
    <cellStyle name="Totale 3 2 9 3 3" xfId="49193"/>
    <cellStyle name="Totale 3 2 9 3 3 2" xfId="49194"/>
    <cellStyle name="Totale 3 2 9 3 4" xfId="49195"/>
    <cellStyle name="Totale 3 2 9 3 4 2" xfId="49196"/>
    <cellStyle name="Totale 3 2 9 3 5" xfId="49197"/>
    <cellStyle name="Totale 3 2 9 4" xfId="49198"/>
    <cellStyle name="Totale 3 2 9 4 2" xfId="49199"/>
    <cellStyle name="Totale 3 2 9 4 2 2" xfId="49200"/>
    <cellStyle name="Totale 3 2 9 4 3" xfId="49201"/>
    <cellStyle name="Totale 3 2 9 4 3 2" xfId="49202"/>
    <cellStyle name="Totale 3 2 9 4 4" xfId="49203"/>
    <cellStyle name="Totale 3 2 9 5" xfId="49204"/>
    <cellStyle name="Totale 3 2 9 5 2" xfId="49205"/>
    <cellStyle name="Totale 3 2 9 6" xfId="49206"/>
    <cellStyle name="Totale 3 2 9 6 2" xfId="49207"/>
    <cellStyle name="Totale 3 2 9 7" xfId="49208"/>
    <cellStyle name="Totale 3 20" xfId="49209"/>
    <cellStyle name="Totale 3 20 2" xfId="49210"/>
    <cellStyle name="Totale 3 20 2 2" xfId="49211"/>
    <cellStyle name="Totale 3 20 3" xfId="49212"/>
    <cellStyle name="Totale 3 20 3 2" xfId="49213"/>
    <cellStyle name="Totale 3 20 4" xfId="49214"/>
    <cellStyle name="Totale 3 20 4 2" xfId="49215"/>
    <cellStyle name="Totale 3 20 5" xfId="49216"/>
    <cellStyle name="Totale 3 21" xfId="49217"/>
    <cellStyle name="Totale 3 21 2" xfId="49218"/>
    <cellStyle name="Totale 3 22" xfId="49219"/>
    <cellStyle name="Totale 3 22 2" xfId="49220"/>
    <cellStyle name="Totale 3 23" xfId="49221"/>
    <cellStyle name="Totale 3 3" xfId="49222"/>
    <cellStyle name="Totale 3 3 10" xfId="49223"/>
    <cellStyle name="Totale 3 3 10 2" xfId="49224"/>
    <cellStyle name="Totale 3 3 10 2 2" xfId="49225"/>
    <cellStyle name="Totale 3 3 10 2 2 2" xfId="49226"/>
    <cellStyle name="Totale 3 3 10 2 2 2 2" xfId="49227"/>
    <cellStyle name="Totale 3 3 10 2 2 2 2 2" xfId="49228"/>
    <cellStyle name="Totale 3 3 10 2 2 2 3" xfId="49229"/>
    <cellStyle name="Totale 3 3 10 2 2 2 3 2" xfId="49230"/>
    <cellStyle name="Totale 3 3 10 2 2 2 4" xfId="49231"/>
    <cellStyle name="Totale 3 3 10 2 2 3" xfId="49232"/>
    <cellStyle name="Totale 3 3 10 2 2 3 2" xfId="49233"/>
    <cellStyle name="Totale 3 3 10 2 2 4" xfId="49234"/>
    <cellStyle name="Totale 3 3 10 2 2 4 2" xfId="49235"/>
    <cellStyle name="Totale 3 3 10 2 2 5" xfId="49236"/>
    <cellStyle name="Totale 3 3 10 2 3" xfId="49237"/>
    <cellStyle name="Totale 3 3 10 2 3 2" xfId="49238"/>
    <cellStyle name="Totale 3 3 10 2 3 2 2" xfId="49239"/>
    <cellStyle name="Totale 3 3 10 2 3 3" xfId="49240"/>
    <cellStyle name="Totale 3 3 10 2 3 3 2" xfId="49241"/>
    <cellStyle name="Totale 3 3 10 2 3 4" xfId="49242"/>
    <cellStyle name="Totale 3 3 10 2 4" xfId="49243"/>
    <cellStyle name="Totale 3 3 10 2 4 2" xfId="49244"/>
    <cellStyle name="Totale 3 3 10 2 5" xfId="49245"/>
    <cellStyle name="Totale 3 3 10 2 5 2" xfId="49246"/>
    <cellStyle name="Totale 3 3 10 2 6" xfId="49247"/>
    <cellStyle name="Totale 3 3 10 3" xfId="49248"/>
    <cellStyle name="Totale 3 3 10 3 2" xfId="49249"/>
    <cellStyle name="Totale 3 3 10 3 2 2" xfId="49250"/>
    <cellStyle name="Totale 3 3 10 3 2 2 2" xfId="49251"/>
    <cellStyle name="Totale 3 3 10 3 2 3" xfId="49252"/>
    <cellStyle name="Totale 3 3 10 3 2 3 2" xfId="49253"/>
    <cellStyle name="Totale 3 3 10 3 2 4" xfId="49254"/>
    <cellStyle name="Totale 3 3 10 3 3" xfId="49255"/>
    <cellStyle name="Totale 3 3 10 3 3 2" xfId="49256"/>
    <cellStyle name="Totale 3 3 10 3 4" xfId="49257"/>
    <cellStyle name="Totale 3 3 10 3 4 2" xfId="49258"/>
    <cellStyle name="Totale 3 3 10 3 5" xfId="49259"/>
    <cellStyle name="Totale 3 3 10 4" xfId="49260"/>
    <cellStyle name="Totale 3 3 10 4 2" xfId="49261"/>
    <cellStyle name="Totale 3 3 10 4 2 2" xfId="49262"/>
    <cellStyle name="Totale 3 3 10 4 3" xfId="49263"/>
    <cellStyle name="Totale 3 3 10 4 3 2" xfId="49264"/>
    <cellStyle name="Totale 3 3 10 4 4" xfId="49265"/>
    <cellStyle name="Totale 3 3 10 5" xfId="49266"/>
    <cellStyle name="Totale 3 3 10 5 2" xfId="49267"/>
    <cellStyle name="Totale 3 3 10 6" xfId="49268"/>
    <cellStyle name="Totale 3 3 10 6 2" xfId="49269"/>
    <cellStyle name="Totale 3 3 10 7" xfId="49270"/>
    <cellStyle name="Totale 3 3 11" xfId="49271"/>
    <cellStyle name="Totale 3 3 11 2" xfId="49272"/>
    <cellStyle name="Totale 3 3 11 2 2" xfId="49273"/>
    <cellStyle name="Totale 3 3 11 2 2 2" xfId="49274"/>
    <cellStyle name="Totale 3 3 11 2 2 2 2" xfId="49275"/>
    <cellStyle name="Totale 3 3 11 2 2 2 2 2" xfId="49276"/>
    <cellStyle name="Totale 3 3 11 2 2 2 3" xfId="49277"/>
    <cellStyle name="Totale 3 3 11 2 2 2 3 2" xfId="49278"/>
    <cellStyle name="Totale 3 3 11 2 2 2 4" xfId="49279"/>
    <cellStyle name="Totale 3 3 11 2 2 3" xfId="49280"/>
    <cellStyle name="Totale 3 3 11 2 2 3 2" xfId="49281"/>
    <cellStyle name="Totale 3 3 11 2 2 4" xfId="49282"/>
    <cellStyle name="Totale 3 3 11 2 2 4 2" xfId="49283"/>
    <cellStyle name="Totale 3 3 11 2 2 5" xfId="49284"/>
    <cellStyle name="Totale 3 3 11 2 3" xfId="49285"/>
    <cellStyle name="Totale 3 3 11 2 3 2" xfId="49286"/>
    <cellStyle name="Totale 3 3 11 2 3 2 2" xfId="49287"/>
    <cellStyle name="Totale 3 3 11 2 3 3" xfId="49288"/>
    <cellStyle name="Totale 3 3 11 2 3 3 2" xfId="49289"/>
    <cellStyle name="Totale 3 3 11 2 3 4" xfId="49290"/>
    <cellStyle name="Totale 3 3 11 2 4" xfId="49291"/>
    <cellStyle name="Totale 3 3 11 2 4 2" xfId="49292"/>
    <cellStyle name="Totale 3 3 11 2 5" xfId="49293"/>
    <cellStyle name="Totale 3 3 11 2 5 2" xfId="49294"/>
    <cellStyle name="Totale 3 3 11 2 6" xfId="49295"/>
    <cellStyle name="Totale 3 3 11 3" xfId="49296"/>
    <cellStyle name="Totale 3 3 11 3 2" xfId="49297"/>
    <cellStyle name="Totale 3 3 11 3 2 2" xfId="49298"/>
    <cellStyle name="Totale 3 3 11 3 2 2 2" xfId="49299"/>
    <cellStyle name="Totale 3 3 11 3 2 3" xfId="49300"/>
    <cellStyle name="Totale 3 3 11 3 2 3 2" xfId="49301"/>
    <cellStyle name="Totale 3 3 11 3 2 4" xfId="49302"/>
    <cellStyle name="Totale 3 3 11 3 3" xfId="49303"/>
    <cellStyle name="Totale 3 3 11 3 3 2" xfId="49304"/>
    <cellStyle name="Totale 3 3 11 3 4" xfId="49305"/>
    <cellStyle name="Totale 3 3 11 3 4 2" xfId="49306"/>
    <cellStyle name="Totale 3 3 11 3 5" xfId="49307"/>
    <cellStyle name="Totale 3 3 11 4" xfId="49308"/>
    <cellStyle name="Totale 3 3 11 4 2" xfId="49309"/>
    <cellStyle name="Totale 3 3 11 4 2 2" xfId="49310"/>
    <cellStyle name="Totale 3 3 11 4 3" xfId="49311"/>
    <cellStyle name="Totale 3 3 11 4 3 2" xfId="49312"/>
    <cellStyle name="Totale 3 3 11 4 4" xfId="49313"/>
    <cellStyle name="Totale 3 3 11 5" xfId="49314"/>
    <cellStyle name="Totale 3 3 11 5 2" xfId="49315"/>
    <cellStyle name="Totale 3 3 11 6" xfId="49316"/>
    <cellStyle name="Totale 3 3 11 6 2" xfId="49317"/>
    <cellStyle name="Totale 3 3 11 7" xfId="49318"/>
    <cellStyle name="Totale 3 3 12" xfId="49319"/>
    <cellStyle name="Totale 3 3 12 2" xfId="49320"/>
    <cellStyle name="Totale 3 3 12 2 2" xfId="49321"/>
    <cellStyle name="Totale 3 3 12 2 2 2" xfId="49322"/>
    <cellStyle name="Totale 3 3 12 2 2 2 2" xfId="49323"/>
    <cellStyle name="Totale 3 3 12 2 2 2 2 2" xfId="49324"/>
    <cellStyle name="Totale 3 3 12 2 2 2 3" xfId="49325"/>
    <cellStyle name="Totale 3 3 12 2 2 2 3 2" xfId="49326"/>
    <cellStyle name="Totale 3 3 12 2 2 2 4" xfId="49327"/>
    <cellStyle name="Totale 3 3 12 2 2 3" xfId="49328"/>
    <cellStyle name="Totale 3 3 12 2 2 3 2" xfId="49329"/>
    <cellStyle name="Totale 3 3 12 2 2 4" xfId="49330"/>
    <cellStyle name="Totale 3 3 12 2 2 4 2" xfId="49331"/>
    <cellStyle name="Totale 3 3 12 2 2 5" xfId="49332"/>
    <cellStyle name="Totale 3 3 12 2 3" xfId="49333"/>
    <cellStyle name="Totale 3 3 12 2 3 2" xfId="49334"/>
    <cellStyle name="Totale 3 3 12 2 3 2 2" xfId="49335"/>
    <cellStyle name="Totale 3 3 12 2 3 3" xfId="49336"/>
    <cellStyle name="Totale 3 3 12 2 3 3 2" xfId="49337"/>
    <cellStyle name="Totale 3 3 12 2 3 4" xfId="49338"/>
    <cellStyle name="Totale 3 3 12 2 4" xfId="49339"/>
    <cellStyle name="Totale 3 3 12 2 4 2" xfId="49340"/>
    <cellStyle name="Totale 3 3 12 2 5" xfId="49341"/>
    <cellStyle name="Totale 3 3 12 2 5 2" xfId="49342"/>
    <cellStyle name="Totale 3 3 12 2 6" xfId="49343"/>
    <cellStyle name="Totale 3 3 12 3" xfId="49344"/>
    <cellStyle name="Totale 3 3 12 3 2" xfId="49345"/>
    <cellStyle name="Totale 3 3 12 3 2 2" xfId="49346"/>
    <cellStyle name="Totale 3 3 12 3 2 2 2" xfId="49347"/>
    <cellStyle name="Totale 3 3 12 3 2 3" xfId="49348"/>
    <cellStyle name="Totale 3 3 12 3 2 3 2" xfId="49349"/>
    <cellStyle name="Totale 3 3 12 3 2 4" xfId="49350"/>
    <cellStyle name="Totale 3 3 12 3 3" xfId="49351"/>
    <cellStyle name="Totale 3 3 12 3 3 2" xfId="49352"/>
    <cellStyle name="Totale 3 3 12 3 4" xfId="49353"/>
    <cellStyle name="Totale 3 3 12 3 4 2" xfId="49354"/>
    <cellStyle name="Totale 3 3 12 3 5" xfId="49355"/>
    <cellStyle name="Totale 3 3 12 4" xfId="49356"/>
    <cellStyle name="Totale 3 3 12 4 2" xfId="49357"/>
    <cellStyle name="Totale 3 3 12 4 2 2" xfId="49358"/>
    <cellStyle name="Totale 3 3 12 4 3" xfId="49359"/>
    <cellStyle name="Totale 3 3 12 4 3 2" xfId="49360"/>
    <cellStyle name="Totale 3 3 12 4 4" xfId="49361"/>
    <cellStyle name="Totale 3 3 12 5" xfId="49362"/>
    <cellStyle name="Totale 3 3 12 5 2" xfId="49363"/>
    <cellStyle name="Totale 3 3 12 6" xfId="49364"/>
    <cellStyle name="Totale 3 3 12 6 2" xfId="49365"/>
    <cellStyle name="Totale 3 3 12 7" xfId="49366"/>
    <cellStyle name="Totale 3 3 13" xfId="49367"/>
    <cellStyle name="Totale 3 3 13 2" xfId="49368"/>
    <cellStyle name="Totale 3 3 13 2 2" xfId="49369"/>
    <cellStyle name="Totale 3 3 13 2 2 2" xfId="49370"/>
    <cellStyle name="Totale 3 3 13 2 2 2 2" xfId="49371"/>
    <cellStyle name="Totale 3 3 13 2 2 2 2 2" xfId="49372"/>
    <cellStyle name="Totale 3 3 13 2 2 2 3" xfId="49373"/>
    <cellStyle name="Totale 3 3 13 2 2 2 3 2" xfId="49374"/>
    <cellStyle name="Totale 3 3 13 2 2 2 4" xfId="49375"/>
    <cellStyle name="Totale 3 3 13 2 2 3" xfId="49376"/>
    <cellStyle name="Totale 3 3 13 2 2 3 2" xfId="49377"/>
    <cellStyle name="Totale 3 3 13 2 2 4" xfId="49378"/>
    <cellStyle name="Totale 3 3 13 2 2 4 2" xfId="49379"/>
    <cellStyle name="Totale 3 3 13 2 2 5" xfId="49380"/>
    <cellStyle name="Totale 3 3 13 2 3" xfId="49381"/>
    <cellStyle name="Totale 3 3 13 2 3 2" xfId="49382"/>
    <cellStyle name="Totale 3 3 13 2 3 2 2" xfId="49383"/>
    <cellStyle name="Totale 3 3 13 2 3 3" xfId="49384"/>
    <cellStyle name="Totale 3 3 13 2 3 3 2" xfId="49385"/>
    <cellStyle name="Totale 3 3 13 2 3 4" xfId="49386"/>
    <cellStyle name="Totale 3 3 13 2 4" xfId="49387"/>
    <cellStyle name="Totale 3 3 13 2 4 2" xfId="49388"/>
    <cellStyle name="Totale 3 3 13 2 5" xfId="49389"/>
    <cellStyle name="Totale 3 3 13 2 5 2" xfId="49390"/>
    <cellStyle name="Totale 3 3 13 2 6" xfId="49391"/>
    <cellStyle name="Totale 3 3 13 3" xfId="49392"/>
    <cellStyle name="Totale 3 3 13 3 2" xfId="49393"/>
    <cellStyle name="Totale 3 3 13 3 2 2" xfId="49394"/>
    <cellStyle name="Totale 3 3 13 3 2 2 2" xfId="49395"/>
    <cellStyle name="Totale 3 3 13 3 2 3" xfId="49396"/>
    <cellStyle name="Totale 3 3 13 3 2 3 2" xfId="49397"/>
    <cellStyle name="Totale 3 3 13 3 2 4" xfId="49398"/>
    <cellStyle name="Totale 3 3 13 3 3" xfId="49399"/>
    <cellStyle name="Totale 3 3 13 3 3 2" xfId="49400"/>
    <cellStyle name="Totale 3 3 13 3 4" xfId="49401"/>
    <cellStyle name="Totale 3 3 13 3 4 2" xfId="49402"/>
    <cellStyle name="Totale 3 3 13 3 5" xfId="49403"/>
    <cellStyle name="Totale 3 3 13 4" xfId="49404"/>
    <cellStyle name="Totale 3 3 13 4 2" xfId="49405"/>
    <cellStyle name="Totale 3 3 13 4 2 2" xfId="49406"/>
    <cellStyle name="Totale 3 3 13 4 3" xfId="49407"/>
    <cellStyle name="Totale 3 3 13 4 3 2" xfId="49408"/>
    <cellStyle name="Totale 3 3 13 4 4" xfId="49409"/>
    <cellStyle name="Totale 3 3 13 5" xfId="49410"/>
    <cellStyle name="Totale 3 3 13 5 2" xfId="49411"/>
    <cellStyle name="Totale 3 3 13 6" xfId="49412"/>
    <cellStyle name="Totale 3 3 13 6 2" xfId="49413"/>
    <cellStyle name="Totale 3 3 13 7" xfId="49414"/>
    <cellStyle name="Totale 3 3 14" xfId="49415"/>
    <cellStyle name="Totale 3 3 14 2" xfId="49416"/>
    <cellStyle name="Totale 3 3 14 2 2" xfId="49417"/>
    <cellStyle name="Totale 3 3 14 2 2 2" xfId="49418"/>
    <cellStyle name="Totale 3 3 14 2 2 2 2" xfId="49419"/>
    <cellStyle name="Totale 3 3 14 2 2 2 2 2" xfId="49420"/>
    <cellStyle name="Totale 3 3 14 2 2 2 3" xfId="49421"/>
    <cellStyle name="Totale 3 3 14 2 2 2 3 2" xfId="49422"/>
    <cellStyle name="Totale 3 3 14 2 2 2 4" xfId="49423"/>
    <cellStyle name="Totale 3 3 14 2 2 3" xfId="49424"/>
    <cellStyle name="Totale 3 3 14 2 2 3 2" xfId="49425"/>
    <cellStyle name="Totale 3 3 14 2 2 4" xfId="49426"/>
    <cellStyle name="Totale 3 3 14 2 2 4 2" xfId="49427"/>
    <cellStyle name="Totale 3 3 14 2 2 5" xfId="49428"/>
    <cellStyle name="Totale 3 3 14 2 3" xfId="49429"/>
    <cellStyle name="Totale 3 3 14 2 3 2" xfId="49430"/>
    <cellStyle name="Totale 3 3 14 2 3 2 2" xfId="49431"/>
    <cellStyle name="Totale 3 3 14 2 3 3" xfId="49432"/>
    <cellStyle name="Totale 3 3 14 2 3 3 2" xfId="49433"/>
    <cellStyle name="Totale 3 3 14 2 3 4" xfId="49434"/>
    <cellStyle name="Totale 3 3 14 2 4" xfId="49435"/>
    <cellStyle name="Totale 3 3 14 2 4 2" xfId="49436"/>
    <cellStyle name="Totale 3 3 14 2 5" xfId="49437"/>
    <cellStyle name="Totale 3 3 14 2 5 2" xfId="49438"/>
    <cellStyle name="Totale 3 3 14 2 6" xfId="49439"/>
    <cellStyle name="Totale 3 3 14 3" xfId="49440"/>
    <cellStyle name="Totale 3 3 14 3 2" xfId="49441"/>
    <cellStyle name="Totale 3 3 14 3 2 2" xfId="49442"/>
    <cellStyle name="Totale 3 3 14 3 2 2 2" xfId="49443"/>
    <cellStyle name="Totale 3 3 14 3 2 3" xfId="49444"/>
    <cellStyle name="Totale 3 3 14 3 2 3 2" xfId="49445"/>
    <cellStyle name="Totale 3 3 14 3 2 4" xfId="49446"/>
    <cellStyle name="Totale 3 3 14 3 3" xfId="49447"/>
    <cellStyle name="Totale 3 3 14 3 3 2" xfId="49448"/>
    <cellStyle name="Totale 3 3 14 3 4" xfId="49449"/>
    <cellStyle name="Totale 3 3 14 3 4 2" xfId="49450"/>
    <cellStyle name="Totale 3 3 14 3 5" xfId="49451"/>
    <cellStyle name="Totale 3 3 14 4" xfId="49452"/>
    <cellStyle name="Totale 3 3 14 4 2" xfId="49453"/>
    <cellStyle name="Totale 3 3 14 4 2 2" xfId="49454"/>
    <cellStyle name="Totale 3 3 14 4 3" xfId="49455"/>
    <cellStyle name="Totale 3 3 14 4 3 2" xfId="49456"/>
    <cellStyle name="Totale 3 3 14 4 4" xfId="49457"/>
    <cellStyle name="Totale 3 3 14 5" xfId="49458"/>
    <cellStyle name="Totale 3 3 14 5 2" xfId="49459"/>
    <cellStyle name="Totale 3 3 14 6" xfId="49460"/>
    <cellStyle name="Totale 3 3 14 6 2" xfId="49461"/>
    <cellStyle name="Totale 3 3 14 7" xfId="49462"/>
    <cellStyle name="Totale 3 3 15" xfId="49463"/>
    <cellStyle name="Totale 3 3 15 2" xfId="49464"/>
    <cellStyle name="Totale 3 3 15 2 2" xfId="49465"/>
    <cellStyle name="Totale 3 3 15 2 2 2" xfId="49466"/>
    <cellStyle name="Totale 3 3 15 2 2 2 2" xfId="49467"/>
    <cellStyle name="Totale 3 3 15 2 2 2 2 2" xfId="49468"/>
    <cellStyle name="Totale 3 3 15 2 2 2 3" xfId="49469"/>
    <cellStyle name="Totale 3 3 15 2 2 2 3 2" xfId="49470"/>
    <cellStyle name="Totale 3 3 15 2 2 2 4" xfId="49471"/>
    <cellStyle name="Totale 3 3 15 2 2 3" xfId="49472"/>
    <cellStyle name="Totale 3 3 15 2 2 3 2" xfId="49473"/>
    <cellStyle name="Totale 3 3 15 2 2 4" xfId="49474"/>
    <cellStyle name="Totale 3 3 15 2 2 4 2" xfId="49475"/>
    <cellStyle name="Totale 3 3 15 2 2 5" xfId="49476"/>
    <cellStyle name="Totale 3 3 15 2 3" xfId="49477"/>
    <cellStyle name="Totale 3 3 15 2 3 2" xfId="49478"/>
    <cellStyle name="Totale 3 3 15 2 3 2 2" xfId="49479"/>
    <cellStyle name="Totale 3 3 15 2 3 3" xfId="49480"/>
    <cellStyle name="Totale 3 3 15 2 3 3 2" xfId="49481"/>
    <cellStyle name="Totale 3 3 15 2 3 4" xfId="49482"/>
    <cellStyle name="Totale 3 3 15 2 4" xfId="49483"/>
    <cellStyle name="Totale 3 3 15 2 4 2" xfId="49484"/>
    <cellStyle name="Totale 3 3 15 2 5" xfId="49485"/>
    <cellStyle name="Totale 3 3 15 2 5 2" xfId="49486"/>
    <cellStyle name="Totale 3 3 15 2 6" xfId="49487"/>
    <cellStyle name="Totale 3 3 15 3" xfId="49488"/>
    <cellStyle name="Totale 3 3 15 3 2" xfId="49489"/>
    <cellStyle name="Totale 3 3 15 3 2 2" xfId="49490"/>
    <cellStyle name="Totale 3 3 15 3 2 2 2" xfId="49491"/>
    <cellStyle name="Totale 3 3 15 3 2 3" xfId="49492"/>
    <cellStyle name="Totale 3 3 15 3 2 3 2" xfId="49493"/>
    <cellStyle name="Totale 3 3 15 3 2 4" xfId="49494"/>
    <cellStyle name="Totale 3 3 15 3 3" xfId="49495"/>
    <cellStyle name="Totale 3 3 15 3 3 2" xfId="49496"/>
    <cellStyle name="Totale 3 3 15 3 4" xfId="49497"/>
    <cellStyle name="Totale 3 3 15 3 4 2" xfId="49498"/>
    <cellStyle name="Totale 3 3 15 3 5" xfId="49499"/>
    <cellStyle name="Totale 3 3 15 4" xfId="49500"/>
    <cellStyle name="Totale 3 3 15 4 2" xfId="49501"/>
    <cellStyle name="Totale 3 3 15 4 2 2" xfId="49502"/>
    <cellStyle name="Totale 3 3 15 4 3" xfId="49503"/>
    <cellStyle name="Totale 3 3 15 4 3 2" xfId="49504"/>
    <cellStyle name="Totale 3 3 15 4 4" xfId="49505"/>
    <cellStyle name="Totale 3 3 15 5" xfId="49506"/>
    <cellStyle name="Totale 3 3 15 5 2" xfId="49507"/>
    <cellStyle name="Totale 3 3 15 6" xfId="49508"/>
    <cellStyle name="Totale 3 3 15 6 2" xfId="49509"/>
    <cellStyle name="Totale 3 3 15 7" xfId="49510"/>
    <cellStyle name="Totale 3 3 16" xfId="49511"/>
    <cellStyle name="Totale 3 3 16 2" xfId="49512"/>
    <cellStyle name="Totale 3 3 16 2 2" xfId="49513"/>
    <cellStyle name="Totale 3 3 16 2 2 2" xfId="49514"/>
    <cellStyle name="Totale 3 3 16 2 2 2 2" xfId="49515"/>
    <cellStyle name="Totale 3 3 16 2 2 2 2 2" xfId="49516"/>
    <cellStyle name="Totale 3 3 16 2 2 2 3" xfId="49517"/>
    <cellStyle name="Totale 3 3 16 2 2 2 3 2" xfId="49518"/>
    <cellStyle name="Totale 3 3 16 2 2 2 4" xfId="49519"/>
    <cellStyle name="Totale 3 3 16 2 2 3" xfId="49520"/>
    <cellStyle name="Totale 3 3 16 2 2 3 2" xfId="49521"/>
    <cellStyle name="Totale 3 3 16 2 2 4" xfId="49522"/>
    <cellStyle name="Totale 3 3 16 2 2 4 2" xfId="49523"/>
    <cellStyle name="Totale 3 3 16 2 2 5" xfId="49524"/>
    <cellStyle name="Totale 3 3 16 2 3" xfId="49525"/>
    <cellStyle name="Totale 3 3 16 2 3 2" xfId="49526"/>
    <cellStyle name="Totale 3 3 16 2 3 2 2" xfId="49527"/>
    <cellStyle name="Totale 3 3 16 2 3 3" xfId="49528"/>
    <cellStyle name="Totale 3 3 16 2 3 3 2" xfId="49529"/>
    <cellStyle name="Totale 3 3 16 2 3 4" xfId="49530"/>
    <cellStyle name="Totale 3 3 16 2 4" xfId="49531"/>
    <cellStyle name="Totale 3 3 16 2 4 2" xfId="49532"/>
    <cellStyle name="Totale 3 3 16 2 5" xfId="49533"/>
    <cellStyle name="Totale 3 3 16 2 5 2" xfId="49534"/>
    <cellStyle name="Totale 3 3 16 2 6" xfId="49535"/>
    <cellStyle name="Totale 3 3 16 3" xfId="49536"/>
    <cellStyle name="Totale 3 3 16 3 2" xfId="49537"/>
    <cellStyle name="Totale 3 3 16 3 2 2" xfId="49538"/>
    <cellStyle name="Totale 3 3 16 3 2 2 2" xfId="49539"/>
    <cellStyle name="Totale 3 3 16 3 2 3" xfId="49540"/>
    <cellStyle name="Totale 3 3 16 3 2 3 2" xfId="49541"/>
    <cellStyle name="Totale 3 3 16 3 2 4" xfId="49542"/>
    <cellStyle name="Totale 3 3 16 3 3" xfId="49543"/>
    <cellStyle name="Totale 3 3 16 3 3 2" xfId="49544"/>
    <cellStyle name="Totale 3 3 16 3 4" xfId="49545"/>
    <cellStyle name="Totale 3 3 16 3 4 2" xfId="49546"/>
    <cellStyle name="Totale 3 3 16 3 5" xfId="49547"/>
    <cellStyle name="Totale 3 3 16 4" xfId="49548"/>
    <cellStyle name="Totale 3 3 16 4 2" xfId="49549"/>
    <cellStyle name="Totale 3 3 16 4 2 2" xfId="49550"/>
    <cellStyle name="Totale 3 3 16 4 3" xfId="49551"/>
    <cellStyle name="Totale 3 3 16 4 3 2" xfId="49552"/>
    <cellStyle name="Totale 3 3 16 4 4" xfId="49553"/>
    <cellStyle name="Totale 3 3 16 5" xfId="49554"/>
    <cellStyle name="Totale 3 3 16 5 2" xfId="49555"/>
    <cellStyle name="Totale 3 3 16 6" xfId="49556"/>
    <cellStyle name="Totale 3 3 16 6 2" xfId="49557"/>
    <cellStyle name="Totale 3 3 16 7" xfId="49558"/>
    <cellStyle name="Totale 3 3 17" xfId="49559"/>
    <cellStyle name="Totale 3 3 17 2" xfId="49560"/>
    <cellStyle name="Totale 3 3 17 2 2" xfId="49561"/>
    <cellStyle name="Totale 3 3 17 2 2 2" xfId="49562"/>
    <cellStyle name="Totale 3 3 17 2 2 2 2" xfId="49563"/>
    <cellStyle name="Totale 3 3 17 2 2 2 2 2" xfId="49564"/>
    <cellStyle name="Totale 3 3 17 2 2 2 3" xfId="49565"/>
    <cellStyle name="Totale 3 3 17 2 2 2 3 2" xfId="49566"/>
    <cellStyle name="Totale 3 3 17 2 2 2 4" xfId="49567"/>
    <cellStyle name="Totale 3 3 17 2 2 3" xfId="49568"/>
    <cellStyle name="Totale 3 3 17 2 2 3 2" xfId="49569"/>
    <cellStyle name="Totale 3 3 17 2 2 4" xfId="49570"/>
    <cellStyle name="Totale 3 3 17 2 2 4 2" xfId="49571"/>
    <cellStyle name="Totale 3 3 17 2 2 5" xfId="49572"/>
    <cellStyle name="Totale 3 3 17 2 3" xfId="49573"/>
    <cellStyle name="Totale 3 3 17 2 3 2" xfId="49574"/>
    <cellStyle name="Totale 3 3 17 2 3 2 2" xfId="49575"/>
    <cellStyle name="Totale 3 3 17 2 3 3" xfId="49576"/>
    <cellStyle name="Totale 3 3 17 2 3 3 2" xfId="49577"/>
    <cellStyle name="Totale 3 3 17 2 3 4" xfId="49578"/>
    <cellStyle name="Totale 3 3 17 2 4" xfId="49579"/>
    <cellStyle name="Totale 3 3 17 2 4 2" xfId="49580"/>
    <cellStyle name="Totale 3 3 17 2 5" xfId="49581"/>
    <cellStyle name="Totale 3 3 17 2 5 2" xfId="49582"/>
    <cellStyle name="Totale 3 3 17 2 6" xfId="49583"/>
    <cellStyle name="Totale 3 3 17 3" xfId="49584"/>
    <cellStyle name="Totale 3 3 17 3 2" xfId="49585"/>
    <cellStyle name="Totale 3 3 17 3 2 2" xfId="49586"/>
    <cellStyle name="Totale 3 3 17 3 2 2 2" xfId="49587"/>
    <cellStyle name="Totale 3 3 17 3 2 3" xfId="49588"/>
    <cellStyle name="Totale 3 3 17 3 2 3 2" xfId="49589"/>
    <cellStyle name="Totale 3 3 17 3 2 4" xfId="49590"/>
    <cellStyle name="Totale 3 3 17 3 3" xfId="49591"/>
    <cellStyle name="Totale 3 3 17 3 3 2" xfId="49592"/>
    <cellStyle name="Totale 3 3 17 3 4" xfId="49593"/>
    <cellStyle name="Totale 3 3 17 3 4 2" xfId="49594"/>
    <cellStyle name="Totale 3 3 17 3 5" xfId="49595"/>
    <cellStyle name="Totale 3 3 17 4" xfId="49596"/>
    <cellStyle name="Totale 3 3 17 4 2" xfId="49597"/>
    <cellStyle name="Totale 3 3 17 4 2 2" xfId="49598"/>
    <cellStyle name="Totale 3 3 17 4 3" xfId="49599"/>
    <cellStyle name="Totale 3 3 17 4 3 2" xfId="49600"/>
    <cellStyle name="Totale 3 3 17 4 4" xfId="49601"/>
    <cellStyle name="Totale 3 3 17 5" xfId="49602"/>
    <cellStyle name="Totale 3 3 17 5 2" xfId="49603"/>
    <cellStyle name="Totale 3 3 17 6" xfId="49604"/>
    <cellStyle name="Totale 3 3 17 6 2" xfId="49605"/>
    <cellStyle name="Totale 3 3 17 7" xfId="49606"/>
    <cellStyle name="Totale 3 3 18" xfId="49607"/>
    <cellStyle name="Totale 3 3 18 2" xfId="49608"/>
    <cellStyle name="Totale 3 3 18 2 2" xfId="49609"/>
    <cellStyle name="Totale 3 3 18 2 2 2" xfId="49610"/>
    <cellStyle name="Totale 3 3 18 2 2 2 2" xfId="49611"/>
    <cellStyle name="Totale 3 3 18 2 2 2 2 2" xfId="49612"/>
    <cellStyle name="Totale 3 3 18 2 2 2 3" xfId="49613"/>
    <cellStyle name="Totale 3 3 18 2 2 2 3 2" xfId="49614"/>
    <cellStyle name="Totale 3 3 18 2 2 2 4" xfId="49615"/>
    <cellStyle name="Totale 3 3 18 2 2 3" xfId="49616"/>
    <cellStyle name="Totale 3 3 18 2 2 3 2" xfId="49617"/>
    <cellStyle name="Totale 3 3 18 2 2 4" xfId="49618"/>
    <cellStyle name="Totale 3 3 18 2 2 4 2" xfId="49619"/>
    <cellStyle name="Totale 3 3 18 2 2 5" xfId="49620"/>
    <cellStyle name="Totale 3 3 18 2 3" xfId="49621"/>
    <cellStyle name="Totale 3 3 18 2 3 2" xfId="49622"/>
    <cellStyle name="Totale 3 3 18 2 3 2 2" xfId="49623"/>
    <cellStyle name="Totale 3 3 18 2 3 3" xfId="49624"/>
    <cellStyle name="Totale 3 3 18 2 3 3 2" xfId="49625"/>
    <cellStyle name="Totale 3 3 18 2 3 4" xfId="49626"/>
    <cellStyle name="Totale 3 3 18 2 4" xfId="49627"/>
    <cellStyle name="Totale 3 3 18 2 4 2" xfId="49628"/>
    <cellStyle name="Totale 3 3 18 2 5" xfId="49629"/>
    <cellStyle name="Totale 3 3 18 2 5 2" xfId="49630"/>
    <cellStyle name="Totale 3 3 18 2 6" xfId="49631"/>
    <cellStyle name="Totale 3 3 18 3" xfId="49632"/>
    <cellStyle name="Totale 3 3 18 3 2" xfId="49633"/>
    <cellStyle name="Totale 3 3 18 3 2 2" xfId="49634"/>
    <cellStyle name="Totale 3 3 18 3 2 2 2" xfId="49635"/>
    <cellStyle name="Totale 3 3 18 3 2 3" xfId="49636"/>
    <cellStyle name="Totale 3 3 18 3 2 3 2" xfId="49637"/>
    <cellStyle name="Totale 3 3 18 3 2 4" xfId="49638"/>
    <cellStyle name="Totale 3 3 18 3 3" xfId="49639"/>
    <cellStyle name="Totale 3 3 18 3 3 2" xfId="49640"/>
    <cellStyle name="Totale 3 3 18 3 4" xfId="49641"/>
    <cellStyle name="Totale 3 3 18 3 4 2" xfId="49642"/>
    <cellStyle name="Totale 3 3 18 3 5" xfId="49643"/>
    <cellStyle name="Totale 3 3 18 4" xfId="49644"/>
    <cellStyle name="Totale 3 3 18 4 2" xfId="49645"/>
    <cellStyle name="Totale 3 3 18 4 2 2" xfId="49646"/>
    <cellStyle name="Totale 3 3 18 4 3" xfId="49647"/>
    <cellStyle name="Totale 3 3 18 4 3 2" xfId="49648"/>
    <cellStyle name="Totale 3 3 18 4 4" xfId="49649"/>
    <cellStyle name="Totale 3 3 18 5" xfId="49650"/>
    <cellStyle name="Totale 3 3 18 5 2" xfId="49651"/>
    <cellStyle name="Totale 3 3 18 6" xfId="49652"/>
    <cellStyle name="Totale 3 3 18 6 2" xfId="49653"/>
    <cellStyle name="Totale 3 3 18 7" xfId="49654"/>
    <cellStyle name="Totale 3 3 19" xfId="49655"/>
    <cellStyle name="Totale 3 3 19 2" xfId="49656"/>
    <cellStyle name="Totale 3 3 19 2 2" xfId="49657"/>
    <cellStyle name="Totale 3 3 19 2 2 2" xfId="49658"/>
    <cellStyle name="Totale 3 3 19 2 2 2 2" xfId="49659"/>
    <cellStyle name="Totale 3 3 19 2 2 2 2 2" xfId="49660"/>
    <cellStyle name="Totale 3 3 19 2 2 2 3" xfId="49661"/>
    <cellStyle name="Totale 3 3 19 2 2 2 3 2" xfId="49662"/>
    <cellStyle name="Totale 3 3 19 2 2 2 4" xfId="49663"/>
    <cellStyle name="Totale 3 3 19 2 2 3" xfId="49664"/>
    <cellStyle name="Totale 3 3 19 2 2 3 2" xfId="49665"/>
    <cellStyle name="Totale 3 3 19 2 2 4" xfId="49666"/>
    <cellStyle name="Totale 3 3 19 2 2 4 2" xfId="49667"/>
    <cellStyle name="Totale 3 3 19 2 2 5" xfId="49668"/>
    <cellStyle name="Totale 3 3 19 2 3" xfId="49669"/>
    <cellStyle name="Totale 3 3 19 2 3 2" xfId="49670"/>
    <cellStyle name="Totale 3 3 19 2 3 2 2" xfId="49671"/>
    <cellStyle name="Totale 3 3 19 2 3 3" xfId="49672"/>
    <cellStyle name="Totale 3 3 19 2 3 3 2" xfId="49673"/>
    <cellStyle name="Totale 3 3 19 2 3 4" xfId="49674"/>
    <cellStyle name="Totale 3 3 19 2 4" xfId="49675"/>
    <cellStyle name="Totale 3 3 19 2 4 2" xfId="49676"/>
    <cellStyle name="Totale 3 3 19 2 5" xfId="49677"/>
    <cellStyle name="Totale 3 3 19 2 5 2" xfId="49678"/>
    <cellStyle name="Totale 3 3 19 2 6" xfId="49679"/>
    <cellStyle name="Totale 3 3 19 3" xfId="49680"/>
    <cellStyle name="Totale 3 3 19 3 2" xfId="49681"/>
    <cellStyle name="Totale 3 3 19 3 2 2" xfId="49682"/>
    <cellStyle name="Totale 3 3 19 3 2 2 2" xfId="49683"/>
    <cellStyle name="Totale 3 3 19 3 2 3" xfId="49684"/>
    <cellStyle name="Totale 3 3 19 3 2 3 2" xfId="49685"/>
    <cellStyle name="Totale 3 3 19 3 2 4" xfId="49686"/>
    <cellStyle name="Totale 3 3 19 3 3" xfId="49687"/>
    <cellStyle name="Totale 3 3 19 3 3 2" xfId="49688"/>
    <cellStyle name="Totale 3 3 19 3 4" xfId="49689"/>
    <cellStyle name="Totale 3 3 19 3 4 2" xfId="49690"/>
    <cellStyle name="Totale 3 3 19 3 5" xfId="49691"/>
    <cellStyle name="Totale 3 3 19 4" xfId="49692"/>
    <cellStyle name="Totale 3 3 19 4 2" xfId="49693"/>
    <cellStyle name="Totale 3 3 19 4 2 2" xfId="49694"/>
    <cellStyle name="Totale 3 3 19 4 3" xfId="49695"/>
    <cellStyle name="Totale 3 3 19 4 3 2" xfId="49696"/>
    <cellStyle name="Totale 3 3 19 4 4" xfId="49697"/>
    <cellStyle name="Totale 3 3 19 5" xfId="49698"/>
    <cellStyle name="Totale 3 3 19 5 2" xfId="49699"/>
    <cellStyle name="Totale 3 3 19 6" xfId="49700"/>
    <cellStyle name="Totale 3 3 19 6 2" xfId="49701"/>
    <cellStyle name="Totale 3 3 19 7" xfId="49702"/>
    <cellStyle name="Totale 3 3 2" xfId="49703"/>
    <cellStyle name="Totale 3 3 2 10" xfId="49704"/>
    <cellStyle name="Totale 3 3 2 11" xfId="49705"/>
    <cellStyle name="Totale 3 3 2 12" xfId="49706"/>
    <cellStyle name="Totale 3 3 2 13" xfId="49707"/>
    <cellStyle name="Totale 3 3 2 14" xfId="49708"/>
    <cellStyle name="Totale 3 3 2 15" xfId="49709"/>
    <cellStyle name="Totale 3 3 2 2" xfId="49710"/>
    <cellStyle name="Totale 3 3 2 2 2" xfId="49711"/>
    <cellStyle name="Totale 3 3 2 2 2 2" xfId="49712"/>
    <cellStyle name="Totale 3 3 2 2 2 2 2" xfId="49713"/>
    <cellStyle name="Totale 3 3 2 2 2 2 2 2" xfId="49714"/>
    <cellStyle name="Totale 3 3 2 2 2 2 3" xfId="49715"/>
    <cellStyle name="Totale 3 3 2 2 2 2 3 2" xfId="49716"/>
    <cellStyle name="Totale 3 3 2 2 2 2 4" xfId="49717"/>
    <cellStyle name="Totale 3 3 2 2 2 3" xfId="49718"/>
    <cellStyle name="Totale 3 3 2 2 2 3 2" xfId="49719"/>
    <cellStyle name="Totale 3 3 2 2 2 4" xfId="49720"/>
    <cellStyle name="Totale 3 3 2 2 2 4 2" xfId="49721"/>
    <cellStyle name="Totale 3 3 2 2 2 5" xfId="49722"/>
    <cellStyle name="Totale 3 3 2 2 3" xfId="49723"/>
    <cellStyle name="Totale 3 3 2 2 3 2" xfId="49724"/>
    <cellStyle name="Totale 3 3 2 2 3 2 2" xfId="49725"/>
    <cellStyle name="Totale 3 3 2 2 3 3" xfId="49726"/>
    <cellStyle name="Totale 3 3 2 2 3 3 2" xfId="49727"/>
    <cellStyle name="Totale 3 3 2 2 3 4" xfId="49728"/>
    <cellStyle name="Totale 3 3 2 2 4" xfId="49729"/>
    <cellStyle name="Totale 3 3 2 2 4 2" xfId="49730"/>
    <cellStyle name="Totale 3 3 2 2 5" xfId="49731"/>
    <cellStyle name="Totale 3 3 2 2 5 2" xfId="49732"/>
    <cellStyle name="Totale 3 3 2 2 6" xfId="49733"/>
    <cellStyle name="Totale 3 3 2 3" xfId="49734"/>
    <cellStyle name="Totale 3 3 2 3 2" xfId="49735"/>
    <cellStyle name="Totale 3 3 2 3 2 2" xfId="49736"/>
    <cellStyle name="Totale 3 3 2 3 2 2 2" xfId="49737"/>
    <cellStyle name="Totale 3 3 2 3 2 3" xfId="49738"/>
    <cellStyle name="Totale 3 3 2 3 2 3 2" xfId="49739"/>
    <cellStyle name="Totale 3 3 2 3 2 4" xfId="49740"/>
    <cellStyle name="Totale 3 3 2 3 3" xfId="49741"/>
    <cellStyle name="Totale 3 3 2 3 3 2" xfId="49742"/>
    <cellStyle name="Totale 3 3 2 3 4" xfId="49743"/>
    <cellStyle name="Totale 3 3 2 3 4 2" xfId="49744"/>
    <cellStyle name="Totale 3 3 2 3 5" xfId="49745"/>
    <cellStyle name="Totale 3 3 2 4" xfId="49746"/>
    <cellStyle name="Totale 3 3 2 4 2" xfId="49747"/>
    <cellStyle name="Totale 3 3 2 4 2 2" xfId="49748"/>
    <cellStyle name="Totale 3 3 2 4 3" xfId="49749"/>
    <cellStyle name="Totale 3 3 2 4 3 2" xfId="49750"/>
    <cellStyle name="Totale 3 3 2 4 4" xfId="49751"/>
    <cellStyle name="Totale 3 3 2 5" xfId="49752"/>
    <cellStyle name="Totale 3 3 2 5 2" xfId="49753"/>
    <cellStyle name="Totale 3 3 2 6" xfId="49754"/>
    <cellStyle name="Totale 3 3 2 6 2" xfId="49755"/>
    <cellStyle name="Totale 3 3 2 7" xfId="49756"/>
    <cellStyle name="Totale 3 3 2 8" xfId="49757"/>
    <cellStyle name="Totale 3 3 2 9" xfId="49758"/>
    <cellStyle name="Totale 3 3 20" xfId="49759"/>
    <cellStyle name="Totale 3 3 20 2" xfId="49760"/>
    <cellStyle name="Totale 3 3 20 2 2" xfId="49761"/>
    <cellStyle name="Totale 3 3 20 2 2 2" xfId="49762"/>
    <cellStyle name="Totale 3 3 20 2 2 2 2" xfId="49763"/>
    <cellStyle name="Totale 3 3 20 2 2 2 2 2" xfId="49764"/>
    <cellStyle name="Totale 3 3 20 2 2 2 3" xfId="49765"/>
    <cellStyle name="Totale 3 3 20 2 2 2 3 2" xfId="49766"/>
    <cellStyle name="Totale 3 3 20 2 2 2 4" xfId="49767"/>
    <cellStyle name="Totale 3 3 20 2 2 3" xfId="49768"/>
    <cellStyle name="Totale 3 3 20 2 2 3 2" xfId="49769"/>
    <cellStyle name="Totale 3 3 20 2 2 4" xfId="49770"/>
    <cellStyle name="Totale 3 3 20 2 2 4 2" xfId="49771"/>
    <cellStyle name="Totale 3 3 20 2 2 5" xfId="49772"/>
    <cellStyle name="Totale 3 3 20 2 3" xfId="49773"/>
    <cellStyle name="Totale 3 3 20 2 3 2" xfId="49774"/>
    <cellStyle name="Totale 3 3 20 2 3 2 2" xfId="49775"/>
    <cellStyle name="Totale 3 3 20 2 3 3" xfId="49776"/>
    <cellStyle name="Totale 3 3 20 2 3 3 2" xfId="49777"/>
    <cellStyle name="Totale 3 3 20 2 3 4" xfId="49778"/>
    <cellStyle name="Totale 3 3 20 2 4" xfId="49779"/>
    <cellStyle name="Totale 3 3 20 2 4 2" xfId="49780"/>
    <cellStyle name="Totale 3 3 20 2 5" xfId="49781"/>
    <cellStyle name="Totale 3 3 20 2 5 2" xfId="49782"/>
    <cellStyle name="Totale 3 3 20 2 6" xfId="49783"/>
    <cellStyle name="Totale 3 3 20 3" xfId="49784"/>
    <cellStyle name="Totale 3 3 20 3 2" xfId="49785"/>
    <cellStyle name="Totale 3 3 20 3 2 2" xfId="49786"/>
    <cellStyle name="Totale 3 3 20 3 2 2 2" xfId="49787"/>
    <cellStyle name="Totale 3 3 20 3 2 3" xfId="49788"/>
    <cellStyle name="Totale 3 3 20 3 2 3 2" xfId="49789"/>
    <cellStyle name="Totale 3 3 20 3 2 4" xfId="49790"/>
    <cellStyle name="Totale 3 3 20 3 3" xfId="49791"/>
    <cellStyle name="Totale 3 3 20 3 3 2" xfId="49792"/>
    <cellStyle name="Totale 3 3 20 3 4" xfId="49793"/>
    <cellStyle name="Totale 3 3 20 3 4 2" xfId="49794"/>
    <cellStyle name="Totale 3 3 20 3 5" xfId="49795"/>
    <cellStyle name="Totale 3 3 20 4" xfId="49796"/>
    <cellStyle name="Totale 3 3 20 4 2" xfId="49797"/>
    <cellStyle name="Totale 3 3 20 4 2 2" xfId="49798"/>
    <cellStyle name="Totale 3 3 20 4 3" xfId="49799"/>
    <cellStyle name="Totale 3 3 20 4 3 2" xfId="49800"/>
    <cellStyle name="Totale 3 3 20 4 4" xfId="49801"/>
    <cellStyle name="Totale 3 3 20 5" xfId="49802"/>
    <cellStyle name="Totale 3 3 20 5 2" xfId="49803"/>
    <cellStyle name="Totale 3 3 20 6" xfId="49804"/>
    <cellStyle name="Totale 3 3 20 6 2" xfId="49805"/>
    <cellStyle name="Totale 3 3 20 7" xfId="49806"/>
    <cellStyle name="Totale 3 3 21" xfId="49807"/>
    <cellStyle name="Totale 3 3 21 2" xfId="49808"/>
    <cellStyle name="Totale 3 3 21 2 2" xfId="49809"/>
    <cellStyle name="Totale 3 3 21 2 2 2" xfId="49810"/>
    <cellStyle name="Totale 3 3 21 2 2 2 2" xfId="49811"/>
    <cellStyle name="Totale 3 3 21 2 2 2 2 2" xfId="49812"/>
    <cellStyle name="Totale 3 3 21 2 2 2 3" xfId="49813"/>
    <cellStyle name="Totale 3 3 21 2 2 2 3 2" xfId="49814"/>
    <cellStyle name="Totale 3 3 21 2 2 2 4" xfId="49815"/>
    <cellStyle name="Totale 3 3 21 2 2 3" xfId="49816"/>
    <cellStyle name="Totale 3 3 21 2 2 3 2" xfId="49817"/>
    <cellStyle name="Totale 3 3 21 2 2 4" xfId="49818"/>
    <cellStyle name="Totale 3 3 21 2 2 4 2" xfId="49819"/>
    <cellStyle name="Totale 3 3 21 2 2 5" xfId="49820"/>
    <cellStyle name="Totale 3 3 21 2 3" xfId="49821"/>
    <cellStyle name="Totale 3 3 21 2 3 2" xfId="49822"/>
    <cellStyle name="Totale 3 3 21 2 3 2 2" xfId="49823"/>
    <cellStyle name="Totale 3 3 21 2 3 3" xfId="49824"/>
    <cellStyle name="Totale 3 3 21 2 3 3 2" xfId="49825"/>
    <cellStyle name="Totale 3 3 21 2 3 4" xfId="49826"/>
    <cellStyle name="Totale 3 3 21 2 4" xfId="49827"/>
    <cellStyle name="Totale 3 3 21 2 4 2" xfId="49828"/>
    <cellStyle name="Totale 3 3 21 2 5" xfId="49829"/>
    <cellStyle name="Totale 3 3 21 2 5 2" xfId="49830"/>
    <cellStyle name="Totale 3 3 21 2 6" xfId="49831"/>
    <cellStyle name="Totale 3 3 21 3" xfId="49832"/>
    <cellStyle name="Totale 3 3 21 3 2" xfId="49833"/>
    <cellStyle name="Totale 3 3 21 3 2 2" xfId="49834"/>
    <cellStyle name="Totale 3 3 21 3 2 2 2" xfId="49835"/>
    <cellStyle name="Totale 3 3 21 3 2 3" xfId="49836"/>
    <cellStyle name="Totale 3 3 21 3 2 3 2" xfId="49837"/>
    <cellStyle name="Totale 3 3 21 3 2 4" xfId="49838"/>
    <cellStyle name="Totale 3 3 21 3 3" xfId="49839"/>
    <cellStyle name="Totale 3 3 21 3 3 2" xfId="49840"/>
    <cellStyle name="Totale 3 3 21 3 4" xfId="49841"/>
    <cellStyle name="Totale 3 3 21 3 4 2" xfId="49842"/>
    <cellStyle name="Totale 3 3 21 3 5" xfId="49843"/>
    <cellStyle name="Totale 3 3 21 4" xfId="49844"/>
    <cellStyle name="Totale 3 3 21 4 2" xfId="49845"/>
    <cellStyle name="Totale 3 3 21 4 2 2" xfId="49846"/>
    <cellStyle name="Totale 3 3 21 4 3" xfId="49847"/>
    <cellStyle name="Totale 3 3 21 4 3 2" xfId="49848"/>
    <cellStyle name="Totale 3 3 21 4 4" xfId="49849"/>
    <cellStyle name="Totale 3 3 21 5" xfId="49850"/>
    <cellStyle name="Totale 3 3 21 5 2" xfId="49851"/>
    <cellStyle name="Totale 3 3 21 6" xfId="49852"/>
    <cellStyle name="Totale 3 3 21 6 2" xfId="49853"/>
    <cellStyle name="Totale 3 3 21 7" xfId="49854"/>
    <cellStyle name="Totale 3 3 22" xfId="49855"/>
    <cellStyle name="Totale 3 3 22 2" xfId="49856"/>
    <cellStyle name="Totale 3 3 22 2 2" xfId="49857"/>
    <cellStyle name="Totale 3 3 22 2 2 2" xfId="49858"/>
    <cellStyle name="Totale 3 3 22 2 2 2 2" xfId="49859"/>
    <cellStyle name="Totale 3 3 22 2 2 2 2 2" xfId="49860"/>
    <cellStyle name="Totale 3 3 22 2 2 2 3" xfId="49861"/>
    <cellStyle name="Totale 3 3 22 2 2 2 3 2" xfId="49862"/>
    <cellStyle name="Totale 3 3 22 2 2 2 4" xfId="49863"/>
    <cellStyle name="Totale 3 3 22 2 2 3" xfId="49864"/>
    <cellStyle name="Totale 3 3 22 2 2 3 2" xfId="49865"/>
    <cellStyle name="Totale 3 3 22 2 2 4" xfId="49866"/>
    <cellStyle name="Totale 3 3 22 2 2 4 2" xfId="49867"/>
    <cellStyle name="Totale 3 3 22 2 2 5" xfId="49868"/>
    <cellStyle name="Totale 3 3 22 2 3" xfId="49869"/>
    <cellStyle name="Totale 3 3 22 2 3 2" xfId="49870"/>
    <cellStyle name="Totale 3 3 22 2 3 2 2" xfId="49871"/>
    <cellStyle name="Totale 3 3 22 2 3 3" xfId="49872"/>
    <cellStyle name="Totale 3 3 22 2 3 3 2" xfId="49873"/>
    <cellStyle name="Totale 3 3 22 2 3 4" xfId="49874"/>
    <cellStyle name="Totale 3 3 22 2 4" xfId="49875"/>
    <cellStyle name="Totale 3 3 22 2 4 2" xfId="49876"/>
    <cellStyle name="Totale 3 3 22 2 5" xfId="49877"/>
    <cellStyle name="Totale 3 3 22 2 5 2" xfId="49878"/>
    <cellStyle name="Totale 3 3 22 2 6" xfId="49879"/>
    <cellStyle name="Totale 3 3 22 3" xfId="49880"/>
    <cellStyle name="Totale 3 3 22 3 2" xfId="49881"/>
    <cellStyle name="Totale 3 3 22 3 2 2" xfId="49882"/>
    <cellStyle name="Totale 3 3 22 3 2 2 2" xfId="49883"/>
    <cellStyle name="Totale 3 3 22 3 2 3" xfId="49884"/>
    <cellStyle name="Totale 3 3 22 3 2 3 2" xfId="49885"/>
    <cellStyle name="Totale 3 3 22 3 2 4" xfId="49886"/>
    <cellStyle name="Totale 3 3 22 3 3" xfId="49887"/>
    <cellStyle name="Totale 3 3 22 3 3 2" xfId="49888"/>
    <cellStyle name="Totale 3 3 22 3 4" xfId="49889"/>
    <cellStyle name="Totale 3 3 22 3 4 2" xfId="49890"/>
    <cellStyle name="Totale 3 3 22 3 5" xfId="49891"/>
    <cellStyle name="Totale 3 3 22 4" xfId="49892"/>
    <cellStyle name="Totale 3 3 22 4 2" xfId="49893"/>
    <cellStyle name="Totale 3 3 22 4 2 2" xfId="49894"/>
    <cellStyle name="Totale 3 3 22 4 3" xfId="49895"/>
    <cellStyle name="Totale 3 3 22 4 3 2" xfId="49896"/>
    <cellStyle name="Totale 3 3 22 4 4" xfId="49897"/>
    <cellStyle name="Totale 3 3 22 5" xfId="49898"/>
    <cellStyle name="Totale 3 3 22 5 2" xfId="49899"/>
    <cellStyle name="Totale 3 3 22 6" xfId="49900"/>
    <cellStyle name="Totale 3 3 22 6 2" xfId="49901"/>
    <cellStyle name="Totale 3 3 22 7" xfId="49902"/>
    <cellStyle name="Totale 3 3 23" xfId="49903"/>
    <cellStyle name="Totale 3 3 23 2" xfId="49904"/>
    <cellStyle name="Totale 3 3 23 2 2" xfId="49905"/>
    <cellStyle name="Totale 3 3 23 2 2 2" xfId="49906"/>
    <cellStyle name="Totale 3 3 23 2 2 2 2" xfId="49907"/>
    <cellStyle name="Totale 3 3 23 2 2 2 2 2" xfId="49908"/>
    <cellStyle name="Totale 3 3 23 2 2 2 3" xfId="49909"/>
    <cellStyle name="Totale 3 3 23 2 2 2 3 2" xfId="49910"/>
    <cellStyle name="Totale 3 3 23 2 2 2 4" xfId="49911"/>
    <cellStyle name="Totale 3 3 23 2 2 3" xfId="49912"/>
    <cellStyle name="Totale 3 3 23 2 2 3 2" xfId="49913"/>
    <cellStyle name="Totale 3 3 23 2 2 4" xfId="49914"/>
    <cellStyle name="Totale 3 3 23 2 2 4 2" xfId="49915"/>
    <cellStyle name="Totale 3 3 23 2 2 5" xfId="49916"/>
    <cellStyle name="Totale 3 3 23 2 3" xfId="49917"/>
    <cellStyle name="Totale 3 3 23 2 3 2" xfId="49918"/>
    <cellStyle name="Totale 3 3 23 2 3 2 2" xfId="49919"/>
    <cellStyle name="Totale 3 3 23 2 3 3" xfId="49920"/>
    <cellStyle name="Totale 3 3 23 2 3 3 2" xfId="49921"/>
    <cellStyle name="Totale 3 3 23 2 3 4" xfId="49922"/>
    <cellStyle name="Totale 3 3 23 2 4" xfId="49923"/>
    <cellStyle name="Totale 3 3 23 2 4 2" xfId="49924"/>
    <cellStyle name="Totale 3 3 23 2 5" xfId="49925"/>
    <cellStyle name="Totale 3 3 23 2 5 2" xfId="49926"/>
    <cellStyle name="Totale 3 3 23 2 6" xfId="49927"/>
    <cellStyle name="Totale 3 3 23 3" xfId="49928"/>
    <cellStyle name="Totale 3 3 23 3 2" xfId="49929"/>
    <cellStyle name="Totale 3 3 23 3 2 2" xfId="49930"/>
    <cellStyle name="Totale 3 3 23 3 2 2 2" xfId="49931"/>
    <cellStyle name="Totale 3 3 23 3 2 3" xfId="49932"/>
    <cellStyle name="Totale 3 3 23 3 2 3 2" xfId="49933"/>
    <cellStyle name="Totale 3 3 23 3 2 4" xfId="49934"/>
    <cellStyle name="Totale 3 3 23 3 3" xfId="49935"/>
    <cellStyle name="Totale 3 3 23 3 3 2" xfId="49936"/>
    <cellStyle name="Totale 3 3 23 3 4" xfId="49937"/>
    <cellStyle name="Totale 3 3 23 3 4 2" xfId="49938"/>
    <cellStyle name="Totale 3 3 23 3 5" xfId="49939"/>
    <cellStyle name="Totale 3 3 23 4" xfId="49940"/>
    <cellStyle name="Totale 3 3 23 4 2" xfId="49941"/>
    <cellStyle name="Totale 3 3 23 4 2 2" xfId="49942"/>
    <cellStyle name="Totale 3 3 23 4 3" xfId="49943"/>
    <cellStyle name="Totale 3 3 23 4 3 2" xfId="49944"/>
    <cellStyle name="Totale 3 3 23 4 4" xfId="49945"/>
    <cellStyle name="Totale 3 3 23 5" xfId="49946"/>
    <cellStyle name="Totale 3 3 23 5 2" xfId="49947"/>
    <cellStyle name="Totale 3 3 23 6" xfId="49948"/>
    <cellStyle name="Totale 3 3 23 6 2" xfId="49949"/>
    <cellStyle name="Totale 3 3 23 7" xfId="49950"/>
    <cellStyle name="Totale 3 3 24" xfId="49951"/>
    <cellStyle name="Totale 3 3 24 2" xfId="49952"/>
    <cellStyle name="Totale 3 3 24 2 2" xfId="49953"/>
    <cellStyle name="Totale 3 3 24 2 2 2" xfId="49954"/>
    <cellStyle name="Totale 3 3 24 2 2 2 2" xfId="49955"/>
    <cellStyle name="Totale 3 3 24 2 2 3" xfId="49956"/>
    <cellStyle name="Totale 3 3 24 2 2 3 2" xfId="49957"/>
    <cellStyle name="Totale 3 3 24 2 2 4" xfId="49958"/>
    <cellStyle name="Totale 3 3 24 2 3" xfId="49959"/>
    <cellStyle name="Totale 3 3 24 2 3 2" xfId="49960"/>
    <cellStyle name="Totale 3 3 24 2 4" xfId="49961"/>
    <cellStyle name="Totale 3 3 24 2 4 2" xfId="49962"/>
    <cellStyle name="Totale 3 3 24 2 5" xfId="49963"/>
    <cellStyle name="Totale 3 3 24 3" xfId="49964"/>
    <cellStyle name="Totale 3 3 24 3 2" xfId="49965"/>
    <cellStyle name="Totale 3 3 24 3 2 2" xfId="49966"/>
    <cellStyle name="Totale 3 3 24 3 3" xfId="49967"/>
    <cellStyle name="Totale 3 3 24 3 3 2" xfId="49968"/>
    <cellStyle name="Totale 3 3 24 3 4" xfId="49969"/>
    <cellStyle name="Totale 3 3 24 4" xfId="49970"/>
    <cellStyle name="Totale 3 3 24 4 2" xfId="49971"/>
    <cellStyle name="Totale 3 3 24 5" xfId="49972"/>
    <cellStyle name="Totale 3 3 24 5 2" xfId="49973"/>
    <cellStyle name="Totale 3 3 24 6" xfId="49974"/>
    <cellStyle name="Totale 3 3 25" xfId="49975"/>
    <cellStyle name="Totale 3 3 25 2" xfId="49976"/>
    <cellStyle name="Totale 3 3 25 2 2" xfId="49977"/>
    <cellStyle name="Totale 3 3 25 2 2 2" xfId="49978"/>
    <cellStyle name="Totale 3 3 25 2 2 2 2" xfId="49979"/>
    <cellStyle name="Totale 3 3 25 2 2 3" xfId="49980"/>
    <cellStyle name="Totale 3 3 25 2 2 3 2" xfId="49981"/>
    <cellStyle name="Totale 3 3 25 2 2 4" xfId="49982"/>
    <cellStyle name="Totale 3 3 25 2 3" xfId="49983"/>
    <cellStyle name="Totale 3 3 25 2 3 2" xfId="49984"/>
    <cellStyle name="Totale 3 3 25 2 4" xfId="49985"/>
    <cellStyle name="Totale 3 3 25 2 4 2" xfId="49986"/>
    <cellStyle name="Totale 3 3 25 2 5" xfId="49987"/>
    <cellStyle name="Totale 3 3 25 3" xfId="49988"/>
    <cellStyle name="Totale 3 3 25 3 2" xfId="49989"/>
    <cellStyle name="Totale 3 3 25 3 2 2" xfId="49990"/>
    <cellStyle name="Totale 3 3 25 3 3" xfId="49991"/>
    <cellStyle name="Totale 3 3 25 3 3 2" xfId="49992"/>
    <cellStyle name="Totale 3 3 25 3 4" xfId="49993"/>
    <cellStyle name="Totale 3 3 25 4" xfId="49994"/>
    <cellStyle name="Totale 3 3 25 4 2" xfId="49995"/>
    <cellStyle name="Totale 3 3 25 5" xfId="49996"/>
    <cellStyle name="Totale 3 3 25 5 2" xfId="49997"/>
    <cellStyle name="Totale 3 3 25 6" xfId="49998"/>
    <cellStyle name="Totale 3 3 26" xfId="49999"/>
    <cellStyle name="Totale 3 3 26 2" xfId="50000"/>
    <cellStyle name="Totale 3 3 26 2 2" xfId="50001"/>
    <cellStyle name="Totale 3 3 26 3" xfId="50002"/>
    <cellStyle name="Totale 3 3 26 3 2" xfId="50003"/>
    <cellStyle name="Totale 3 3 26 4" xfId="50004"/>
    <cellStyle name="Totale 3 3 27" xfId="50005"/>
    <cellStyle name="Totale 3 3 27 2" xfId="50006"/>
    <cellStyle name="Totale 3 3 28" xfId="50007"/>
    <cellStyle name="Totale 3 3 28 2" xfId="50008"/>
    <cellStyle name="Totale 3 3 29" xfId="50009"/>
    <cellStyle name="Totale 3 3 3" xfId="50010"/>
    <cellStyle name="Totale 3 3 3 10" xfId="50011"/>
    <cellStyle name="Totale 3 3 3 11" xfId="50012"/>
    <cellStyle name="Totale 3 3 3 12" xfId="50013"/>
    <cellStyle name="Totale 3 3 3 13" xfId="50014"/>
    <cellStyle name="Totale 3 3 3 14" xfId="50015"/>
    <cellStyle name="Totale 3 3 3 15" xfId="50016"/>
    <cellStyle name="Totale 3 3 3 2" xfId="50017"/>
    <cellStyle name="Totale 3 3 3 2 2" xfId="50018"/>
    <cellStyle name="Totale 3 3 3 2 2 2" xfId="50019"/>
    <cellStyle name="Totale 3 3 3 2 2 2 2" xfId="50020"/>
    <cellStyle name="Totale 3 3 3 2 2 2 2 2" xfId="50021"/>
    <cellStyle name="Totale 3 3 3 2 2 2 3" xfId="50022"/>
    <cellStyle name="Totale 3 3 3 2 2 2 3 2" xfId="50023"/>
    <cellStyle name="Totale 3 3 3 2 2 2 4" xfId="50024"/>
    <cellStyle name="Totale 3 3 3 2 2 3" xfId="50025"/>
    <cellStyle name="Totale 3 3 3 2 2 3 2" xfId="50026"/>
    <cellStyle name="Totale 3 3 3 2 2 4" xfId="50027"/>
    <cellStyle name="Totale 3 3 3 2 2 4 2" xfId="50028"/>
    <cellStyle name="Totale 3 3 3 2 2 5" xfId="50029"/>
    <cellStyle name="Totale 3 3 3 2 3" xfId="50030"/>
    <cellStyle name="Totale 3 3 3 2 3 2" xfId="50031"/>
    <cellStyle name="Totale 3 3 3 2 3 2 2" xfId="50032"/>
    <cellStyle name="Totale 3 3 3 2 3 3" xfId="50033"/>
    <cellStyle name="Totale 3 3 3 2 3 3 2" xfId="50034"/>
    <cellStyle name="Totale 3 3 3 2 3 4" xfId="50035"/>
    <cellStyle name="Totale 3 3 3 2 4" xfId="50036"/>
    <cellStyle name="Totale 3 3 3 2 4 2" xfId="50037"/>
    <cellStyle name="Totale 3 3 3 2 5" xfId="50038"/>
    <cellStyle name="Totale 3 3 3 2 5 2" xfId="50039"/>
    <cellStyle name="Totale 3 3 3 2 6" xfId="50040"/>
    <cellStyle name="Totale 3 3 3 3" xfId="50041"/>
    <cellStyle name="Totale 3 3 3 3 2" xfId="50042"/>
    <cellStyle name="Totale 3 3 3 3 2 2" xfId="50043"/>
    <cellStyle name="Totale 3 3 3 3 2 2 2" xfId="50044"/>
    <cellStyle name="Totale 3 3 3 3 2 3" xfId="50045"/>
    <cellStyle name="Totale 3 3 3 3 2 3 2" xfId="50046"/>
    <cellStyle name="Totale 3 3 3 3 2 4" xfId="50047"/>
    <cellStyle name="Totale 3 3 3 3 3" xfId="50048"/>
    <cellStyle name="Totale 3 3 3 3 3 2" xfId="50049"/>
    <cellStyle name="Totale 3 3 3 3 4" xfId="50050"/>
    <cellStyle name="Totale 3 3 3 3 4 2" xfId="50051"/>
    <cellStyle name="Totale 3 3 3 3 5" xfId="50052"/>
    <cellStyle name="Totale 3 3 3 4" xfId="50053"/>
    <cellStyle name="Totale 3 3 3 4 2" xfId="50054"/>
    <cellStyle name="Totale 3 3 3 4 2 2" xfId="50055"/>
    <cellStyle name="Totale 3 3 3 4 3" xfId="50056"/>
    <cellStyle name="Totale 3 3 3 4 3 2" xfId="50057"/>
    <cellStyle name="Totale 3 3 3 4 4" xfId="50058"/>
    <cellStyle name="Totale 3 3 3 5" xfId="50059"/>
    <cellStyle name="Totale 3 3 3 5 2" xfId="50060"/>
    <cellStyle name="Totale 3 3 3 6" xfId="50061"/>
    <cellStyle name="Totale 3 3 3 6 2" xfId="50062"/>
    <cellStyle name="Totale 3 3 3 7" xfId="50063"/>
    <cellStyle name="Totale 3 3 3 8" xfId="50064"/>
    <cellStyle name="Totale 3 3 3 9" xfId="50065"/>
    <cellStyle name="Totale 3 3 4" xfId="50066"/>
    <cellStyle name="Totale 3 3 4 2" xfId="50067"/>
    <cellStyle name="Totale 3 3 4 2 2" xfId="50068"/>
    <cellStyle name="Totale 3 3 4 2 2 2" xfId="50069"/>
    <cellStyle name="Totale 3 3 4 2 2 2 2" xfId="50070"/>
    <cellStyle name="Totale 3 3 4 2 2 2 2 2" xfId="50071"/>
    <cellStyle name="Totale 3 3 4 2 2 2 3" xfId="50072"/>
    <cellStyle name="Totale 3 3 4 2 2 2 3 2" xfId="50073"/>
    <cellStyle name="Totale 3 3 4 2 2 2 4" xfId="50074"/>
    <cellStyle name="Totale 3 3 4 2 2 3" xfId="50075"/>
    <cellStyle name="Totale 3 3 4 2 2 3 2" xfId="50076"/>
    <cellStyle name="Totale 3 3 4 2 2 4" xfId="50077"/>
    <cellStyle name="Totale 3 3 4 2 2 4 2" xfId="50078"/>
    <cellStyle name="Totale 3 3 4 2 2 5" xfId="50079"/>
    <cellStyle name="Totale 3 3 4 2 3" xfId="50080"/>
    <cellStyle name="Totale 3 3 4 2 3 2" xfId="50081"/>
    <cellStyle name="Totale 3 3 4 2 3 2 2" xfId="50082"/>
    <cellStyle name="Totale 3 3 4 2 3 3" xfId="50083"/>
    <cellStyle name="Totale 3 3 4 2 3 3 2" xfId="50084"/>
    <cellStyle name="Totale 3 3 4 2 3 4" xfId="50085"/>
    <cellStyle name="Totale 3 3 4 2 4" xfId="50086"/>
    <cellStyle name="Totale 3 3 4 2 4 2" xfId="50087"/>
    <cellStyle name="Totale 3 3 4 2 5" xfId="50088"/>
    <cellStyle name="Totale 3 3 4 2 5 2" xfId="50089"/>
    <cellStyle name="Totale 3 3 4 2 6" xfId="50090"/>
    <cellStyle name="Totale 3 3 4 3" xfId="50091"/>
    <cellStyle name="Totale 3 3 4 3 2" xfId="50092"/>
    <cellStyle name="Totale 3 3 4 3 2 2" xfId="50093"/>
    <cellStyle name="Totale 3 3 4 3 2 2 2" xfId="50094"/>
    <cellStyle name="Totale 3 3 4 3 2 3" xfId="50095"/>
    <cellStyle name="Totale 3 3 4 3 2 3 2" xfId="50096"/>
    <cellStyle name="Totale 3 3 4 3 2 4" xfId="50097"/>
    <cellStyle name="Totale 3 3 4 3 3" xfId="50098"/>
    <cellStyle name="Totale 3 3 4 3 3 2" xfId="50099"/>
    <cellStyle name="Totale 3 3 4 3 4" xfId="50100"/>
    <cellStyle name="Totale 3 3 4 3 4 2" xfId="50101"/>
    <cellStyle name="Totale 3 3 4 3 5" xfId="50102"/>
    <cellStyle name="Totale 3 3 4 4" xfId="50103"/>
    <cellStyle name="Totale 3 3 4 4 2" xfId="50104"/>
    <cellStyle name="Totale 3 3 4 4 2 2" xfId="50105"/>
    <cellStyle name="Totale 3 3 4 4 3" xfId="50106"/>
    <cellStyle name="Totale 3 3 4 4 3 2" xfId="50107"/>
    <cellStyle name="Totale 3 3 4 4 4" xfId="50108"/>
    <cellStyle name="Totale 3 3 4 5" xfId="50109"/>
    <cellStyle name="Totale 3 3 4 5 2" xfId="50110"/>
    <cellStyle name="Totale 3 3 4 6" xfId="50111"/>
    <cellStyle name="Totale 3 3 4 6 2" xfId="50112"/>
    <cellStyle name="Totale 3 3 4 7" xfId="50113"/>
    <cellStyle name="Totale 3 3 5" xfId="50114"/>
    <cellStyle name="Totale 3 3 5 2" xfId="50115"/>
    <cellStyle name="Totale 3 3 5 2 2" xfId="50116"/>
    <cellStyle name="Totale 3 3 5 2 2 2" xfId="50117"/>
    <cellStyle name="Totale 3 3 5 2 2 2 2" xfId="50118"/>
    <cellStyle name="Totale 3 3 5 2 2 2 2 2" xfId="50119"/>
    <cellStyle name="Totale 3 3 5 2 2 2 3" xfId="50120"/>
    <cellStyle name="Totale 3 3 5 2 2 2 3 2" xfId="50121"/>
    <cellStyle name="Totale 3 3 5 2 2 2 4" xfId="50122"/>
    <cellStyle name="Totale 3 3 5 2 2 3" xfId="50123"/>
    <cellStyle name="Totale 3 3 5 2 2 3 2" xfId="50124"/>
    <cellStyle name="Totale 3 3 5 2 2 4" xfId="50125"/>
    <cellStyle name="Totale 3 3 5 2 2 4 2" xfId="50126"/>
    <cellStyle name="Totale 3 3 5 2 2 5" xfId="50127"/>
    <cellStyle name="Totale 3 3 5 2 3" xfId="50128"/>
    <cellStyle name="Totale 3 3 5 2 3 2" xfId="50129"/>
    <cellStyle name="Totale 3 3 5 2 3 2 2" xfId="50130"/>
    <cellStyle name="Totale 3 3 5 2 3 3" xfId="50131"/>
    <cellStyle name="Totale 3 3 5 2 3 3 2" xfId="50132"/>
    <cellStyle name="Totale 3 3 5 2 3 4" xfId="50133"/>
    <cellStyle name="Totale 3 3 5 2 4" xfId="50134"/>
    <cellStyle name="Totale 3 3 5 2 4 2" xfId="50135"/>
    <cellStyle name="Totale 3 3 5 2 5" xfId="50136"/>
    <cellStyle name="Totale 3 3 5 2 5 2" xfId="50137"/>
    <cellStyle name="Totale 3 3 5 2 6" xfId="50138"/>
    <cellStyle name="Totale 3 3 5 3" xfId="50139"/>
    <cellStyle name="Totale 3 3 5 3 2" xfId="50140"/>
    <cellStyle name="Totale 3 3 5 3 2 2" xfId="50141"/>
    <cellStyle name="Totale 3 3 5 3 2 2 2" xfId="50142"/>
    <cellStyle name="Totale 3 3 5 3 2 3" xfId="50143"/>
    <cellStyle name="Totale 3 3 5 3 2 3 2" xfId="50144"/>
    <cellStyle name="Totale 3 3 5 3 2 4" xfId="50145"/>
    <cellStyle name="Totale 3 3 5 3 3" xfId="50146"/>
    <cellStyle name="Totale 3 3 5 3 3 2" xfId="50147"/>
    <cellStyle name="Totale 3 3 5 3 4" xfId="50148"/>
    <cellStyle name="Totale 3 3 5 3 4 2" xfId="50149"/>
    <cellStyle name="Totale 3 3 5 3 5" xfId="50150"/>
    <cellStyle name="Totale 3 3 5 4" xfId="50151"/>
    <cellStyle name="Totale 3 3 5 4 2" xfId="50152"/>
    <cellStyle name="Totale 3 3 5 4 2 2" xfId="50153"/>
    <cellStyle name="Totale 3 3 5 4 3" xfId="50154"/>
    <cellStyle name="Totale 3 3 5 4 3 2" xfId="50155"/>
    <cellStyle name="Totale 3 3 5 4 4" xfId="50156"/>
    <cellStyle name="Totale 3 3 5 5" xfId="50157"/>
    <cellStyle name="Totale 3 3 5 5 2" xfId="50158"/>
    <cellStyle name="Totale 3 3 5 6" xfId="50159"/>
    <cellStyle name="Totale 3 3 5 6 2" xfId="50160"/>
    <cellStyle name="Totale 3 3 5 7" xfId="50161"/>
    <cellStyle name="Totale 3 3 6" xfId="50162"/>
    <cellStyle name="Totale 3 3 6 2" xfId="50163"/>
    <cellStyle name="Totale 3 3 6 2 2" xfId="50164"/>
    <cellStyle name="Totale 3 3 6 2 2 2" xfId="50165"/>
    <cellStyle name="Totale 3 3 6 2 2 2 2" xfId="50166"/>
    <cellStyle name="Totale 3 3 6 2 2 2 2 2" xfId="50167"/>
    <cellStyle name="Totale 3 3 6 2 2 2 3" xfId="50168"/>
    <cellStyle name="Totale 3 3 6 2 2 2 3 2" xfId="50169"/>
    <cellStyle name="Totale 3 3 6 2 2 2 4" xfId="50170"/>
    <cellStyle name="Totale 3 3 6 2 2 3" xfId="50171"/>
    <cellStyle name="Totale 3 3 6 2 2 3 2" xfId="50172"/>
    <cellStyle name="Totale 3 3 6 2 2 4" xfId="50173"/>
    <cellStyle name="Totale 3 3 6 2 2 4 2" xfId="50174"/>
    <cellStyle name="Totale 3 3 6 2 2 5" xfId="50175"/>
    <cellStyle name="Totale 3 3 6 2 3" xfId="50176"/>
    <cellStyle name="Totale 3 3 6 2 3 2" xfId="50177"/>
    <cellStyle name="Totale 3 3 6 2 3 2 2" xfId="50178"/>
    <cellStyle name="Totale 3 3 6 2 3 3" xfId="50179"/>
    <cellStyle name="Totale 3 3 6 2 3 3 2" xfId="50180"/>
    <cellStyle name="Totale 3 3 6 2 3 4" xfId="50181"/>
    <cellStyle name="Totale 3 3 6 2 4" xfId="50182"/>
    <cellStyle name="Totale 3 3 6 2 4 2" xfId="50183"/>
    <cellStyle name="Totale 3 3 6 2 5" xfId="50184"/>
    <cellStyle name="Totale 3 3 6 2 5 2" xfId="50185"/>
    <cellStyle name="Totale 3 3 6 2 6" xfId="50186"/>
    <cellStyle name="Totale 3 3 6 3" xfId="50187"/>
    <cellStyle name="Totale 3 3 6 3 2" xfId="50188"/>
    <cellStyle name="Totale 3 3 6 3 2 2" xfId="50189"/>
    <cellStyle name="Totale 3 3 6 3 2 2 2" xfId="50190"/>
    <cellStyle name="Totale 3 3 6 3 2 3" xfId="50191"/>
    <cellStyle name="Totale 3 3 6 3 2 3 2" xfId="50192"/>
    <cellStyle name="Totale 3 3 6 3 2 4" xfId="50193"/>
    <cellStyle name="Totale 3 3 6 3 3" xfId="50194"/>
    <cellStyle name="Totale 3 3 6 3 3 2" xfId="50195"/>
    <cellStyle name="Totale 3 3 6 3 4" xfId="50196"/>
    <cellStyle name="Totale 3 3 6 3 4 2" xfId="50197"/>
    <cellStyle name="Totale 3 3 6 3 5" xfId="50198"/>
    <cellStyle name="Totale 3 3 6 4" xfId="50199"/>
    <cellStyle name="Totale 3 3 6 4 2" xfId="50200"/>
    <cellStyle name="Totale 3 3 6 4 2 2" xfId="50201"/>
    <cellStyle name="Totale 3 3 6 4 3" xfId="50202"/>
    <cellStyle name="Totale 3 3 6 4 3 2" xfId="50203"/>
    <cellStyle name="Totale 3 3 6 4 4" xfId="50204"/>
    <cellStyle name="Totale 3 3 6 5" xfId="50205"/>
    <cellStyle name="Totale 3 3 6 5 2" xfId="50206"/>
    <cellStyle name="Totale 3 3 6 6" xfId="50207"/>
    <cellStyle name="Totale 3 3 6 6 2" xfId="50208"/>
    <cellStyle name="Totale 3 3 6 7" xfId="50209"/>
    <cellStyle name="Totale 3 3 7" xfId="50210"/>
    <cellStyle name="Totale 3 3 7 2" xfId="50211"/>
    <cellStyle name="Totale 3 3 7 2 2" xfId="50212"/>
    <cellStyle name="Totale 3 3 7 2 2 2" xfId="50213"/>
    <cellStyle name="Totale 3 3 7 2 2 2 2" xfId="50214"/>
    <cellStyle name="Totale 3 3 7 2 2 2 2 2" xfId="50215"/>
    <cellStyle name="Totale 3 3 7 2 2 2 3" xfId="50216"/>
    <cellStyle name="Totale 3 3 7 2 2 2 3 2" xfId="50217"/>
    <cellStyle name="Totale 3 3 7 2 2 2 4" xfId="50218"/>
    <cellStyle name="Totale 3 3 7 2 2 3" xfId="50219"/>
    <cellStyle name="Totale 3 3 7 2 2 3 2" xfId="50220"/>
    <cellStyle name="Totale 3 3 7 2 2 4" xfId="50221"/>
    <cellStyle name="Totale 3 3 7 2 2 4 2" xfId="50222"/>
    <cellStyle name="Totale 3 3 7 2 2 5" xfId="50223"/>
    <cellStyle name="Totale 3 3 7 2 3" xfId="50224"/>
    <cellStyle name="Totale 3 3 7 2 3 2" xfId="50225"/>
    <cellStyle name="Totale 3 3 7 2 3 2 2" xfId="50226"/>
    <cellStyle name="Totale 3 3 7 2 3 3" xfId="50227"/>
    <cellStyle name="Totale 3 3 7 2 3 3 2" xfId="50228"/>
    <cellStyle name="Totale 3 3 7 2 3 4" xfId="50229"/>
    <cellStyle name="Totale 3 3 7 2 4" xfId="50230"/>
    <cellStyle name="Totale 3 3 7 2 4 2" xfId="50231"/>
    <cellStyle name="Totale 3 3 7 2 5" xfId="50232"/>
    <cellStyle name="Totale 3 3 7 2 5 2" xfId="50233"/>
    <cellStyle name="Totale 3 3 7 2 6" xfId="50234"/>
    <cellStyle name="Totale 3 3 7 3" xfId="50235"/>
    <cellStyle name="Totale 3 3 7 3 2" xfId="50236"/>
    <cellStyle name="Totale 3 3 7 3 2 2" xfId="50237"/>
    <cellStyle name="Totale 3 3 7 3 2 2 2" xfId="50238"/>
    <cellStyle name="Totale 3 3 7 3 2 3" xfId="50239"/>
    <cellStyle name="Totale 3 3 7 3 2 3 2" xfId="50240"/>
    <cellStyle name="Totale 3 3 7 3 2 4" xfId="50241"/>
    <cellStyle name="Totale 3 3 7 3 3" xfId="50242"/>
    <cellStyle name="Totale 3 3 7 3 3 2" xfId="50243"/>
    <cellStyle name="Totale 3 3 7 3 4" xfId="50244"/>
    <cellStyle name="Totale 3 3 7 3 4 2" xfId="50245"/>
    <cellStyle name="Totale 3 3 7 3 5" xfId="50246"/>
    <cellStyle name="Totale 3 3 7 4" xfId="50247"/>
    <cellStyle name="Totale 3 3 7 4 2" xfId="50248"/>
    <cellStyle name="Totale 3 3 7 4 2 2" xfId="50249"/>
    <cellStyle name="Totale 3 3 7 4 3" xfId="50250"/>
    <cellStyle name="Totale 3 3 7 4 3 2" xfId="50251"/>
    <cellStyle name="Totale 3 3 7 4 4" xfId="50252"/>
    <cellStyle name="Totale 3 3 7 5" xfId="50253"/>
    <cellStyle name="Totale 3 3 7 5 2" xfId="50254"/>
    <cellStyle name="Totale 3 3 7 6" xfId="50255"/>
    <cellStyle name="Totale 3 3 7 6 2" xfId="50256"/>
    <cellStyle name="Totale 3 3 7 7" xfId="50257"/>
    <cellStyle name="Totale 3 3 8" xfId="50258"/>
    <cellStyle name="Totale 3 3 8 2" xfId="50259"/>
    <cellStyle name="Totale 3 3 8 2 2" xfId="50260"/>
    <cellStyle name="Totale 3 3 8 2 2 2" xfId="50261"/>
    <cellStyle name="Totale 3 3 8 2 2 2 2" xfId="50262"/>
    <cellStyle name="Totale 3 3 8 2 2 2 2 2" xfId="50263"/>
    <cellStyle name="Totale 3 3 8 2 2 2 3" xfId="50264"/>
    <cellStyle name="Totale 3 3 8 2 2 2 3 2" xfId="50265"/>
    <cellStyle name="Totale 3 3 8 2 2 2 4" xfId="50266"/>
    <cellStyle name="Totale 3 3 8 2 2 3" xfId="50267"/>
    <cellStyle name="Totale 3 3 8 2 2 3 2" xfId="50268"/>
    <cellStyle name="Totale 3 3 8 2 2 4" xfId="50269"/>
    <cellStyle name="Totale 3 3 8 2 2 4 2" xfId="50270"/>
    <cellStyle name="Totale 3 3 8 2 2 5" xfId="50271"/>
    <cellStyle name="Totale 3 3 8 2 3" xfId="50272"/>
    <cellStyle name="Totale 3 3 8 2 3 2" xfId="50273"/>
    <cellStyle name="Totale 3 3 8 2 3 2 2" xfId="50274"/>
    <cellStyle name="Totale 3 3 8 2 3 3" xfId="50275"/>
    <cellStyle name="Totale 3 3 8 2 3 3 2" xfId="50276"/>
    <cellStyle name="Totale 3 3 8 2 3 4" xfId="50277"/>
    <cellStyle name="Totale 3 3 8 2 4" xfId="50278"/>
    <cellStyle name="Totale 3 3 8 2 4 2" xfId="50279"/>
    <cellStyle name="Totale 3 3 8 2 5" xfId="50280"/>
    <cellStyle name="Totale 3 3 8 2 5 2" xfId="50281"/>
    <cellStyle name="Totale 3 3 8 2 6" xfId="50282"/>
    <cellStyle name="Totale 3 3 8 3" xfId="50283"/>
    <cellStyle name="Totale 3 3 8 3 2" xfId="50284"/>
    <cellStyle name="Totale 3 3 8 3 2 2" xfId="50285"/>
    <cellStyle name="Totale 3 3 8 3 2 2 2" xfId="50286"/>
    <cellStyle name="Totale 3 3 8 3 2 3" xfId="50287"/>
    <cellStyle name="Totale 3 3 8 3 2 3 2" xfId="50288"/>
    <cellStyle name="Totale 3 3 8 3 2 4" xfId="50289"/>
    <cellStyle name="Totale 3 3 8 3 3" xfId="50290"/>
    <cellStyle name="Totale 3 3 8 3 3 2" xfId="50291"/>
    <cellStyle name="Totale 3 3 8 3 4" xfId="50292"/>
    <cellStyle name="Totale 3 3 8 3 4 2" xfId="50293"/>
    <cellStyle name="Totale 3 3 8 3 5" xfId="50294"/>
    <cellStyle name="Totale 3 3 8 4" xfId="50295"/>
    <cellStyle name="Totale 3 3 8 4 2" xfId="50296"/>
    <cellStyle name="Totale 3 3 8 4 2 2" xfId="50297"/>
    <cellStyle name="Totale 3 3 8 4 3" xfId="50298"/>
    <cellStyle name="Totale 3 3 8 4 3 2" xfId="50299"/>
    <cellStyle name="Totale 3 3 8 4 4" xfId="50300"/>
    <cellStyle name="Totale 3 3 8 5" xfId="50301"/>
    <cellStyle name="Totale 3 3 8 5 2" xfId="50302"/>
    <cellStyle name="Totale 3 3 8 6" xfId="50303"/>
    <cellStyle name="Totale 3 3 8 6 2" xfId="50304"/>
    <cellStyle name="Totale 3 3 8 7" xfId="50305"/>
    <cellStyle name="Totale 3 3 9" xfId="50306"/>
    <cellStyle name="Totale 3 3 9 2" xfId="50307"/>
    <cellStyle name="Totale 3 3 9 2 2" xfId="50308"/>
    <cellStyle name="Totale 3 3 9 2 2 2" xfId="50309"/>
    <cellStyle name="Totale 3 3 9 2 2 2 2" xfId="50310"/>
    <cellStyle name="Totale 3 3 9 2 2 2 2 2" xfId="50311"/>
    <cellStyle name="Totale 3 3 9 2 2 2 3" xfId="50312"/>
    <cellStyle name="Totale 3 3 9 2 2 2 3 2" xfId="50313"/>
    <cellStyle name="Totale 3 3 9 2 2 2 4" xfId="50314"/>
    <cellStyle name="Totale 3 3 9 2 2 3" xfId="50315"/>
    <cellStyle name="Totale 3 3 9 2 2 3 2" xfId="50316"/>
    <cellStyle name="Totale 3 3 9 2 2 4" xfId="50317"/>
    <cellStyle name="Totale 3 3 9 2 2 4 2" xfId="50318"/>
    <cellStyle name="Totale 3 3 9 2 2 5" xfId="50319"/>
    <cellStyle name="Totale 3 3 9 2 3" xfId="50320"/>
    <cellStyle name="Totale 3 3 9 2 3 2" xfId="50321"/>
    <cellStyle name="Totale 3 3 9 2 3 2 2" xfId="50322"/>
    <cellStyle name="Totale 3 3 9 2 3 3" xfId="50323"/>
    <cellStyle name="Totale 3 3 9 2 3 3 2" xfId="50324"/>
    <cellStyle name="Totale 3 3 9 2 3 4" xfId="50325"/>
    <cellStyle name="Totale 3 3 9 2 4" xfId="50326"/>
    <cellStyle name="Totale 3 3 9 2 4 2" xfId="50327"/>
    <cellStyle name="Totale 3 3 9 2 5" xfId="50328"/>
    <cellStyle name="Totale 3 3 9 2 5 2" xfId="50329"/>
    <cellStyle name="Totale 3 3 9 2 6" xfId="50330"/>
    <cellStyle name="Totale 3 3 9 3" xfId="50331"/>
    <cellStyle name="Totale 3 3 9 3 2" xfId="50332"/>
    <cellStyle name="Totale 3 3 9 3 2 2" xfId="50333"/>
    <cellStyle name="Totale 3 3 9 3 2 2 2" xfId="50334"/>
    <cellStyle name="Totale 3 3 9 3 2 3" xfId="50335"/>
    <cellStyle name="Totale 3 3 9 3 2 3 2" xfId="50336"/>
    <cellStyle name="Totale 3 3 9 3 2 4" xfId="50337"/>
    <cellStyle name="Totale 3 3 9 3 3" xfId="50338"/>
    <cellStyle name="Totale 3 3 9 3 3 2" xfId="50339"/>
    <cellStyle name="Totale 3 3 9 3 4" xfId="50340"/>
    <cellStyle name="Totale 3 3 9 3 4 2" xfId="50341"/>
    <cellStyle name="Totale 3 3 9 3 5" xfId="50342"/>
    <cellStyle name="Totale 3 3 9 4" xfId="50343"/>
    <cellStyle name="Totale 3 3 9 4 2" xfId="50344"/>
    <cellStyle name="Totale 3 3 9 4 2 2" xfId="50345"/>
    <cellStyle name="Totale 3 3 9 4 3" xfId="50346"/>
    <cellStyle name="Totale 3 3 9 4 3 2" xfId="50347"/>
    <cellStyle name="Totale 3 3 9 4 4" xfId="50348"/>
    <cellStyle name="Totale 3 3 9 5" xfId="50349"/>
    <cellStyle name="Totale 3 3 9 5 2" xfId="50350"/>
    <cellStyle name="Totale 3 3 9 6" xfId="50351"/>
    <cellStyle name="Totale 3 3 9 6 2" xfId="50352"/>
    <cellStyle name="Totale 3 3 9 7" xfId="50353"/>
    <cellStyle name="Totale 3 4" xfId="50354"/>
    <cellStyle name="Totale 3 4 10" xfId="50355"/>
    <cellStyle name="Totale 3 4 10 2" xfId="50356"/>
    <cellStyle name="Totale 3 4 10 2 2" xfId="50357"/>
    <cellStyle name="Totale 3 4 10 2 2 2" xfId="50358"/>
    <cellStyle name="Totale 3 4 10 2 2 2 2" xfId="50359"/>
    <cellStyle name="Totale 3 4 10 2 2 2 2 2" xfId="50360"/>
    <cellStyle name="Totale 3 4 10 2 2 2 3" xfId="50361"/>
    <cellStyle name="Totale 3 4 10 2 2 2 3 2" xfId="50362"/>
    <cellStyle name="Totale 3 4 10 2 2 2 4" xfId="50363"/>
    <cellStyle name="Totale 3 4 10 2 2 3" xfId="50364"/>
    <cellStyle name="Totale 3 4 10 2 2 3 2" xfId="50365"/>
    <cellStyle name="Totale 3 4 10 2 2 4" xfId="50366"/>
    <cellStyle name="Totale 3 4 10 2 2 4 2" xfId="50367"/>
    <cellStyle name="Totale 3 4 10 2 2 5" xfId="50368"/>
    <cellStyle name="Totale 3 4 10 2 3" xfId="50369"/>
    <cellStyle name="Totale 3 4 10 2 3 2" xfId="50370"/>
    <cellStyle name="Totale 3 4 10 2 3 2 2" xfId="50371"/>
    <cellStyle name="Totale 3 4 10 2 3 3" xfId="50372"/>
    <cellStyle name="Totale 3 4 10 2 3 3 2" xfId="50373"/>
    <cellStyle name="Totale 3 4 10 2 3 4" xfId="50374"/>
    <cellStyle name="Totale 3 4 10 2 4" xfId="50375"/>
    <cellStyle name="Totale 3 4 10 2 4 2" xfId="50376"/>
    <cellStyle name="Totale 3 4 10 2 5" xfId="50377"/>
    <cellStyle name="Totale 3 4 10 2 5 2" xfId="50378"/>
    <cellStyle name="Totale 3 4 10 2 6" xfId="50379"/>
    <cellStyle name="Totale 3 4 10 3" xfId="50380"/>
    <cellStyle name="Totale 3 4 10 3 2" xfId="50381"/>
    <cellStyle name="Totale 3 4 10 3 2 2" xfId="50382"/>
    <cellStyle name="Totale 3 4 10 3 2 2 2" xfId="50383"/>
    <cellStyle name="Totale 3 4 10 3 2 3" xfId="50384"/>
    <cellStyle name="Totale 3 4 10 3 2 3 2" xfId="50385"/>
    <cellStyle name="Totale 3 4 10 3 2 4" xfId="50386"/>
    <cellStyle name="Totale 3 4 10 3 3" xfId="50387"/>
    <cellStyle name="Totale 3 4 10 3 3 2" xfId="50388"/>
    <cellStyle name="Totale 3 4 10 3 4" xfId="50389"/>
    <cellStyle name="Totale 3 4 10 3 4 2" xfId="50390"/>
    <cellStyle name="Totale 3 4 10 3 5" xfId="50391"/>
    <cellStyle name="Totale 3 4 10 4" xfId="50392"/>
    <cellStyle name="Totale 3 4 10 4 2" xfId="50393"/>
    <cellStyle name="Totale 3 4 10 4 2 2" xfId="50394"/>
    <cellStyle name="Totale 3 4 10 4 3" xfId="50395"/>
    <cellStyle name="Totale 3 4 10 4 3 2" xfId="50396"/>
    <cellStyle name="Totale 3 4 10 4 4" xfId="50397"/>
    <cellStyle name="Totale 3 4 10 5" xfId="50398"/>
    <cellStyle name="Totale 3 4 10 5 2" xfId="50399"/>
    <cellStyle name="Totale 3 4 10 6" xfId="50400"/>
    <cellStyle name="Totale 3 4 10 6 2" xfId="50401"/>
    <cellStyle name="Totale 3 4 10 7" xfId="50402"/>
    <cellStyle name="Totale 3 4 11" xfId="50403"/>
    <cellStyle name="Totale 3 4 11 2" xfId="50404"/>
    <cellStyle name="Totale 3 4 11 2 2" xfId="50405"/>
    <cellStyle name="Totale 3 4 11 2 2 2" xfId="50406"/>
    <cellStyle name="Totale 3 4 11 2 2 2 2" xfId="50407"/>
    <cellStyle name="Totale 3 4 11 2 2 2 2 2" xfId="50408"/>
    <cellStyle name="Totale 3 4 11 2 2 2 3" xfId="50409"/>
    <cellStyle name="Totale 3 4 11 2 2 2 3 2" xfId="50410"/>
    <cellStyle name="Totale 3 4 11 2 2 2 4" xfId="50411"/>
    <cellStyle name="Totale 3 4 11 2 2 3" xfId="50412"/>
    <cellStyle name="Totale 3 4 11 2 2 3 2" xfId="50413"/>
    <cellStyle name="Totale 3 4 11 2 2 4" xfId="50414"/>
    <cellStyle name="Totale 3 4 11 2 2 4 2" xfId="50415"/>
    <cellStyle name="Totale 3 4 11 2 2 5" xfId="50416"/>
    <cellStyle name="Totale 3 4 11 2 3" xfId="50417"/>
    <cellStyle name="Totale 3 4 11 2 3 2" xfId="50418"/>
    <cellStyle name="Totale 3 4 11 2 3 2 2" xfId="50419"/>
    <cellStyle name="Totale 3 4 11 2 3 3" xfId="50420"/>
    <cellStyle name="Totale 3 4 11 2 3 3 2" xfId="50421"/>
    <cellStyle name="Totale 3 4 11 2 3 4" xfId="50422"/>
    <cellStyle name="Totale 3 4 11 2 4" xfId="50423"/>
    <cellStyle name="Totale 3 4 11 2 4 2" xfId="50424"/>
    <cellStyle name="Totale 3 4 11 2 5" xfId="50425"/>
    <cellStyle name="Totale 3 4 11 2 5 2" xfId="50426"/>
    <cellStyle name="Totale 3 4 11 2 6" xfId="50427"/>
    <cellStyle name="Totale 3 4 11 3" xfId="50428"/>
    <cellStyle name="Totale 3 4 11 3 2" xfId="50429"/>
    <cellStyle name="Totale 3 4 11 3 2 2" xfId="50430"/>
    <cellStyle name="Totale 3 4 11 3 2 2 2" xfId="50431"/>
    <cellStyle name="Totale 3 4 11 3 2 3" xfId="50432"/>
    <cellStyle name="Totale 3 4 11 3 2 3 2" xfId="50433"/>
    <cellStyle name="Totale 3 4 11 3 2 4" xfId="50434"/>
    <cellStyle name="Totale 3 4 11 3 3" xfId="50435"/>
    <cellStyle name="Totale 3 4 11 3 3 2" xfId="50436"/>
    <cellStyle name="Totale 3 4 11 3 4" xfId="50437"/>
    <cellStyle name="Totale 3 4 11 3 4 2" xfId="50438"/>
    <cellStyle name="Totale 3 4 11 3 5" xfId="50439"/>
    <cellStyle name="Totale 3 4 11 4" xfId="50440"/>
    <cellStyle name="Totale 3 4 11 4 2" xfId="50441"/>
    <cellStyle name="Totale 3 4 11 4 2 2" xfId="50442"/>
    <cellStyle name="Totale 3 4 11 4 3" xfId="50443"/>
    <cellStyle name="Totale 3 4 11 4 3 2" xfId="50444"/>
    <cellStyle name="Totale 3 4 11 4 4" xfId="50445"/>
    <cellStyle name="Totale 3 4 11 5" xfId="50446"/>
    <cellStyle name="Totale 3 4 11 5 2" xfId="50447"/>
    <cellStyle name="Totale 3 4 11 6" xfId="50448"/>
    <cellStyle name="Totale 3 4 11 6 2" xfId="50449"/>
    <cellStyle name="Totale 3 4 11 7" xfId="50450"/>
    <cellStyle name="Totale 3 4 12" xfId="50451"/>
    <cellStyle name="Totale 3 4 12 2" xfId="50452"/>
    <cellStyle name="Totale 3 4 12 2 2" xfId="50453"/>
    <cellStyle name="Totale 3 4 12 2 2 2" xfId="50454"/>
    <cellStyle name="Totale 3 4 12 2 2 2 2" xfId="50455"/>
    <cellStyle name="Totale 3 4 12 2 2 2 2 2" xfId="50456"/>
    <cellStyle name="Totale 3 4 12 2 2 2 3" xfId="50457"/>
    <cellStyle name="Totale 3 4 12 2 2 2 3 2" xfId="50458"/>
    <cellStyle name="Totale 3 4 12 2 2 2 4" xfId="50459"/>
    <cellStyle name="Totale 3 4 12 2 2 3" xfId="50460"/>
    <cellStyle name="Totale 3 4 12 2 2 3 2" xfId="50461"/>
    <cellStyle name="Totale 3 4 12 2 2 4" xfId="50462"/>
    <cellStyle name="Totale 3 4 12 2 2 4 2" xfId="50463"/>
    <cellStyle name="Totale 3 4 12 2 2 5" xfId="50464"/>
    <cellStyle name="Totale 3 4 12 2 3" xfId="50465"/>
    <cellStyle name="Totale 3 4 12 2 3 2" xfId="50466"/>
    <cellStyle name="Totale 3 4 12 2 3 2 2" xfId="50467"/>
    <cellStyle name="Totale 3 4 12 2 3 3" xfId="50468"/>
    <cellStyle name="Totale 3 4 12 2 3 3 2" xfId="50469"/>
    <cellStyle name="Totale 3 4 12 2 3 4" xfId="50470"/>
    <cellStyle name="Totale 3 4 12 2 4" xfId="50471"/>
    <cellStyle name="Totale 3 4 12 2 4 2" xfId="50472"/>
    <cellStyle name="Totale 3 4 12 2 5" xfId="50473"/>
    <cellStyle name="Totale 3 4 12 2 5 2" xfId="50474"/>
    <cellStyle name="Totale 3 4 12 2 6" xfId="50475"/>
    <cellStyle name="Totale 3 4 12 3" xfId="50476"/>
    <cellStyle name="Totale 3 4 12 3 2" xfId="50477"/>
    <cellStyle name="Totale 3 4 12 3 2 2" xfId="50478"/>
    <cellStyle name="Totale 3 4 12 3 2 2 2" xfId="50479"/>
    <cellStyle name="Totale 3 4 12 3 2 3" xfId="50480"/>
    <cellStyle name="Totale 3 4 12 3 2 3 2" xfId="50481"/>
    <cellStyle name="Totale 3 4 12 3 2 4" xfId="50482"/>
    <cellStyle name="Totale 3 4 12 3 3" xfId="50483"/>
    <cellStyle name="Totale 3 4 12 3 3 2" xfId="50484"/>
    <cellStyle name="Totale 3 4 12 3 4" xfId="50485"/>
    <cellStyle name="Totale 3 4 12 3 4 2" xfId="50486"/>
    <cellStyle name="Totale 3 4 12 3 5" xfId="50487"/>
    <cellStyle name="Totale 3 4 12 4" xfId="50488"/>
    <cellStyle name="Totale 3 4 12 4 2" xfId="50489"/>
    <cellStyle name="Totale 3 4 12 4 2 2" xfId="50490"/>
    <cellStyle name="Totale 3 4 12 4 3" xfId="50491"/>
    <cellStyle name="Totale 3 4 12 4 3 2" xfId="50492"/>
    <cellStyle name="Totale 3 4 12 4 4" xfId="50493"/>
    <cellStyle name="Totale 3 4 12 5" xfId="50494"/>
    <cellStyle name="Totale 3 4 12 5 2" xfId="50495"/>
    <cellStyle name="Totale 3 4 12 6" xfId="50496"/>
    <cellStyle name="Totale 3 4 12 6 2" xfId="50497"/>
    <cellStyle name="Totale 3 4 12 7" xfId="50498"/>
    <cellStyle name="Totale 3 4 13" xfId="50499"/>
    <cellStyle name="Totale 3 4 13 2" xfId="50500"/>
    <cellStyle name="Totale 3 4 13 2 2" xfId="50501"/>
    <cellStyle name="Totale 3 4 13 2 2 2" xfId="50502"/>
    <cellStyle name="Totale 3 4 13 2 2 2 2" xfId="50503"/>
    <cellStyle name="Totale 3 4 13 2 2 2 2 2" xfId="50504"/>
    <cellStyle name="Totale 3 4 13 2 2 2 3" xfId="50505"/>
    <cellStyle name="Totale 3 4 13 2 2 2 3 2" xfId="50506"/>
    <cellStyle name="Totale 3 4 13 2 2 2 4" xfId="50507"/>
    <cellStyle name="Totale 3 4 13 2 2 3" xfId="50508"/>
    <cellStyle name="Totale 3 4 13 2 2 3 2" xfId="50509"/>
    <cellStyle name="Totale 3 4 13 2 2 4" xfId="50510"/>
    <cellStyle name="Totale 3 4 13 2 2 4 2" xfId="50511"/>
    <cellStyle name="Totale 3 4 13 2 2 5" xfId="50512"/>
    <cellStyle name="Totale 3 4 13 2 3" xfId="50513"/>
    <cellStyle name="Totale 3 4 13 2 3 2" xfId="50514"/>
    <cellStyle name="Totale 3 4 13 2 3 2 2" xfId="50515"/>
    <cellStyle name="Totale 3 4 13 2 3 3" xfId="50516"/>
    <cellStyle name="Totale 3 4 13 2 3 3 2" xfId="50517"/>
    <cellStyle name="Totale 3 4 13 2 3 4" xfId="50518"/>
    <cellStyle name="Totale 3 4 13 2 4" xfId="50519"/>
    <cellStyle name="Totale 3 4 13 2 4 2" xfId="50520"/>
    <cellStyle name="Totale 3 4 13 2 5" xfId="50521"/>
    <cellStyle name="Totale 3 4 13 2 5 2" xfId="50522"/>
    <cellStyle name="Totale 3 4 13 2 6" xfId="50523"/>
    <cellStyle name="Totale 3 4 13 3" xfId="50524"/>
    <cellStyle name="Totale 3 4 13 3 2" xfId="50525"/>
    <cellStyle name="Totale 3 4 13 3 2 2" xfId="50526"/>
    <cellStyle name="Totale 3 4 13 3 2 2 2" xfId="50527"/>
    <cellStyle name="Totale 3 4 13 3 2 3" xfId="50528"/>
    <cellStyle name="Totale 3 4 13 3 2 3 2" xfId="50529"/>
    <cellStyle name="Totale 3 4 13 3 2 4" xfId="50530"/>
    <cellStyle name="Totale 3 4 13 3 3" xfId="50531"/>
    <cellStyle name="Totale 3 4 13 3 3 2" xfId="50532"/>
    <cellStyle name="Totale 3 4 13 3 4" xfId="50533"/>
    <cellStyle name="Totale 3 4 13 3 4 2" xfId="50534"/>
    <cellStyle name="Totale 3 4 13 3 5" xfId="50535"/>
    <cellStyle name="Totale 3 4 13 4" xfId="50536"/>
    <cellStyle name="Totale 3 4 13 4 2" xfId="50537"/>
    <cellStyle name="Totale 3 4 13 4 2 2" xfId="50538"/>
    <cellStyle name="Totale 3 4 13 4 3" xfId="50539"/>
    <cellStyle name="Totale 3 4 13 4 3 2" xfId="50540"/>
    <cellStyle name="Totale 3 4 13 4 4" xfId="50541"/>
    <cellStyle name="Totale 3 4 13 5" xfId="50542"/>
    <cellStyle name="Totale 3 4 13 5 2" xfId="50543"/>
    <cellStyle name="Totale 3 4 13 6" xfId="50544"/>
    <cellStyle name="Totale 3 4 13 6 2" xfId="50545"/>
    <cellStyle name="Totale 3 4 13 7" xfId="50546"/>
    <cellStyle name="Totale 3 4 14" xfId="50547"/>
    <cellStyle name="Totale 3 4 14 2" xfId="50548"/>
    <cellStyle name="Totale 3 4 14 2 2" xfId="50549"/>
    <cellStyle name="Totale 3 4 14 2 2 2" xfId="50550"/>
    <cellStyle name="Totale 3 4 14 2 2 2 2" xfId="50551"/>
    <cellStyle name="Totale 3 4 14 2 2 2 2 2" xfId="50552"/>
    <cellStyle name="Totale 3 4 14 2 2 2 3" xfId="50553"/>
    <cellStyle name="Totale 3 4 14 2 2 2 3 2" xfId="50554"/>
    <cellStyle name="Totale 3 4 14 2 2 2 4" xfId="50555"/>
    <cellStyle name="Totale 3 4 14 2 2 3" xfId="50556"/>
    <cellStyle name="Totale 3 4 14 2 2 3 2" xfId="50557"/>
    <cellStyle name="Totale 3 4 14 2 2 4" xfId="50558"/>
    <cellStyle name="Totale 3 4 14 2 2 4 2" xfId="50559"/>
    <cellStyle name="Totale 3 4 14 2 2 5" xfId="50560"/>
    <cellStyle name="Totale 3 4 14 2 3" xfId="50561"/>
    <cellStyle name="Totale 3 4 14 2 3 2" xfId="50562"/>
    <cellStyle name="Totale 3 4 14 2 3 2 2" xfId="50563"/>
    <cellStyle name="Totale 3 4 14 2 3 3" xfId="50564"/>
    <cellStyle name="Totale 3 4 14 2 3 3 2" xfId="50565"/>
    <cellStyle name="Totale 3 4 14 2 3 4" xfId="50566"/>
    <cellStyle name="Totale 3 4 14 2 4" xfId="50567"/>
    <cellStyle name="Totale 3 4 14 2 4 2" xfId="50568"/>
    <cellStyle name="Totale 3 4 14 2 5" xfId="50569"/>
    <cellStyle name="Totale 3 4 14 2 5 2" xfId="50570"/>
    <cellStyle name="Totale 3 4 14 2 6" xfId="50571"/>
    <cellStyle name="Totale 3 4 14 3" xfId="50572"/>
    <cellStyle name="Totale 3 4 14 3 2" xfId="50573"/>
    <cellStyle name="Totale 3 4 14 3 2 2" xfId="50574"/>
    <cellStyle name="Totale 3 4 14 3 2 2 2" xfId="50575"/>
    <cellStyle name="Totale 3 4 14 3 2 3" xfId="50576"/>
    <cellStyle name="Totale 3 4 14 3 2 3 2" xfId="50577"/>
    <cellStyle name="Totale 3 4 14 3 2 4" xfId="50578"/>
    <cellStyle name="Totale 3 4 14 3 3" xfId="50579"/>
    <cellStyle name="Totale 3 4 14 3 3 2" xfId="50580"/>
    <cellStyle name="Totale 3 4 14 3 4" xfId="50581"/>
    <cellStyle name="Totale 3 4 14 3 4 2" xfId="50582"/>
    <cellStyle name="Totale 3 4 14 3 5" xfId="50583"/>
    <cellStyle name="Totale 3 4 14 4" xfId="50584"/>
    <cellStyle name="Totale 3 4 14 4 2" xfId="50585"/>
    <cellStyle name="Totale 3 4 14 4 2 2" xfId="50586"/>
    <cellStyle name="Totale 3 4 14 4 3" xfId="50587"/>
    <cellStyle name="Totale 3 4 14 4 3 2" xfId="50588"/>
    <cellStyle name="Totale 3 4 14 4 4" xfId="50589"/>
    <cellStyle name="Totale 3 4 14 5" xfId="50590"/>
    <cellStyle name="Totale 3 4 14 5 2" xfId="50591"/>
    <cellStyle name="Totale 3 4 14 6" xfId="50592"/>
    <cellStyle name="Totale 3 4 14 6 2" xfId="50593"/>
    <cellStyle name="Totale 3 4 14 7" xfId="50594"/>
    <cellStyle name="Totale 3 4 15" xfId="50595"/>
    <cellStyle name="Totale 3 4 15 2" xfId="50596"/>
    <cellStyle name="Totale 3 4 15 2 2" xfId="50597"/>
    <cellStyle name="Totale 3 4 15 2 2 2" xfId="50598"/>
    <cellStyle name="Totale 3 4 15 2 2 2 2" xfId="50599"/>
    <cellStyle name="Totale 3 4 15 2 2 2 2 2" xfId="50600"/>
    <cellStyle name="Totale 3 4 15 2 2 2 3" xfId="50601"/>
    <cellStyle name="Totale 3 4 15 2 2 2 3 2" xfId="50602"/>
    <cellStyle name="Totale 3 4 15 2 2 2 4" xfId="50603"/>
    <cellStyle name="Totale 3 4 15 2 2 3" xfId="50604"/>
    <cellStyle name="Totale 3 4 15 2 2 3 2" xfId="50605"/>
    <cellStyle name="Totale 3 4 15 2 2 4" xfId="50606"/>
    <cellStyle name="Totale 3 4 15 2 2 4 2" xfId="50607"/>
    <cellStyle name="Totale 3 4 15 2 2 5" xfId="50608"/>
    <cellStyle name="Totale 3 4 15 2 3" xfId="50609"/>
    <cellStyle name="Totale 3 4 15 2 3 2" xfId="50610"/>
    <cellStyle name="Totale 3 4 15 2 3 2 2" xfId="50611"/>
    <cellStyle name="Totale 3 4 15 2 3 3" xfId="50612"/>
    <cellStyle name="Totale 3 4 15 2 3 3 2" xfId="50613"/>
    <cellStyle name="Totale 3 4 15 2 3 4" xfId="50614"/>
    <cellStyle name="Totale 3 4 15 2 4" xfId="50615"/>
    <cellStyle name="Totale 3 4 15 2 4 2" xfId="50616"/>
    <cellStyle name="Totale 3 4 15 2 5" xfId="50617"/>
    <cellStyle name="Totale 3 4 15 2 5 2" xfId="50618"/>
    <cellStyle name="Totale 3 4 15 2 6" xfId="50619"/>
    <cellStyle name="Totale 3 4 15 3" xfId="50620"/>
    <cellStyle name="Totale 3 4 15 3 2" xfId="50621"/>
    <cellStyle name="Totale 3 4 15 3 2 2" xfId="50622"/>
    <cellStyle name="Totale 3 4 15 3 2 2 2" xfId="50623"/>
    <cellStyle name="Totale 3 4 15 3 2 3" xfId="50624"/>
    <cellStyle name="Totale 3 4 15 3 2 3 2" xfId="50625"/>
    <cellStyle name="Totale 3 4 15 3 2 4" xfId="50626"/>
    <cellStyle name="Totale 3 4 15 3 3" xfId="50627"/>
    <cellStyle name="Totale 3 4 15 3 3 2" xfId="50628"/>
    <cellStyle name="Totale 3 4 15 3 4" xfId="50629"/>
    <cellStyle name="Totale 3 4 15 3 4 2" xfId="50630"/>
    <cellStyle name="Totale 3 4 15 3 5" xfId="50631"/>
    <cellStyle name="Totale 3 4 15 4" xfId="50632"/>
    <cellStyle name="Totale 3 4 15 4 2" xfId="50633"/>
    <cellStyle name="Totale 3 4 15 4 2 2" xfId="50634"/>
    <cellStyle name="Totale 3 4 15 4 3" xfId="50635"/>
    <cellStyle name="Totale 3 4 15 4 3 2" xfId="50636"/>
    <cellStyle name="Totale 3 4 15 4 4" xfId="50637"/>
    <cellStyle name="Totale 3 4 15 5" xfId="50638"/>
    <cellStyle name="Totale 3 4 15 5 2" xfId="50639"/>
    <cellStyle name="Totale 3 4 15 6" xfId="50640"/>
    <cellStyle name="Totale 3 4 15 6 2" xfId="50641"/>
    <cellStyle name="Totale 3 4 15 7" xfId="50642"/>
    <cellStyle name="Totale 3 4 16" xfId="50643"/>
    <cellStyle name="Totale 3 4 16 2" xfId="50644"/>
    <cellStyle name="Totale 3 4 16 2 2" xfId="50645"/>
    <cellStyle name="Totale 3 4 16 2 2 2" xfId="50646"/>
    <cellStyle name="Totale 3 4 16 2 2 2 2" xfId="50647"/>
    <cellStyle name="Totale 3 4 16 2 2 2 2 2" xfId="50648"/>
    <cellStyle name="Totale 3 4 16 2 2 2 3" xfId="50649"/>
    <cellStyle name="Totale 3 4 16 2 2 2 3 2" xfId="50650"/>
    <cellStyle name="Totale 3 4 16 2 2 2 4" xfId="50651"/>
    <cellStyle name="Totale 3 4 16 2 2 3" xfId="50652"/>
    <cellStyle name="Totale 3 4 16 2 2 3 2" xfId="50653"/>
    <cellStyle name="Totale 3 4 16 2 2 4" xfId="50654"/>
    <cellStyle name="Totale 3 4 16 2 2 4 2" xfId="50655"/>
    <cellStyle name="Totale 3 4 16 2 2 5" xfId="50656"/>
    <cellStyle name="Totale 3 4 16 2 3" xfId="50657"/>
    <cellStyle name="Totale 3 4 16 2 3 2" xfId="50658"/>
    <cellStyle name="Totale 3 4 16 2 3 2 2" xfId="50659"/>
    <cellStyle name="Totale 3 4 16 2 3 3" xfId="50660"/>
    <cellStyle name="Totale 3 4 16 2 3 3 2" xfId="50661"/>
    <cellStyle name="Totale 3 4 16 2 3 4" xfId="50662"/>
    <cellStyle name="Totale 3 4 16 2 4" xfId="50663"/>
    <cellStyle name="Totale 3 4 16 2 4 2" xfId="50664"/>
    <cellStyle name="Totale 3 4 16 2 5" xfId="50665"/>
    <cellStyle name="Totale 3 4 16 2 5 2" xfId="50666"/>
    <cellStyle name="Totale 3 4 16 2 6" xfId="50667"/>
    <cellStyle name="Totale 3 4 16 3" xfId="50668"/>
    <cellStyle name="Totale 3 4 16 3 2" xfId="50669"/>
    <cellStyle name="Totale 3 4 16 3 2 2" xfId="50670"/>
    <cellStyle name="Totale 3 4 16 3 2 2 2" xfId="50671"/>
    <cellStyle name="Totale 3 4 16 3 2 3" xfId="50672"/>
    <cellStyle name="Totale 3 4 16 3 2 3 2" xfId="50673"/>
    <cellStyle name="Totale 3 4 16 3 2 4" xfId="50674"/>
    <cellStyle name="Totale 3 4 16 3 3" xfId="50675"/>
    <cellStyle name="Totale 3 4 16 3 3 2" xfId="50676"/>
    <cellStyle name="Totale 3 4 16 3 4" xfId="50677"/>
    <cellStyle name="Totale 3 4 16 3 4 2" xfId="50678"/>
    <cellStyle name="Totale 3 4 16 3 5" xfId="50679"/>
    <cellStyle name="Totale 3 4 16 4" xfId="50680"/>
    <cellStyle name="Totale 3 4 16 4 2" xfId="50681"/>
    <cellStyle name="Totale 3 4 16 4 2 2" xfId="50682"/>
    <cellStyle name="Totale 3 4 16 4 3" xfId="50683"/>
    <cellStyle name="Totale 3 4 16 4 3 2" xfId="50684"/>
    <cellStyle name="Totale 3 4 16 4 4" xfId="50685"/>
    <cellStyle name="Totale 3 4 16 5" xfId="50686"/>
    <cellStyle name="Totale 3 4 16 5 2" xfId="50687"/>
    <cellStyle name="Totale 3 4 16 6" xfId="50688"/>
    <cellStyle name="Totale 3 4 16 6 2" xfId="50689"/>
    <cellStyle name="Totale 3 4 16 7" xfId="50690"/>
    <cellStyle name="Totale 3 4 17" xfId="50691"/>
    <cellStyle name="Totale 3 4 17 2" xfId="50692"/>
    <cellStyle name="Totale 3 4 17 2 2" xfId="50693"/>
    <cellStyle name="Totale 3 4 17 2 2 2" xfId="50694"/>
    <cellStyle name="Totale 3 4 17 2 2 2 2" xfId="50695"/>
    <cellStyle name="Totale 3 4 17 2 2 2 2 2" xfId="50696"/>
    <cellStyle name="Totale 3 4 17 2 2 2 3" xfId="50697"/>
    <cellStyle name="Totale 3 4 17 2 2 2 3 2" xfId="50698"/>
    <cellStyle name="Totale 3 4 17 2 2 2 4" xfId="50699"/>
    <cellStyle name="Totale 3 4 17 2 2 3" xfId="50700"/>
    <cellStyle name="Totale 3 4 17 2 2 3 2" xfId="50701"/>
    <cellStyle name="Totale 3 4 17 2 2 4" xfId="50702"/>
    <cellStyle name="Totale 3 4 17 2 2 4 2" xfId="50703"/>
    <cellStyle name="Totale 3 4 17 2 2 5" xfId="50704"/>
    <cellStyle name="Totale 3 4 17 2 3" xfId="50705"/>
    <cellStyle name="Totale 3 4 17 2 3 2" xfId="50706"/>
    <cellStyle name="Totale 3 4 17 2 3 2 2" xfId="50707"/>
    <cellStyle name="Totale 3 4 17 2 3 3" xfId="50708"/>
    <cellStyle name="Totale 3 4 17 2 3 3 2" xfId="50709"/>
    <cellStyle name="Totale 3 4 17 2 3 4" xfId="50710"/>
    <cellStyle name="Totale 3 4 17 2 4" xfId="50711"/>
    <cellStyle name="Totale 3 4 17 2 4 2" xfId="50712"/>
    <cellStyle name="Totale 3 4 17 2 5" xfId="50713"/>
    <cellStyle name="Totale 3 4 17 2 5 2" xfId="50714"/>
    <cellStyle name="Totale 3 4 17 2 6" xfId="50715"/>
    <cellStyle name="Totale 3 4 17 3" xfId="50716"/>
    <cellStyle name="Totale 3 4 17 3 2" xfId="50717"/>
    <cellStyle name="Totale 3 4 17 3 2 2" xfId="50718"/>
    <cellStyle name="Totale 3 4 17 3 2 2 2" xfId="50719"/>
    <cellStyle name="Totale 3 4 17 3 2 3" xfId="50720"/>
    <cellStyle name="Totale 3 4 17 3 2 3 2" xfId="50721"/>
    <cellStyle name="Totale 3 4 17 3 2 4" xfId="50722"/>
    <cellStyle name="Totale 3 4 17 3 3" xfId="50723"/>
    <cellStyle name="Totale 3 4 17 3 3 2" xfId="50724"/>
    <cellStyle name="Totale 3 4 17 3 4" xfId="50725"/>
    <cellStyle name="Totale 3 4 17 3 4 2" xfId="50726"/>
    <cellStyle name="Totale 3 4 17 3 5" xfId="50727"/>
    <cellStyle name="Totale 3 4 17 4" xfId="50728"/>
    <cellStyle name="Totale 3 4 17 4 2" xfId="50729"/>
    <cellStyle name="Totale 3 4 17 4 2 2" xfId="50730"/>
    <cellStyle name="Totale 3 4 17 4 3" xfId="50731"/>
    <cellStyle name="Totale 3 4 17 4 3 2" xfId="50732"/>
    <cellStyle name="Totale 3 4 17 4 4" xfId="50733"/>
    <cellStyle name="Totale 3 4 17 5" xfId="50734"/>
    <cellStyle name="Totale 3 4 17 5 2" xfId="50735"/>
    <cellStyle name="Totale 3 4 17 6" xfId="50736"/>
    <cellStyle name="Totale 3 4 17 6 2" xfId="50737"/>
    <cellStyle name="Totale 3 4 17 7" xfId="50738"/>
    <cellStyle name="Totale 3 4 18" xfId="50739"/>
    <cellStyle name="Totale 3 4 18 2" xfId="50740"/>
    <cellStyle name="Totale 3 4 18 2 2" xfId="50741"/>
    <cellStyle name="Totale 3 4 18 2 2 2" xfId="50742"/>
    <cellStyle name="Totale 3 4 18 2 2 2 2" xfId="50743"/>
    <cellStyle name="Totale 3 4 18 2 2 2 2 2" xfId="50744"/>
    <cellStyle name="Totale 3 4 18 2 2 2 3" xfId="50745"/>
    <cellStyle name="Totale 3 4 18 2 2 2 3 2" xfId="50746"/>
    <cellStyle name="Totale 3 4 18 2 2 2 4" xfId="50747"/>
    <cellStyle name="Totale 3 4 18 2 2 3" xfId="50748"/>
    <cellStyle name="Totale 3 4 18 2 2 3 2" xfId="50749"/>
    <cellStyle name="Totale 3 4 18 2 2 4" xfId="50750"/>
    <cellStyle name="Totale 3 4 18 2 2 4 2" xfId="50751"/>
    <cellStyle name="Totale 3 4 18 2 2 5" xfId="50752"/>
    <cellStyle name="Totale 3 4 18 2 3" xfId="50753"/>
    <cellStyle name="Totale 3 4 18 2 3 2" xfId="50754"/>
    <cellStyle name="Totale 3 4 18 2 3 2 2" xfId="50755"/>
    <cellStyle name="Totale 3 4 18 2 3 3" xfId="50756"/>
    <cellStyle name="Totale 3 4 18 2 3 3 2" xfId="50757"/>
    <cellStyle name="Totale 3 4 18 2 3 4" xfId="50758"/>
    <cellStyle name="Totale 3 4 18 2 4" xfId="50759"/>
    <cellStyle name="Totale 3 4 18 2 4 2" xfId="50760"/>
    <cellStyle name="Totale 3 4 18 2 5" xfId="50761"/>
    <cellStyle name="Totale 3 4 18 2 5 2" xfId="50762"/>
    <cellStyle name="Totale 3 4 18 2 6" xfId="50763"/>
    <cellStyle name="Totale 3 4 18 3" xfId="50764"/>
    <cellStyle name="Totale 3 4 18 3 2" xfId="50765"/>
    <cellStyle name="Totale 3 4 18 3 2 2" xfId="50766"/>
    <cellStyle name="Totale 3 4 18 3 2 2 2" xfId="50767"/>
    <cellStyle name="Totale 3 4 18 3 2 3" xfId="50768"/>
    <cellStyle name="Totale 3 4 18 3 2 3 2" xfId="50769"/>
    <cellStyle name="Totale 3 4 18 3 2 4" xfId="50770"/>
    <cellStyle name="Totale 3 4 18 3 3" xfId="50771"/>
    <cellStyle name="Totale 3 4 18 3 3 2" xfId="50772"/>
    <cellStyle name="Totale 3 4 18 3 4" xfId="50773"/>
    <cellStyle name="Totale 3 4 18 3 4 2" xfId="50774"/>
    <cellStyle name="Totale 3 4 18 3 5" xfId="50775"/>
    <cellStyle name="Totale 3 4 18 4" xfId="50776"/>
    <cellStyle name="Totale 3 4 18 4 2" xfId="50777"/>
    <cellStyle name="Totale 3 4 18 4 2 2" xfId="50778"/>
    <cellStyle name="Totale 3 4 18 4 3" xfId="50779"/>
    <cellStyle name="Totale 3 4 18 4 3 2" xfId="50780"/>
    <cellStyle name="Totale 3 4 18 4 4" xfId="50781"/>
    <cellStyle name="Totale 3 4 18 5" xfId="50782"/>
    <cellStyle name="Totale 3 4 18 5 2" xfId="50783"/>
    <cellStyle name="Totale 3 4 18 6" xfId="50784"/>
    <cellStyle name="Totale 3 4 18 6 2" xfId="50785"/>
    <cellStyle name="Totale 3 4 18 7" xfId="50786"/>
    <cellStyle name="Totale 3 4 19" xfId="50787"/>
    <cellStyle name="Totale 3 4 19 2" xfId="50788"/>
    <cellStyle name="Totale 3 4 19 2 2" xfId="50789"/>
    <cellStyle name="Totale 3 4 19 2 2 2" xfId="50790"/>
    <cellStyle name="Totale 3 4 19 2 2 2 2" xfId="50791"/>
    <cellStyle name="Totale 3 4 19 2 2 2 2 2" xfId="50792"/>
    <cellStyle name="Totale 3 4 19 2 2 2 3" xfId="50793"/>
    <cellStyle name="Totale 3 4 19 2 2 2 3 2" xfId="50794"/>
    <cellStyle name="Totale 3 4 19 2 2 2 4" xfId="50795"/>
    <cellStyle name="Totale 3 4 19 2 2 3" xfId="50796"/>
    <cellStyle name="Totale 3 4 19 2 2 3 2" xfId="50797"/>
    <cellStyle name="Totale 3 4 19 2 2 4" xfId="50798"/>
    <cellStyle name="Totale 3 4 19 2 2 4 2" xfId="50799"/>
    <cellStyle name="Totale 3 4 19 2 2 5" xfId="50800"/>
    <cellStyle name="Totale 3 4 19 2 3" xfId="50801"/>
    <cellStyle name="Totale 3 4 19 2 3 2" xfId="50802"/>
    <cellStyle name="Totale 3 4 19 2 3 2 2" xfId="50803"/>
    <cellStyle name="Totale 3 4 19 2 3 3" xfId="50804"/>
    <cellStyle name="Totale 3 4 19 2 3 3 2" xfId="50805"/>
    <cellStyle name="Totale 3 4 19 2 3 4" xfId="50806"/>
    <cellStyle name="Totale 3 4 19 2 4" xfId="50807"/>
    <cellStyle name="Totale 3 4 19 2 4 2" xfId="50808"/>
    <cellStyle name="Totale 3 4 19 2 5" xfId="50809"/>
    <cellStyle name="Totale 3 4 19 2 5 2" xfId="50810"/>
    <cellStyle name="Totale 3 4 19 2 6" xfId="50811"/>
    <cellStyle name="Totale 3 4 19 3" xfId="50812"/>
    <cellStyle name="Totale 3 4 19 3 2" xfId="50813"/>
    <cellStyle name="Totale 3 4 19 3 2 2" xfId="50814"/>
    <cellStyle name="Totale 3 4 19 3 2 2 2" xfId="50815"/>
    <cellStyle name="Totale 3 4 19 3 2 3" xfId="50816"/>
    <cellStyle name="Totale 3 4 19 3 2 3 2" xfId="50817"/>
    <cellStyle name="Totale 3 4 19 3 2 4" xfId="50818"/>
    <cellStyle name="Totale 3 4 19 3 3" xfId="50819"/>
    <cellStyle name="Totale 3 4 19 3 3 2" xfId="50820"/>
    <cellStyle name="Totale 3 4 19 3 4" xfId="50821"/>
    <cellStyle name="Totale 3 4 19 3 4 2" xfId="50822"/>
    <cellStyle name="Totale 3 4 19 3 5" xfId="50823"/>
    <cellStyle name="Totale 3 4 19 4" xfId="50824"/>
    <cellStyle name="Totale 3 4 19 4 2" xfId="50825"/>
    <cellStyle name="Totale 3 4 19 4 2 2" xfId="50826"/>
    <cellStyle name="Totale 3 4 19 4 3" xfId="50827"/>
    <cellStyle name="Totale 3 4 19 4 3 2" xfId="50828"/>
    <cellStyle name="Totale 3 4 19 4 4" xfId="50829"/>
    <cellStyle name="Totale 3 4 19 5" xfId="50830"/>
    <cellStyle name="Totale 3 4 19 5 2" xfId="50831"/>
    <cellStyle name="Totale 3 4 19 6" xfId="50832"/>
    <cellStyle name="Totale 3 4 19 6 2" xfId="50833"/>
    <cellStyle name="Totale 3 4 19 7" xfId="50834"/>
    <cellStyle name="Totale 3 4 2" xfId="50835"/>
    <cellStyle name="Totale 3 4 2 2" xfId="50836"/>
    <cellStyle name="Totale 3 4 2 2 2" xfId="50837"/>
    <cellStyle name="Totale 3 4 2 2 2 2" xfId="50838"/>
    <cellStyle name="Totale 3 4 2 2 2 2 2" xfId="50839"/>
    <cellStyle name="Totale 3 4 2 2 2 2 2 2" xfId="50840"/>
    <cellStyle name="Totale 3 4 2 2 2 2 3" xfId="50841"/>
    <cellStyle name="Totale 3 4 2 2 2 2 3 2" xfId="50842"/>
    <cellStyle name="Totale 3 4 2 2 2 2 4" xfId="50843"/>
    <cellStyle name="Totale 3 4 2 2 2 3" xfId="50844"/>
    <cellStyle name="Totale 3 4 2 2 2 3 2" xfId="50845"/>
    <cellStyle name="Totale 3 4 2 2 2 4" xfId="50846"/>
    <cellStyle name="Totale 3 4 2 2 2 4 2" xfId="50847"/>
    <cellStyle name="Totale 3 4 2 2 2 5" xfId="50848"/>
    <cellStyle name="Totale 3 4 2 2 3" xfId="50849"/>
    <cellStyle name="Totale 3 4 2 2 3 2" xfId="50850"/>
    <cellStyle name="Totale 3 4 2 2 3 2 2" xfId="50851"/>
    <cellStyle name="Totale 3 4 2 2 3 3" xfId="50852"/>
    <cellStyle name="Totale 3 4 2 2 3 3 2" xfId="50853"/>
    <cellStyle name="Totale 3 4 2 2 3 4" xfId="50854"/>
    <cellStyle name="Totale 3 4 2 2 4" xfId="50855"/>
    <cellStyle name="Totale 3 4 2 2 4 2" xfId="50856"/>
    <cellStyle name="Totale 3 4 2 2 5" xfId="50857"/>
    <cellStyle name="Totale 3 4 2 2 5 2" xfId="50858"/>
    <cellStyle name="Totale 3 4 2 2 6" xfId="50859"/>
    <cellStyle name="Totale 3 4 2 3" xfId="50860"/>
    <cellStyle name="Totale 3 4 2 3 2" xfId="50861"/>
    <cellStyle name="Totale 3 4 2 3 2 2" xfId="50862"/>
    <cellStyle name="Totale 3 4 2 3 2 2 2" xfId="50863"/>
    <cellStyle name="Totale 3 4 2 3 2 3" xfId="50864"/>
    <cellStyle name="Totale 3 4 2 3 2 3 2" xfId="50865"/>
    <cellStyle name="Totale 3 4 2 3 2 4" xfId="50866"/>
    <cellStyle name="Totale 3 4 2 3 3" xfId="50867"/>
    <cellStyle name="Totale 3 4 2 3 3 2" xfId="50868"/>
    <cellStyle name="Totale 3 4 2 3 4" xfId="50869"/>
    <cellStyle name="Totale 3 4 2 3 4 2" xfId="50870"/>
    <cellStyle name="Totale 3 4 2 3 5" xfId="50871"/>
    <cellStyle name="Totale 3 4 2 4" xfId="50872"/>
    <cellStyle name="Totale 3 4 2 4 2" xfId="50873"/>
    <cellStyle name="Totale 3 4 2 4 2 2" xfId="50874"/>
    <cellStyle name="Totale 3 4 2 4 3" xfId="50875"/>
    <cellStyle name="Totale 3 4 2 4 3 2" xfId="50876"/>
    <cellStyle name="Totale 3 4 2 4 4" xfId="50877"/>
    <cellStyle name="Totale 3 4 2 5" xfId="50878"/>
    <cellStyle name="Totale 3 4 2 5 2" xfId="50879"/>
    <cellStyle name="Totale 3 4 2 6" xfId="50880"/>
    <cellStyle name="Totale 3 4 2 6 2" xfId="50881"/>
    <cellStyle name="Totale 3 4 2 7" xfId="50882"/>
    <cellStyle name="Totale 3 4 20" xfId="50883"/>
    <cellStyle name="Totale 3 4 20 2" xfId="50884"/>
    <cellStyle name="Totale 3 4 20 2 2" xfId="50885"/>
    <cellStyle name="Totale 3 4 20 2 2 2" xfId="50886"/>
    <cellStyle name="Totale 3 4 20 2 2 2 2" xfId="50887"/>
    <cellStyle name="Totale 3 4 20 2 2 2 2 2" xfId="50888"/>
    <cellStyle name="Totale 3 4 20 2 2 2 3" xfId="50889"/>
    <cellStyle name="Totale 3 4 20 2 2 2 3 2" xfId="50890"/>
    <cellStyle name="Totale 3 4 20 2 2 2 4" xfId="50891"/>
    <cellStyle name="Totale 3 4 20 2 2 3" xfId="50892"/>
    <cellStyle name="Totale 3 4 20 2 2 3 2" xfId="50893"/>
    <cellStyle name="Totale 3 4 20 2 2 4" xfId="50894"/>
    <cellStyle name="Totale 3 4 20 2 2 4 2" xfId="50895"/>
    <cellStyle name="Totale 3 4 20 2 2 5" xfId="50896"/>
    <cellStyle name="Totale 3 4 20 2 3" xfId="50897"/>
    <cellStyle name="Totale 3 4 20 2 3 2" xfId="50898"/>
    <cellStyle name="Totale 3 4 20 2 3 2 2" xfId="50899"/>
    <cellStyle name="Totale 3 4 20 2 3 3" xfId="50900"/>
    <cellStyle name="Totale 3 4 20 2 3 3 2" xfId="50901"/>
    <cellStyle name="Totale 3 4 20 2 3 4" xfId="50902"/>
    <cellStyle name="Totale 3 4 20 2 4" xfId="50903"/>
    <cellStyle name="Totale 3 4 20 2 4 2" xfId="50904"/>
    <cellStyle name="Totale 3 4 20 2 5" xfId="50905"/>
    <cellStyle name="Totale 3 4 20 2 5 2" xfId="50906"/>
    <cellStyle name="Totale 3 4 20 2 6" xfId="50907"/>
    <cellStyle name="Totale 3 4 20 3" xfId="50908"/>
    <cellStyle name="Totale 3 4 20 3 2" xfId="50909"/>
    <cellStyle name="Totale 3 4 20 3 2 2" xfId="50910"/>
    <cellStyle name="Totale 3 4 20 3 2 2 2" xfId="50911"/>
    <cellStyle name="Totale 3 4 20 3 2 3" xfId="50912"/>
    <cellStyle name="Totale 3 4 20 3 2 3 2" xfId="50913"/>
    <cellStyle name="Totale 3 4 20 3 2 4" xfId="50914"/>
    <cellStyle name="Totale 3 4 20 3 3" xfId="50915"/>
    <cellStyle name="Totale 3 4 20 3 3 2" xfId="50916"/>
    <cellStyle name="Totale 3 4 20 3 4" xfId="50917"/>
    <cellStyle name="Totale 3 4 20 3 4 2" xfId="50918"/>
    <cellStyle name="Totale 3 4 20 3 5" xfId="50919"/>
    <cellStyle name="Totale 3 4 20 4" xfId="50920"/>
    <cellStyle name="Totale 3 4 20 4 2" xfId="50921"/>
    <cellStyle name="Totale 3 4 20 4 2 2" xfId="50922"/>
    <cellStyle name="Totale 3 4 20 4 3" xfId="50923"/>
    <cellStyle name="Totale 3 4 20 4 3 2" xfId="50924"/>
    <cellStyle name="Totale 3 4 20 4 4" xfId="50925"/>
    <cellStyle name="Totale 3 4 20 5" xfId="50926"/>
    <cellStyle name="Totale 3 4 20 5 2" xfId="50927"/>
    <cellStyle name="Totale 3 4 20 6" xfId="50928"/>
    <cellStyle name="Totale 3 4 20 6 2" xfId="50929"/>
    <cellStyle name="Totale 3 4 20 7" xfId="50930"/>
    <cellStyle name="Totale 3 4 21" xfId="50931"/>
    <cellStyle name="Totale 3 4 21 2" xfId="50932"/>
    <cellStyle name="Totale 3 4 21 2 2" xfId="50933"/>
    <cellStyle name="Totale 3 4 21 2 2 2" xfId="50934"/>
    <cellStyle name="Totale 3 4 21 2 2 2 2" xfId="50935"/>
    <cellStyle name="Totale 3 4 21 2 2 2 2 2" xfId="50936"/>
    <cellStyle name="Totale 3 4 21 2 2 2 3" xfId="50937"/>
    <cellStyle name="Totale 3 4 21 2 2 2 3 2" xfId="50938"/>
    <cellStyle name="Totale 3 4 21 2 2 2 4" xfId="50939"/>
    <cellStyle name="Totale 3 4 21 2 2 3" xfId="50940"/>
    <cellStyle name="Totale 3 4 21 2 2 3 2" xfId="50941"/>
    <cellStyle name="Totale 3 4 21 2 2 4" xfId="50942"/>
    <cellStyle name="Totale 3 4 21 2 2 4 2" xfId="50943"/>
    <cellStyle name="Totale 3 4 21 2 2 5" xfId="50944"/>
    <cellStyle name="Totale 3 4 21 2 3" xfId="50945"/>
    <cellStyle name="Totale 3 4 21 2 3 2" xfId="50946"/>
    <cellStyle name="Totale 3 4 21 2 3 2 2" xfId="50947"/>
    <cellStyle name="Totale 3 4 21 2 3 3" xfId="50948"/>
    <cellStyle name="Totale 3 4 21 2 3 3 2" xfId="50949"/>
    <cellStyle name="Totale 3 4 21 2 3 4" xfId="50950"/>
    <cellStyle name="Totale 3 4 21 2 4" xfId="50951"/>
    <cellStyle name="Totale 3 4 21 2 4 2" xfId="50952"/>
    <cellStyle name="Totale 3 4 21 2 5" xfId="50953"/>
    <cellStyle name="Totale 3 4 21 2 5 2" xfId="50954"/>
    <cellStyle name="Totale 3 4 21 2 6" xfId="50955"/>
    <cellStyle name="Totale 3 4 21 3" xfId="50956"/>
    <cellStyle name="Totale 3 4 21 3 2" xfId="50957"/>
    <cellStyle name="Totale 3 4 21 3 2 2" xfId="50958"/>
    <cellStyle name="Totale 3 4 21 3 2 2 2" xfId="50959"/>
    <cellStyle name="Totale 3 4 21 3 2 3" xfId="50960"/>
    <cellStyle name="Totale 3 4 21 3 2 3 2" xfId="50961"/>
    <cellStyle name="Totale 3 4 21 3 2 4" xfId="50962"/>
    <cellStyle name="Totale 3 4 21 3 3" xfId="50963"/>
    <cellStyle name="Totale 3 4 21 3 3 2" xfId="50964"/>
    <cellStyle name="Totale 3 4 21 3 4" xfId="50965"/>
    <cellStyle name="Totale 3 4 21 3 4 2" xfId="50966"/>
    <cellStyle name="Totale 3 4 21 3 5" xfId="50967"/>
    <cellStyle name="Totale 3 4 21 4" xfId="50968"/>
    <cellStyle name="Totale 3 4 21 4 2" xfId="50969"/>
    <cellStyle name="Totale 3 4 21 4 2 2" xfId="50970"/>
    <cellStyle name="Totale 3 4 21 4 3" xfId="50971"/>
    <cellStyle name="Totale 3 4 21 4 3 2" xfId="50972"/>
    <cellStyle name="Totale 3 4 21 4 4" xfId="50973"/>
    <cellStyle name="Totale 3 4 21 5" xfId="50974"/>
    <cellStyle name="Totale 3 4 21 5 2" xfId="50975"/>
    <cellStyle name="Totale 3 4 21 6" xfId="50976"/>
    <cellStyle name="Totale 3 4 21 6 2" xfId="50977"/>
    <cellStyle name="Totale 3 4 21 7" xfId="50978"/>
    <cellStyle name="Totale 3 4 22" xfId="50979"/>
    <cellStyle name="Totale 3 4 22 2" xfId="50980"/>
    <cellStyle name="Totale 3 4 22 2 2" xfId="50981"/>
    <cellStyle name="Totale 3 4 22 2 2 2" xfId="50982"/>
    <cellStyle name="Totale 3 4 22 2 2 2 2" xfId="50983"/>
    <cellStyle name="Totale 3 4 22 2 2 2 2 2" xfId="50984"/>
    <cellStyle name="Totale 3 4 22 2 2 2 3" xfId="50985"/>
    <cellStyle name="Totale 3 4 22 2 2 2 3 2" xfId="50986"/>
    <cellStyle name="Totale 3 4 22 2 2 2 4" xfId="50987"/>
    <cellStyle name="Totale 3 4 22 2 2 3" xfId="50988"/>
    <cellStyle name="Totale 3 4 22 2 2 3 2" xfId="50989"/>
    <cellStyle name="Totale 3 4 22 2 2 4" xfId="50990"/>
    <cellStyle name="Totale 3 4 22 2 2 4 2" xfId="50991"/>
    <cellStyle name="Totale 3 4 22 2 2 5" xfId="50992"/>
    <cellStyle name="Totale 3 4 22 2 3" xfId="50993"/>
    <cellStyle name="Totale 3 4 22 2 3 2" xfId="50994"/>
    <cellStyle name="Totale 3 4 22 2 3 2 2" xfId="50995"/>
    <cellStyle name="Totale 3 4 22 2 3 3" xfId="50996"/>
    <cellStyle name="Totale 3 4 22 2 3 3 2" xfId="50997"/>
    <cellStyle name="Totale 3 4 22 2 3 4" xfId="50998"/>
    <cellStyle name="Totale 3 4 22 2 4" xfId="50999"/>
    <cellStyle name="Totale 3 4 22 2 4 2" xfId="51000"/>
    <cellStyle name="Totale 3 4 22 2 5" xfId="51001"/>
    <cellStyle name="Totale 3 4 22 2 5 2" xfId="51002"/>
    <cellStyle name="Totale 3 4 22 2 6" xfId="51003"/>
    <cellStyle name="Totale 3 4 22 3" xfId="51004"/>
    <cellStyle name="Totale 3 4 22 3 2" xfId="51005"/>
    <cellStyle name="Totale 3 4 22 3 2 2" xfId="51006"/>
    <cellStyle name="Totale 3 4 22 3 2 2 2" xfId="51007"/>
    <cellStyle name="Totale 3 4 22 3 2 3" xfId="51008"/>
    <cellStyle name="Totale 3 4 22 3 2 3 2" xfId="51009"/>
    <cellStyle name="Totale 3 4 22 3 2 4" xfId="51010"/>
    <cellStyle name="Totale 3 4 22 3 3" xfId="51011"/>
    <cellStyle name="Totale 3 4 22 3 3 2" xfId="51012"/>
    <cellStyle name="Totale 3 4 22 3 4" xfId="51013"/>
    <cellStyle name="Totale 3 4 22 3 4 2" xfId="51014"/>
    <cellStyle name="Totale 3 4 22 3 5" xfId="51015"/>
    <cellStyle name="Totale 3 4 22 4" xfId="51016"/>
    <cellStyle name="Totale 3 4 22 4 2" xfId="51017"/>
    <cellStyle name="Totale 3 4 22 4 2 2" xfId="51018"/>
    <cellStyle name="Totale 3 4 22 4 3" xfId="51019"/>
    <cellStyle name="Totale 3 4 22 4 3 2" xfId="51020"/>
    <cellStyle name="Totale 3 4 22 4 4" xfId="51021"/>
    <cellStyle name="Totale 3 4 22 5" xfId="51022"/>
    <cellStyle name="Totale 3 4 22 5 2" xfId="51023"/>
    <cellStyle name="Totale 3 4 22 6" xfId="51024"/>
    <cellStyle name="Totale 3 4 22 6 2" xfId="51025"/>
    <cellStyle name="Totale 3 4 22 7" xfId="51026"/>
    <cellStyle name="Totale 3 4 23" xfId="51027"/>
    <cellStyle name="Totale 3 4 23 2" xfId="51028"/>
    <cellStyle name="Totale 3 4 23 2 2" xfId="51029"/>
    <cellStyle name="Totale 3 4 23 2 2 2" xfId="51030"/>
    <cellStyle name="Totale 3 4 23 2 2 2 2" xfId="51031"/>
    <cellStyle name="Totale 3 4 23 2 2 2 2 2" xfId="51032"/>
    <cellStyle name="Totale 3 4 23 2 2 2 3" xfId="51033"/>
    <cellStyle name="Totale 3 4 23 2 2 2 3 2" xfId="51034"/>
    <cellStyle name="Totale 3 4 23 2 2 2 4" xfId="51035"/>
    <cellStyle name="Totale 3 4 23 2 2 3" xfId="51036"/>
    <cellStyle name="Totale 3 4 23 2 2 3 2" xfId="51037"/>
    <cellStyle name="Totale 3 4 23 2 2 4" xfId="51038"/>
    <cellStyle name="Totale 3 4 23 2 2 4 2" xfId="51039"/>
    <cellStyle name="Totale 3 4 23 2 2 5" xfId="51040"/>
    <cellStyle name="Totale 3 4 23 2 3" xfId="51041"/>
    <cellStyle name="Totale 3 4 23 2 3 2" xfId="51042"/>
    <cellStyle name="Totale 3 4 23 2 3 2 2" xfId="51043"/>
    <cellStyle name="Totale 3 4 23 2 3 3" xfId="51044"/>
    <cellStyle name="Totale 3 4 23 2 3 3 2" xfId="51045"/>
    <cellStyle name="Totale 3 4 23 2 3 4" xfId="51046"/>
    <cellStyle name="Totale 3 4 23 2 4" xfId="51047"/>
    <cellStyle name="Totale 3 4 23 2 4 2" xfId="51048"/>
    <cellStyle name="Totale 3 4 23 2 5" xfId="51049"/>
    <cellStyle name="Totale 3 4 23 2 5 2" xfId="51050"/>
    <cellStyle name="Totale 3 4 23 2 6" xfId="51051"/>
    <cellStyle name="Totale 3 4 23 3" xfId="51052"/>
    <cellStyle name="Totale 3 4 23 3 2" xfId="51053"/>
    <cellStyle name="Totale 3 4 23 3 2 2" xfId="51054"/>
    <cellStyle name="Totale 3 4 23 3 2 2 2" xfId="51055"/>
    <cellStyle name="Totale 3 4 23 3 2 3" xfId="51056"/>
    <cellStyle name="Totale 3 4 23 3 2 3 2" xfId="51057"/>
    <cellStyle name="Totale 3 4 23 3 2 4" xfId="51058"/>
    <cellStyle name="Totale 3 4 23 3 3" xfId="51059"/>
    <cellStyle name="Totale 3 4 23 3 3 2" xfId="51060"/>
    <cellStyle name="Totale 3 4 23 3 4" xfId="51061"/>
    <cellStyle name="Totale 3 4 23 3 4 2" xfId="51062"/>
    <cellStyle name="Totale 3 4 23 3 5" xfId="51063"/>
    <cellStyle name="Totale 3 4 23 4" xfId="51064"/>
    <cellStyle name="Totale 3 4 23 4 2" xfId="51065"/>
    <cellStyle name="Totale 3 4 23 4 2 2" xfId="51066"/>
    <cellStyle name="Totale 3 4 23 4 3" xfId="51067"/>
    <cellStyle name="Totale 3 4 23 4 3 2" xfId="51068"/>
    <cellStyle name="Totale 3 4 23 4 4" xfId="51069"/>
    <cellStyle name="Totale 3 4 23 5" xfId="51070"/>
    <cellStyle name="Totale 3 4 23 5 2" xfId="51071"/>
    <cellStyle name="Totale 3 4 23 6" xfId="51072"/>
    <cellStyle name="Totale 3 4 23 6 2" xfId="51073"/>
    <cellStyle name="Totale 3 4 23 7" xfId="51074"/>
    <cellStyle name="Totale 3 4 24" xfId="51075"/>
    <cellStyle name="Totale 3 4 24 2" xfId="51076"/>
    <cellStyle name="Totale 3 4 24 2 2" xfId="51077"/>
    <cellStyle name="Totale 3 4 24 2 2 2" xfId="51078"/>
    <cellStyle name="Totale 3 4 24 2 2 2 2" xfId="51079"/>
    <cellStyle name="Totale 3 4 24 2 2 3" xfId="51080"/>
    <cellStyle name="Totale 3 4 24 2 2 3 2" xfId="51081"/>
    <cellStyle name="Totale 3 4 24 2 2 4" xfId="51082"/>
    <cellStyle name="Totale 3 4 24 2 3" xfId="51083"/>
    <cellStyle name="Totale 3 4 24 2 3 2" xfId="51084"/>
    <cellStyle name="Totale 3 4 24 2 4" xfId="51085"/>
    <cellStyle name="Totale 3 4 24 2 4 2" xfId="51086"/>
    <cellStyle name="Totale 3 4 24 2 5" xfId="51087"/>
    <cellStyle name="Totale 3 4 24 3" xfId="51088"/>
    <cellStyle name="Totale 3 4 24 3 2" xfId="51089"/>
    <cellStyle name="Totale 3 4 24 3 2 2" xfId="51090"/>
    <cellStyle name="Totale 3 4 24 3 3" xfId="51091"/>
    <cellStyle name="Totale 3 4 24 3 3 2" xfId="51092"/>
    <cellStyle name="Totale 3 4 24 3 4" xfId="51093"/>
    <cellStyle name="Totale 3 4 24 4" xfId="51094"/>
    <cellStyle name="Totale 3 4 24 4 2" xfId="51095"/>
    <cellStyle name="Totale 3 4 24 5" xfId="51096"/>
    <cellStyle name="Totale 3 4 24 5 2" xfId="51097"/>
    <cellStyle name="Totale 3 4 24 6" xfId="51098"/>
    <cellStyle name="Totale 3 4 25" xfId="51099"/>
    <cellStyle name="Totale 3 4 25 2" xfId="51100"/>
    <cellStyle name="Totale 3 4 25 2 2" xfId="51101"/>
    <cellStyle name="Totale 3 4 25 2 2 2" xfId="51102"/>
    <cellStyle name="Totale 3 4 25 2 2 2 2" xfId="51103"/>
    <cellStyle name="Totale 3 4 25 2 2 3" xfId="51104"/>
    <cellStyle name="Totale 3 4 25 2 2 3 2" xfId="51105"/>
    <cellStyle name="Totale 3 4 25 2 2 4" xfId="51106"/>
    <cellStyle name="Totale 3 4 25 2 3" xfId="51107"/>
    <cellStyle name="Totale 3 4 25 2 3 2" xfId="51108"/>
    <cellStyle name="Totale 3 4 25 2 4" xfId="51109"/>
    <cellStyle name="Totale 3 4 25 2 4 2" xfId="51110"/>
    <cellStyle name="Totale 3 4 25 2 5" xfId="51111"/>
    <cellStyle name="Totale 3 4 25 3" xfId="51112"/>
    <cellStyle name="Totale 3 4 25 3 2" xfId="51113"/>
    <cellStyle name="Totale 3 4 25 3 2 2" xfId="51114"/>
    <cellStyle name="Totale 3 4 25 3 3" xfId="51115"/>
    <cellStyle name="Totale 3 4 25 3 3 2" xfId="51116"/>
    <cellStyle name="Totale 3 4 25 3 4" xfId="51117"/>
    <cellStyle name="Totale 3 4 25 4" xfId="51118"/>
    <cellStyle name="Totale 3 4 25 4 2" xfId="51119"/>
    <cellStyle name="Totale 3 4 25 5" xfId="51120"/>
    <cellStyle name="Totale 3 4 25 5 2" xfId="51121"/>
    <cellStyle name="Totale 3 4 25 6" xfId="51122"/>
    <cellStyle name="Totale 3 4 26" xfId="51123"/>
    <cellStyle name="Totale 3 4 26 2" xfId="51124"/>
    <cellStyle name="Totale 3 4 26 2 2" xfId="51125"/>
    <cellStyle name="Totale 3 4 26 3" xfId="51126"/>
    <cellStyle name="Totale 3 4 26 3 2" xfId="51127"/>
    <cellStyle name="Totale 3 4 26 4" xfId="51128"/>
    <cellStyle name="Totale 3 4 27" xfId="51129"/>
    <cellStyle name="Totale 3 4 27 2" xfId="51130"/>
    <cellStyle name="Totale 3 4 28" xfId="51131"/>
    <cellStyle name="Totale 3 4 28 2" xfId="51132"/>
    <cellStyle name="Totale 3 4 29" xfId="51133"/>
    <cellStyle name="Totale 3 4 3" xfId="51134"/>
    <cellStyle name="Totale 3 4 3 2" xfId="51135"/>
    <cellStyle name="Totale 3 4 3 2 2" xfId="51136"/>
    <cellStyle name="Totale 3 4 3 2 2 2" xfId="51137"/>
    <cellStyle name="Totale 3 4 3 2 2 2 2" xfId="51138"/>
    <cellStyle name="Totale 3 4 3 2 2 2 2 2" xfId="51139"/>
    <cellStyle name="Totale 3 4 3 2 2 2 3" xfId="51140"/>
    <cellStyle name="Totale 3 4 3 2 2 2 3 2" xfId="51141"/>
    <cellStyle name="Totale 3 4 3 2 2 2 4" xfId="51142"/>
    <cellStyle name="Totale 3 4 3 2 2 3" xfId="51143"/>
    <cellStyle name="Totale 3 4 3 2 2 3 2" xfId="51144"/>
    <cellStyle name="Totale 3 4 3 2 2 4" xfId="51145"/>
    <cellStyle name="Totale 3 4 3 2 2 4 2" xfId="51146"/>
    <cellStyle name="Totale 3 4 3 2 2 5" xfId="51147"/>
    <cellStyle name="Totale 3 4 3 2 3" xfId="51148"/>
    <cellStyle name="Totale 3 4 3 2 3 2" xfId="51149"/>
    <cellStyle name="Totale 3 4 3 2 3 2 2" xfId="51150"/>
    <cellStyle name="Totale 3 4 3 2 3 3" xfId="51151"/>
    <cellStyle name="Totale 3 4 3 2 3 3 2" xfId="51152"/>
    <cellStyle name="Totale 3 4 3 2 3 4" xfId="51153"/>
    <cellStyle name="Totale 3 4 3 2 4" xfId="51154"/>
    <cellStyle name="Totale 3 4 3 2 4 2" xfId="51155"/>
    <cellStyle name="Totale 3 4 3 2 5" xfId="51156"/>
    <cellStyle name="Totale 3 4 3 2 5 2" xfId="51157"/>
    <cellStyle name="Totale 3 4 3 2 6" xfId="51158"/>
    <cellStyle name="Totale 3 4 3 3" xfId="51159"/>
    <cellStyle name="Totale 3 4 3 3 2" xfId="51160"/>
    <cellStyle name="Totale 3 4 3 3 2 2" xfId="51161"/>
    <cellStyle name="Totale 3 4 3 3 2 2 2" xfId="51162"/>
    <cellStyle name="Totale 3 4 3 3 2 3" xfId="51163"/>
    <cellStyle name="Totale 3 4 3 3 2 3 2" xfId="51164"/>
    <cellStyle name="Totale 3 4 3 3 2 4" xfId="51165"/>
    <cellStyle name="Totale 3 4 3 3 3" xfId="51166"/>
    <cellStyle name="Totale 3 4 3 3 3 2" xfId="51167"/>
    <cellStyle name="Totale 3 4 3 3 4" xfId="51168"/>
    <cellStyle name="Totale 3 4 3 3 4 2" xfId="51169"/>
    <cellStyle name="Totale 3 4 3 3 5" xfId="51170"/>
    <cellStyle name="Totale 3 4 3 4" xfId="51171"/>
    <cellStyle name="Totale 3 4 3 4 2" xfId="51172"/>
    <cellStyle name="Totale 3 4 3 4 2 2" xfId="51173"/>
    <cellStyle name="Totale 3 4 3 4 3" xfId="51174"/>
    <cellStyle name="Totale 3 4 3 4 3 2" xfId="51175"/>
    <cellStyle name="Totale 3 4 3 4 4" xfId="51176"/>
    <cellStyle name="Totale 3 4 3 5" xfId="51177"/>
    <cellStyle name="Totale 3 4 3 5 2" xfId="51178"/>
    <cellStyle name="Totale 3 4 3 6" xfId="51179"/>
    <cellStyle name="Totale 3 4 3 6 2" xfId="51180"/>
    <cellStyle name="Totale 3 4 3 7" xfId="51181"/>
    <cellStyle name="Totale 3 4 4" xfId="51182"/>
    <cellStyle name="Totale 3 4 4 2" xfId="51183"/>
    <cellStyle name="Totale 3 4 4 2 2" xfId="51184"/>
    <cellStyle name="Totale 3 4 4 2 2 2" xfId="51185"/>
    <cellStyle name="Totale 3 4 4 2 2 2 2" xfId="51186"/>
    <cellStyle name="Totale 3 4 4 2 2 2 2 2" xfId="51187"/>
    <cellStyle name="Totale 3 4 4 2 2 2 3" xfId="51188"/>
    <cellStyle name="Totale 3 4 4 2 2 2 3 2" xfId="51189"/>
    <cellStyle name="Totale 3 4 4 2 2 2 4" xfId="51190"/>
    <cellStyle name="Totale 3 4 4 2 2 3" xfId="51191"/>
    <cellStyle name="Totale 3 4 4 2 2 3 2" xfId="51192"/>
    <cellStyle name="Totale 3 4 4 2 2 4" xfId="51193"/>
    <cellStyle name="Totale 3 4 4 2 2 4 2" xfId="51194"/>
    <cellStyle name="Totale 3 4 4 2 2 5" xfId="51195"/>
    <cellStyle name="Totale 3 4 4 2 3" xfId="51196"/>
    <cellStyle name="Totale 3 4 4 2 3 2" xfId="51197"/>
    <cellStyle name="Totale 3 4 4 2 3 2 2" xfId="51198"/>
    <cellStyle name="Totale 3 4 4 2 3 3" xfId="51199"/>
    <cellStyle name="Totale 3 4 4 2 3 3 2" xfId="51200"/>
    <cellStyle name="Totale 3 4 4 2 3 4" xfId="51201"/>
    <cellStyle name="Totale 3 4 4 2 4" xfId="51202"/>
    <cellStyle name="Totale 3 4 4 2 4 2" xfId="51203"/>
    <cellStyle name="Totale 3 4 4 2 5" xfId="51204"/>
    <cellStyle name="Totale 3 4 4 2 5 2" xfId="51205"/>
    <cellStyle name="Totale 3 4 4 2 6" xfId="51206"/>
    <cellStyle name="Totale 3 4 4 3" xfId="51207"/>
    <cellStyle name="Totale 3 4 4 3 2" xfId="51208"/>
    <cellStyle name="Totale 3 4 4 3 2 2" xfId="51209"/>
    <cellStyle name="Totale 3 4 4 3 2 2 2" xfId="51210"/>
    <cellStyle name="Totale 3 4 4 3 2 3" xfId="51211"/>
    <cellStyle name="Totale 3 4 4 3 2 3 2" xfId="51212"/>
    <cellStyle name="Totale 3 4 4 3 2 4" xfId="51213"/>
    <cellStyle name="Totale 3 4 4 3 3" xfId="51214"/>
    <cellStyle name="Totale 3 4 4 3 3 2" xfId="51215"/>
    <cellStyle name="Totale 3 4 4 3 4" xfId="51216"/>
    <cellStyle name="Totale 3 4 4 3 4 2" xfId="51217"/>
    <cellStyle name="Totale 3 4 4 3 5" xfId="51218"/>
    <cellStyle name="Totale 3 4 4 4" xfId="51219"/>
    <cellStyle name="Totale 3 4 4 4 2" xfId="51220"/>
    <cellStyle name="Totale 3 4 4 4 2 2" xfId="51221"/>
    <cellStyle name="Totale 3 4 4 4 3" xfId="51222"/>
    <cellStyle name="Totale 3 4 4 4 3 2" xfId="51223"/>
    <cellStyle name="Totale 3 4 4 4 4" xfId="51224"/>
    <cellStyle name="Totale 3 4 4 5" xfId="51225"/>
    <cellStyle name="Totale 3 4 4 5 2" xfId="51226"/>
    <cellStyle name="Totale 3 4 4 6" xfId="51227"/>
    <cellStyle name="Totale 3 4 4 6 2" xfId="51228"/>
    <cellStyle name="Totale 3 4 4 7" xfId="51229"/>
    <cellStyle name="Totale 3 4 5" xfId="51230"/>
    <cellStyle name="Totale 3 4 5 2" xfId="51231"/>
    <cellStyle name="Totale 3 4 5 2 2" xfId="51232"/>
    <cellStyle name="Totale 3 4 5 2 2 2" xfId="51233"/>
    <cellStyle name="Totale 3 4 5 2 2 2 2" xfId="51234"/>
    <cellStyle name="Totale 3 4 5 2 2 2 2 2" xfId="51235"/>
    <cellStyle name="Totale 3 4 5 2 2 2 3" xfId="51236"/>
    <cellStyle name="Totale 3 4 5 2 2 2 3 2" xfId="51237"/>
    <cellStyle name="Totale 3 4 5 2 2 2 4" xfId="51238"/>
    <cellStyle name="Totale 3 4 5 2 2 3" xfId="51239"/>
    <cellStyle name="Totale 3 4 5 2 2 3 2" xfId="51240"/>
    <cellStyle name="Totale 3 4 5 2 2 4" xfId="51241"/>
    <cellStyle name="Totale 3 4 5 2 2 4 2" xfId="51242"/>
    <cellStyle name="Totale 3 4 5 2 2 5" xfId="51243"/>
    <cellStyle name="Totale 3 4 5 2 3" xfId="51244"/>
    <cellStyle name="Totale 3 4 5 2 3 2" xfId="51245"/>
    <cellStyle name="Totale 3 4 5 2 3 2 2" xfId="51246"/>
    <cellStyle name="Totale 3 4 5 2 3 3" xfId="51247"/>
    <cellStyle name="Totale 3 4 5 2 3 3 2" xfId="51248"/>
    <cellStyle name="Totale 3 4 5 2 3 4" xfId="51249"/>
    <cellStyle name="Totale 3 4 5 2 4" xfId="51250"/>
    <cellStyle name="Totale 3 4 5 2 4 2" xfId="51251"/>
    <cellStyle name="Totale 3 4 5 2 5" xfId="51252"/>
    <cellStyle name="Totale 3 4 5 2 5 2" xfId="51253"/>
    <cellStyle name="Totale 3 4 5 2 6" xfId="51254"/>
    <cellStyle name="Totale 3 4 5 3" xfId="51255"/>
    <cellStyle name="Totale 3 4 5 3 2" xfId="51256"/>
    <cellStyle name="Totale 3 4 5 3 2 2" xfId="51257"/>
    <cellStyle name="Totale 3 4 5 3 2 2 2" xfId="51258"/>
    <cellStyle name="Totale 3 4 5 3 2 3" xfId="51259"/>
    <cellStyle name="Totale 3 4 5 3 2 3 2" xfId="51260"/>
    <cellStyle name="Totale 3 4 5 3 2 4" xfId="51261"/>
    <cellStyle name="Totale 3 4 5 3 3" xfId="51262"/>
    <cellStyle name="Totale 3 4 5 3 3 2" xfId="51263"/>
    <cellStyle name="Totale 3 4 5 3 4" xfId="51264"/>
    <cellStyle name="Totale 3 4 5 3 4 2" xfId="51265"/>
    <cellStyle name="Totale 3 4 5 3 5" xfId="51266"/>
    <cellStyle name="Totale 3 4 5 4" xfId="51267"/>
    <cellStyle name="Totale 3 4 5 4 2" xfId="51268"/>
    <cellStyle name="Totale 3 4 5 4 2 2" xfId="51269"/>
    <cellStyle name="Totale 3 4 5 4 3" xfId="51270"/>
    <cellStyle name="Totale 3 4 5 4 3 2" xfId="51271"/>
    <cellStyle name="Totale 3 4 5 4 4" xfId="51272"/>
    <cellStyle name="Totale 3 4 5 5" xfId="51273"/>
    <cellStyle name="Totale 3 4 5 5 2" xfId="51274"/>
    <cellStyle name="Totale 3 4 5 6" xfId="51275"/>
    <cellStyle name="Totale 3 4 5 6 2" xfId="51276"/>
    <cellStyle name="Totale 3 4 5 7" xfId="51277"/>
    <cellStyle name="Totale 3 4 6" xfId="51278"/>
    <cellStyle name="Totale 3 4 6 2" xfId="51279"/>
    <cellStyle name="Totale 3 4 6 2 2" xfId="51280"/>
    <cellStyle name="Totale 3 4 6 2 2 2" xfId="51281"/>
    <cellStyle name="Totale 3 4 6 2 2 2 2" xfId="51282"/>
    <cellStyle name="Totale 3 4 6 2 2 2 2 2" xfId="51283"/>
    <cellStyle name="Totale 3 4 6 2 2 2 3" xfId="51284"/>
    <cellStyle name="Totale 3 4 6 2 2 2 3 2" xfId="51285"/>
    <cellStyle name="Totale 3 4 6 2 2 2 4" xfId="51286"/>
    <cellStyle name="Totale 3 4 6 2 2 3" xfId="51287"/>
    <cellStyle name="Totale 3 4 6 2 2 3 2" xfId="51288"/>
    <cellStyle name="Totale 3 4 6 2 2 4" xfId="51289"/>
    <cellStyle name="Totale 3 4 6 2 2 4 2" xfId="51290"/>
    <cellStyle name="Totale 3 4 6 2 2 5" xfId="51291"/>
    <cellStyle name="Totale 3 4 6 2 3" xfId="51292"/>
    <cellStyle name="Totale 3 4 6 2 3 2" xfId="51293"/>
    <cellStyle name="Totale 3 4 6 2 3 2 2" xfId="51294"/>
    <cellStyle name="Totale 3 4 6 2 3 3" xfId="51295"/>
    <cellStyle name="Totale 3 4 6 2 3 3 2" xfId="51296"/>
    <cellStyle name="Totale 3 4 6 2 3 4" xfId="51297"/>
    <cellStyle name="Totale 3 4 6 2 4" xfId="51298"/>
    <cellStyle name="Totale 3 4 6 2 4 2" xfId="51299"/>
    <cellStyle name="Totale 3 4 6 2 5" xfId="51300"/>
    <cellStyle name="Totale 3 4 6 2 5 2" xfId="51301"/>
    <cellStyle name="Totale 3 4 6 2 6" xfId="51302"/>
    <cellStyle name="Totale 3 4 6 3" xfId="51303"/>
    <cellStyle name="Totale 3 4 6 3 2" xfId="51304"/>
    <cellStyle name="Totale 3 4 6 3 2 2" xfId="51305"/>
    <cellStyle name="Totale 3 4 6 3 2 2 2" xfId="51306"/>
    <cellStyle name="Totale 3 4 6 3 2 3" xfId="51307"/>
    <cellStyle name="Totale 3 4 6 3 2 3 2" xfId="51308"/>
    <cellStyle name="Totale 3 4 6 3 2 4" xfId="51309"/>
    <cellStyle name="Totale 3 4 6 3 3" xfId="51310"/>
    <cellStyle name="Totale 3 4 6 3 3 2" xfId="51311"/>
    <cellStyle name="Totale 3 4 6 3 4" xfId="51312"/>
    <cellStyle name="Totale 3 4 6 3 4 2" xfId="51313"/>
    <cellStyle name="Totale 3 4 6 3 5" xfId="51314"/>
    <cellStyle name="Totale 3 4 6 4" xfId="51315"/>
    <cellStyle name="Totale 3 4 6 4 2" xfId="51316"/>
    <cellStyle name="Totale 3 4 6 4 2 2" xfId="51317"/>
    <cellStyle name="Totale 3 4 6 4 3" xfId="51318"/>
    <cellStyle name="Totale 3 4 6 4 3 2" xfId="51319"/>
    <cellStyle name="Totale 3 4 6 4 4" xfId="51320"/>
    <cellStyle name="Totale 3 4 6 5" xfId="51321"/>
    <cellStyle name="Totale 3 4 6 5 2" xfId="51322"/>
    <cellStyle name="Totale 3 4 6 6" xfId="51323"/>
    <cellStyle name="Totale 3 4 6 6 2" xfId="51324"/>
    <cellStyle name="Totale 3 4 6 7" xfId="51325"/>
    <cellStyle name="Totale 3 4 7" xfId="51326"/>
    <cellStyle name="Totale 3 4 7 2" xfId="51327"/>
    <cellStyle name="Totale 3 4 7 2 2" xfId="51328"/>
    <cellStyle name="Totale 3 4 7 2 2 2" xfId="51329"/>
    <cellStyle name="Totale 3 4 7 2 2 2 2" xfId="51330"/>
    <cellStyle name="Totale 3 4 7 2 2 2 2 2" xfId="51331"/>
    <cellStyle name="Totale 3 4 7 2 2 2 3" xfId="51332"/>
    <cellStyle name="Totale 3 4 7 2 2 2 3 2" xfId="51333"/>
    <cellStyle name="Totale 3 4 7 2 2 2 4" xfId="51334"/>
    <cellStyle name="Totale 3 4 7 2 2 3" xfId="51335"/>
    <cellStyle name="Totale 3 4 7 2 2 3 2" xfId="51336"/>
    <cellStyle name="Totale 3 4 7 2 2 4" xfId="51337"/>
    <cellStyle name="Totale 3 4 7 2 2 4 2" xfId="51338"/>
    <cellStyle name="Totale 3 4 7 2 2 5" xfId="51339"/>
    <cellStyle name="Totale 3 4 7 2 3" xfId="51340"/>
    <cellStyle name="Totale 3 4 7 2 3 2" xfId="51341"/>
    <cellStyle name="Totale 3 4 7 2 3 2 2" xfId="51342"/>
    <cellStyle name="Totale 3 4 7 2 3 3" xfId="51343"/>
    <cellStyle name="Totale 3 4 7 2 3 3 2" xfId="51344"/>
    <cellStyle name="Totale 3 4 7 2 3 4" xfId="51345"/>
    <cellStyle name="Totale 3 4 7 2 4" xfId="51346"/>
    <cellStyle name="Totale 3 4 7 2 4 2" xfId="51347"/>
    <cellStyle name="Totale 3 4 7 2 5" xfId="51348"/>
    <cellStyle name="Totale 3 4 7 2 5 2" xfId="51349"/>
    <cellStyle name="Totale 3 4 7 2 6" xfId="51350"/>
    <cellStyle name="Totale 3 4 7 3" xfId="51351"/>
    <cellStyle name="Totale 3 4 7 3 2" xfId="51352"/>
    <cellStyle name="Totale 3 4 7 3 2 2" xfId="51353"/>
    <cellStyle name="Totale 3 4 7 3 2 2 2" xfId="51354"/>
    <cellStyle name="Totale 3 4 7 3 2 3" xfId="51355"/>
    <cellStyle name="Totale 3 4 7 3 2 3 2" xfId="51356"/>
    <cellStyle name="Totale 3 4 7 3 2 4" xfId="51357"/>
    <cellStyle name="Totale 3 4 7 3 3" xfId="51358"/>
    <cellStyle name="Totale 3 4 7 3 3 2" xfId="51359"/>
    <cellStyle name="Totale 3 4 7 3 4" xfId="51360"/>
    <cellStyle name="Totale 3 4 7 3 4 2" xfId="51361"/>
    <cellStyle name="Totale 3 4 7 3 5" xfId="51362"/>
    <cellStyle name="Totale 3 4 7 4" xfId="51363"/>
    <cellStyle name="Totale 3 4 7 4 2" xfId="51364"/>
    <cellStyle name="Totale 3 4 7 4 2 2" xfId="51365"/>
    <cellStyle name="Totale 3 4 7 4 3" xfId="51366"/>
    <cellStyle name="Totale 3 4 7 4 3 2" xfId="51367"/>
    <cellStyle name="Totale 3 4 7 4 4" xfId="51368"/>
    <cellStyle name="Totale 3 4 7 5" xfId="51369"/>
    <cellStyle name="Totale 3 4 7 5 2" xfId="51370"/>
    <cellStyle name="Totale 3 4 7 6" xfId="51371"/>
    <cellStyle name="Totale 3 4 7 6 2" xfId="51372"/>
    <cellStyle name="Totale 3 4 7 7" xfId="51373"/>
    <cellStyle name="Totale 3 4 8" xfId="51374"/>
    <cellStyle name="Totale 3 4 8 2" xfId="51375"/>
    <cellStyle name="Totale 3 4 8 2 2" xfId="51376"/>
    <cellStyle name="Totale 3 4 8 2 2 2" xfId="51377"/>
    <cellStyle name="Totale 3 4 8 2 2 2 2" xfId="51378"/>
    <cellStyle name="Totale 3 4 8 2 2 2 2 2" xfId="51379"/>
    <cellStyle name="Totale 3 4 8 2 2 2 3" xfId="51380"/>
    <cellStyle name="Totale 3 4 8 2 2 2 3 2" xfId="51381"/>
    <cellStyle name="Totale 3 4 8 2 2 2 4" xfId="51382"/>
    <cellStyle name="Totale 3 4 8 2 2 3" xfId="51383"/>
    <cellStyle name="Totale 3 4 8 2 2 3 2" xfId="51384"/>
    <cellStyle name="Totale 3 4 8 2 2 4" xfId="51385"/>
    <cellStyle name="Totale 3 4 8 2 2 4 2" xfId="51386"/>
    <cellStyle name="Totale 3 4 8 2 2 5" xfId="51387"/>
    <cellStyle name="Totale 3 4 8 2 3" xfId="51388"/>
    <cellStyle name="Totale 3 4 8 2 3 2" xfId="51389"/>
    <cellStyle name="Totale 3 4 8 2 3 2 2" xfId="51390"/>
    <cellStyle name="Totale 3 4 8 2 3 3" xfId="51391"/>
    <cellStyle name="Totale 3 4 8 2 3 3 2" xfId="51392"/>
    <cellStyle name="Totale 3 4 8 2 3 4" xfId="51393"/>
    <cellStyle name="Totale 3 4 8 2 4" xfId="51394"/>
    <cellStyle name="Totale 3 4 8 2 4 2" xfId="51395"/>
    <cellStyle name="Totale 3 4 8 2 5" xfId="51396"/>
    <cellStyle name="Totale 3 4 8 2 5 2" xfId="51397"/>
    <cellStyle name="Totale 3 4 8 2 6" xfId="51398"/>
    <cellStyle name="Totale 3 4 8 3" xfId="51399"/>
    <cellStyle name="Totale 3 4 8 3 2" xfId="51400"/>
    <cellStyle name="Totale 3 4 8 3 2 2" xfId="51401"/>
    <cellStyle name="Totale 3 4 8 3 2 2 2" xfId="51402"/>
    <cellStyle name="Totale 3 4 8 3 2 3" xfId="51403"/>
    <cellStyle name="Totale 3 4 8 3 2 3 2" xfId="51404"/>
    <cellStyle name="Totale 3 4 8 3 2 4" xfId="51405"/>
    <cellStyle name="Totale 3 4 8 3 3" xfId="51406"/>
    <cellStyle name="Totale 3 4 8 3 3 2" xfId="51407"/>
    <cellStyle name="Totale 3 4 8 3 4" xfId="51408"/>
    <cellStyle name="Totale 3 4 8 3 4 2" xfId="51409"/>
    <cellStyle name="Totale 3 4 8 3 5" xfId="51410"/>
    <cellStyle name="Totale 3 4 8 4" xfId="51411"/>
    <cellStyle name="Totale 3 4 8 4 2" xfId="51412"/>
    <cellStyle name="Totale 3 4 8 4 2 2" xfId="51413"/>
    <cellStyle name="Totale 3 4 8 4 3" xfId="51414"/>
    <cellStyle name="Totale 3 4 8 4 3 2" xfId="51415"/>
    <cellStyle name="Totale 3 4 8 4 4" xfId="51416"/>
    <cellStyle name="Totale 3 4 8 5" xfId="51417"/>
    <cellStyle name="Totale 3 4 8 5 2" xfId="51418"/>
    <cellStyle name="Totale 3 4 8 6" xfId="51419"/>
    <cellStyle name="Totale 3 4 8 6 2" xfId="51420"/>
    <cellStyle name="Totale 3 4 8 7" xfId="51421"/>
    <cellStyle name="Totale 3 4 9" xfId="51422"/>
    <cellStyle name="Totale 3 4 9 2" xfId="51423"/>
    <cellStyle name="Totale 3 4 9 2 2" xfId="51424"/>
    <cellStyle name="Totale 3 4 9 2 2 2" xfId="51425"/>
    <cellStyle name="Totale 3 4 9 2 2 2 2" xfId="51426"/>
    <cellStyle name="Totale 3 4 9 2 2 2 2 2" xfId="51427"/>
    <cellStyle name="Totale 3 4 9 2 2 2 3" xfId="51428"/>
    <cellStyle name="Totale 3 4 9 2 2 2 3 2" xfId="51429"/>
    <cellStyle name="Totale 3 4 9 2 2 2 4" xfId="51430"/>
    <cellStyle name="Totale 3 4 9 2 2 3" xfId="51431"/>
    <cellStyle name="Totale 3 4 9 2 2 3 2" xfId="51432"/>
    <cellStyle name="Totale 3 4 9 2 2 4" xfId="51433"/>
    <cellStyle name="Totale 3 4 9 2 2 4 2" xfId="51434"/>
    <cellStyle name="Totale 3 4 9 2 2 5" xfId="51435"/>
    <cellStyle name="Totale 3 4 9 2 3" xfId="51436"/>
    <cellStyle name="Totale 3 4 9 2 3 2" xfId="51437"/>
    <cellStyle name="Totale 3 4 9 2 3 2 2" xfId="51438"/>
    <cellStyle name="Totale 3 4 9 2 3 3" xfId="51439"/>
    <cellStyle name="Totale 3 4 9 2 3 3 2" xfId="51440"/>
    <cellStyle name="Totale 3 4 9 2 3 4" xfId="51441"/>
    <cellStyle name="Totale 3 4 9 2 4" xfId="51442"/>
    <cellStyle name="Totale 3 4 9 2 4 2" xfId="51443"/>
    <cellStyle name="Totale 3 4 9 2 5" xfId="51444"/>
    <cellStyle name="Totale 3 4 9 2 5 2" xfId="51445"/>
    <cellStyle name="Totale 3 4 9 2 6" xfId="51446"/>
    <cellStyle name="Totale 3 4 9 3" xfId="51447"/>
    <cellStyle name="Totale 3 4 9 3 2" xfId="51448"/>
    <cellStyle name="Totale 3 4 9 3 2 2" xfId="51449"/>
    <cellStyle name="Totale 3 4 9 3 2 2 2" xfId="51450"/>
    <cellStyle name="Totale 3 4 9 3 2 3" xfId="51451"/>
    <cellStyle name="Totale 3 4 9 3 2 3 2" xfId="51452"/>
    <cellStyle name="Totale 3 4 9 3 2 4" xfId="51453"/>
    <cellStyle name="Totale 3 4 9 3 3" xfId="51454"/>
    <cellStyle name="Totale 3 4 9 3 3 2" xfId="51455"/>
    <cellStyle name="Totale 3 4 9 3 4" xfId="51456"/>
    <cellStyle name="Totale 3 4 9 3 4 2" xfId="51457"/>
    <cellStyle name="Totale 3 4 9 3 5" xfId="51458"/>
    <cellStyle name="Totale 3 4 9 4" xfId="51459"/>
    <cellStyle name="Totale 3 4 9 4 2" xfId="51460"/>
    <cellStyle name="Totale 3 4 9 4 2 2" xfId="51461"/>
    <cellStyle name="Totale 3 4 9 4 3" xfId="51462"/>
    <cellStyle name="Totale 3 4 9 4 3 2" xfId="51463"/>
    <cellStyle name="Totale 3 4 9 4 4" xfId="51464"/>
    <cellStyle name="Totale 3 4 9 5" xfId="51465"/>
    <cellStyle name="Totale 3 4 9 5 2" xfId="51466"/>
    <cellStyle name="Totale 3 4 9 6" xfId="51467"/>
    <cellStyle name="Totale 3 4 9 6 2" xfId="51468"/>
    <cellStyle name="Totale 3 4 9 7" xfId="51469"/>
    <cellStyle name="Totale 3 5" xfId="51470"/>
    <cellStyle name="Totale 3 5 10" xfId="51471"/>
    <cellStyle name="Totale 3 5 11" xfId="51472"/>
    <cellStyle name="Totale 3 5 12" xfId="51473"/>
    <cellStyle name="Totale 3 5 13" xfId="51474"/>
    <cellStyle name="Totale 3 5 14" xfId="51475"/>
    <cellStyle name="Totale 3 5 15" xfId="51476"/>
    <cellStyle name="Totale 3 5 2" xfId="51477"/>
    <cellStyle name="Totale 3 5 2 2" xfId="51478"/>
    <cellStyle name="Totale 3 5 2 2 2" xfId="51479"/>
    <cellStyle name="Totale 3 5 2 2 2 2" xfId="51480"/>
    <cellStyle name="Totale 3 5 2 2 2 2 2" xfId="51481"/>
    <cellStyle name="Totale 3 5 2 2 2 3" xfId="51482"/>
    <cellStyle name="Totale 3 5 2 2 2 3 2" xfId="51483"/>
    <cellStyle name="Totale 3 5 2 2 2 4" xfId="51484"/>
    <cellStyle name="Totale 3 5 2 2 3" xfId="51485"/>
    <cellStyle name="Totale 3 5 2 2 3 2" xfId="51486"/>
    <cellStyle name="Totale 3 5 2 2 4" xfId="51487"/>
    <cellStyle name="Totale 3 5 2 2 4 2" xfId="51488"/>
    <cellStyle name="Totale 3 5 2 2 5" xfId="51489"/>
    <cellStyle name="Totale 3 5 2 3" xfId="51490"/>
    <cellStyle name="Totale 3 5 2 3 2" xfId="51491"/>
    <cellStyle name="Totale 3 5 2 3 2 2" xfId="51492"/>
    <cellStyle name="Totale 3 5 2 3 3" xfId="51493"/>
    <cellStyle name="Totale 3 5 2 3 3 2" xfId="51494"/>
    <cellStyle name="Totale 3 5 2 3 4" xfId="51495"/>
    <cellStyle name="Totale 3 5 2 4" xfId="51496"/>
    <cellStyle name="Totale 3 5 2 4 2" xfId="51497"/>
    <cellStyle name="Totale 3 5 2 5" xfId="51498"/>
    <cellStyle name="Totale 3 5 2 5 2" xfId="51499"/>
    <cellStyle name="Totale 3 5 2 6" xfId="51500"/>
    <cellStyle name="Totale 3 5 3" xfId="51501"/>
    <cellStyle name="Totale 3 5 3 2" xfId="51502"/>
    <cellStyle name="Totale 3 5 3 2 2" xfId="51503"/>
    <cellStyle name="Totale 3 5 3 2 2 2" xfId="51504"/>
    <cellStyle name="Totale 3 5 3 2 3" xfId="51505"/>
    <cellStyle name="Totale 3 5 3 2 3 2" xfId="51506"/>
    <cellStyle name="Totale 3 5 3 2 4" xfId="51507"/>
    <cellStyle name="Totale 3 5 3 3" xfId="51508"/>
    <cellStyle name="Totale 3 5 3 3 2" xfId="51509"/>
    <cellStyle name="Totale 3 5 3 4" xfId="51510"/>
    <cellStyle name="Totale 3 5 3 4 2" xfId="51511"/>
    <cellStyle name="Totale 3 5 3 5" xfId="51512"/>
    <cellStyle name="Totale 3 5 4" xfId="51513"/>
    <cellStyle name="Totale 3 5 4 2" xfId="51514"/>
    <cellStyle name="Totale 3 5 4 2 2" xfId="51515"/>
    <cellStyle name="Totale 3 5 4 3" xfId="51516"/>
    <cellStyle name="Totale 3 5 4 3 2" xfId="51517"/>
    <cellStyle name="Totale 3 5 4 4" xfId="51518"/>
    <cellStyle name="Totale 3 5 5" xfId="51519"/>
    <cellStyle name="Totale 3 5 5 2" xfId="51520"/>
    <cellStyle name="Totale 3 5 6" xfId="51521"/>
    <cellStyle name="Totale 3 5 6 2" xfId="51522"/>
    <cellStyle name="Totale 3 5 7" xfId="51523"/>
    <cellStyle name="Totale 3 5 8" xfId="51524"/>
    <cellStyle name="Totale 3 5 9" xfId="51525"/>
    <cellStyle name="Totale 3 6" xfId="51526"/>
    <cellStyle name="Totale 3 6 2" xfId="51527"/>
    <cellStyle name="Totale 3 6 2 2" xfId="51528"/>
    <cellStyle name="Totale 3 6 2 2 2" xfId="51529"/>
    <cellStyle name="Totale 3 6 2 2 2 2" xfId="51530"/>
    <cellStyle name="Totale 3 6 2 2 2 2 2" xfId="51531"/>
    <cellStyle name="Totale 3 6 2 2 2 3" xfId="51532"/>
    <cellStyle name="Totale 3 6 2 2 2 3 2" xfId="51533"/>
    <cellStyle name="Totale 3 6 2 2 2 4" xfId="51534"/>
    <cellStyle name="Totale 3 6 2 2 3" xfId="51535"/>
    <cellStyle name="Totale 3 6 2 2 3 2" xfId="51536"/>
    <cellStyle name="Totale 3 6 2 2 4" xfId="51537"/>
    <cellStyle name="Totale 3 6 2 2 4 2" xfId="51538"/>
    <cellStyle name="Totale 3 6 2 2 5" xfId="51539"/>
    <cellStyle name="Totale 3 6 2 3" xfId="51540"/>
    <cellStyle name="Totale 3 6 2 3 2" xfId="51541"/>
    <cellStyle name="Totale 3 6 2 3 2 2" xfId="51542"/>
    <cellStyle name="Totale 3 6 2 3 3" xfId="51543"/>
    <cellStyle name="Totale 3 6 2 3 3 2" xfId="51544"/>
    <cellStyle name="Totale 3 6 2 3 4" xfId="51545"/>
    <cellStyle name="Totale 3 6 2 4" xfId="51546"/>
    <cellStyle name="Totale 3 6 2 4 2" xfId="51547"/>
    <cellStyle name="Totale 3 6 2 5" xfId="51548"/>
    <cellStyle name="Totale 3 6 2 5 2" xfId="51549"/>
    <cellStyle name="Totale 3 6 2 6" xfId="51550"/>
    <cellStyle name="Totale 3 6 3" xfId="51551"/>
    <cellStyle name="Totale 3 6 3 2" xfId="51552"/>
    <cellStyle name="Totale 3 6 3 2 2" xfId="51553"/>
    <cellStyle name="Totale 3 6 3 2 2 2" xfId="51554"/>
    <cellStyle name="Totale 3 6 3 2 3" xfId="51555"/>
    <cellStyle name="Totale 3 6 3 2 3 2" xfId="51556"/>
    <cellStyle name="Totale 3 6 3 2 4" xfId="51557"/>
    <cellStyle name="Totale 3 6 3 3" xfId="51558"/>
    <cellStyle name="Totale 3 6 3 3 2" xfId="51559"/>
    <cellStyle name="Totale 3 6 3 4" xfId="51560"/>
    <cellStyle name="Totale 3 6 3 4 2" xfId="51561"/>
    <cellStyle name="Totale 3 6 3 5" xfId="51562"/>
    <cellStyle name="Totale 3 6 4" xfId="51563"/>
    <cellStyle name="Totale 3 6 4 2" xfId="51564"/>
    <cellStyle name="Totale 3 6 4 2 2" xfId="51565"/>
    <cellStyle name="Totale 3 6 4 3" xfId="51566"/>
    <cellStyle name="Totale 3 6 4 3 2" xfId="51567"/>
    <cellStyle name="Totale 3 6 4 4" xfId="51568"/>
    <cellStyle name="Totale 3 6 5" xfId="51569"/>
    <cellStyle name="Totale 3 6 5 2" xfId="51570"/>
    <cellStyle name="Totale 3 6 6" xfId="51571"/>
    <cellStyle name="Totale 3 6 6 2" xfId="51572"/>
    <cellStyle name="Totale 3 6 7" xfId="51573"/>
    <cellStyle name="Totale 3 7" xfId="51574"/>
    <cellStyle name="Totale 3 7 2" xfId="51575"/>
    <cellStyle name="Totale 3 7 2 2" xfId="51576"/>
    <cellStyle name="Totale 3 7 2 2 2" xfId="51577"/>
    <cellStyle name="Totale 3 7 2 2 2 2" xfId="51578"/>
    <cellStyle name="Totale 3 7 2 2 2 2 2" xfId="51579"/>
    <cellStyle name="Totale 3 7 2 2 2 3" xfId="51580"/>
    <cellStyle name="Totale 3 7 2 2 2 3 2" xfId="51581"/>
    <cellStyle name="Totale 3 7 2 2 2 4" xfId="51582"/>
    <cellStyle name="Totale 3 7 2 2 3" xfId="51583"/>
    <cellStyle name="Totale 3 7 2 2 3 2" xfId="51584"/>
    <cellStyle name="Totale 3 7 2 2 4" xfId="51585"/>
    <cellStyle name="Totale 3 7 2 2 4 2" xfId="51586"/>
    <cellStyle name="Totale 3 7 2 2 5" xfId="51587"/>
    <cellStyle name="Totale 3 7 2 3" xfId="51588"/>
    <cellStyle name="Totale 3 7 2 3 2" xfId="51589"/>
    <cellStyle name="Totale 3 7 2 3 2 2" xfId="51590"/>
    <cellStyle name="Totale 3 7 2 3 3" xfId="51591"/>
    <cellStyle name="Totale 3 7 2 3 3 2" xfId="51592"/>
    <cellStyle name="Totale 3 7 2 3 4" xfId="51593"/>
    <cellStyle name="Totale 3 7 2 4" xfId="51594"/>
    <cellStyle name="Totale 3 7 2 4 2" xfId="51595"/>
    <cellStyle name="Totale 3 7 2 5" xfId="51596"/>
    <cellStyle name="Totale 3 7 2 5 2" xfId="51597"/>
    <cellStyle name="Totale 3 7 2 6" xfId="51598"/>
    <cellStyle name="Totale 3 7 3" xfId="51599"/>
    <cellStyle name="Totale 3 7 3 2" xfId="51600"/>
    <cellStyle name="Totale 3 7 3 2 2" xfId="51601"/>
    <cellStyle name="Totale 3 7 3 2 2 2" xfId="51602"/>
    <cellStyle name="Totale 3 7 3 2 3" xfId="51603"/>
    <cellStyle name="Totale 3 7 3 2 3 2" xfId="51604"/>
    <cellStyle name="Totale 3 7 3 2 4" xfId="51605"/>
    <cellStyle name="Totale 3 7 3 3" xfId="51606"/>
    <cellStyle name="Totale 3 7 3 3 2" xfId="51607"/>
    <cellStyle name="Totale 3 7 3 4" xfId="51608"/>
    <cellStyle name="Totale 3 7 3 4 2" xfId="51609"/>
    <cellStyle name="Totale 3 7 3 5" xfId="51610"/>
    <cellStyle name="Totale 3 7 4" xfId="51611"/>
    <cellStyle name="Totale 3 7 4 2" xfId="51612"/>
    <cellStyle name="Totale 3 7 4 2 2" xfId="51613"/>
    <cellStyle name="Totale 3 7 4 3" xfId="51614"/>
    <cellStyle name="Totale 3 7 4 3 2" xfId="51615"/>
    <cellStyle name="Totale 3 7 4 4" xfId="51616"/>
    <cellStyle name="Totale 3 7 5" xfId="51617"/>
    <cellStyle name="Totale 3 7 5 2" xfId="51618"/>
    <cellStyle name="Totale 3 7 6" xfId="51619"/>
    <cellStyle name="Totale 3 7 6 2" xfId="51620"/>
    <cellStyle name="Totale 3 7 7" xfId="51621"/>
    <cellStyle name="Totale 3 8" xfId="51622"/>
    <cellStyle name="Totale 3 8 2" xfId="51623"/>
    <cellStyle name="Totale 3 8 2 2" xfId="51624"/>
    <cellStyle name="Totale 3 8 2 2 2" xfId="51625"/>
    <cellStyle name="Totale 3 8 2 2 2 2" xfId="51626"/>
    <cellStyle name="Totale 3 8 2 2 2 2 2" xfId="51627"/>
    <cellStyle name="Totale 3 8 2 2 2 3" xfId="51628"/>
    <cellStyle name="Totale 3 8 2 2 2 3 2" xfId="51629"/>
    <cellStyle name="Totale 3 8 2 2 2 4" xfId="51630"/>
    <cellStyle name="Totale 3 8 2 2 3" xfId="51631"/>
    <cellStyle name="Totale 3 8 2 2 3 2" xfId="51632"/>
    <cellStyle name="Totale 3 8 2 2 4" xfId="51633"/>
    <cellStyle name="Totale 3 8 2 2 4 2" xfId="51634"/>
    <cellStyle name="Totale 3 8 2 2 5" xfId="51635"/>
    <cellStyle name="Totale 3 8 2 3" xfId="51636"/>
    <cellStyle name="Totale 3 8 2 3 2" xfId="51637"/>
    <cellStyle name="Totale 3 8 2 3 2 2" xfId="51638"/>
    <cellStyle name="Totale 3 8 2 3 3" xfId="51639"/>
    <cellStyle name="Totale 3 8 2 3 3 2" xfId="51640"/>
    <cellStyle name="Totale 3 8 2 3 4" xfId="51641"/>
    <cellStyle name="Totale 3 8 2 4" xfId="51642"/>
    <cellStyle name="Totale 3 8 2 4 2" xfId="51643"/>
    <cellStyle name="Totale 3 8 2 5" xfId="51644"/>
    <cellStyle name="Totale 3 8 2 5 2" xfId="51645"/>
    <cellStyle name="Totale 3 8 2 6" xfId="51646"/>
    <cellStyle name="Totale 3 8 3" xfId="51647"/>
    <cellStyle name="Totale 3 8 3 2" xfId="51648"/>
    <cellStyle name="Totale 3 8 3 2 2" xfId="51649"/>
    <cellStyle name="Totale 3 8 3 2 2 2" xfId="51650"/>
    <cellStyle name="Totale 3 8 3 2 3" xfId="51651"/>
    <cellStyle name="Totale 3 8 3 2 3 2" xfId="51652"/>
    <cellStyle name="Totale 3 8 3 2 4" xfId="51653"/>
    <cellStyle name="Totale 3 8 3 3" xfId="51654"/>
    <cellStyle name="Totale 3 8 3 3 2" xfId="51655"/>
    <cellStyle name="Totale 3 8 3 4" xfId="51656"/>
    <cellStyle name="Totale 3 8 3 4 2" xfId="51657"/>
    <cellStyle name="Totale 3 8 3 5" xfId="51658"/>
    <cellStyle name="Totale 3 8 4" xfId="51659"/>
    <cellStyle name="Totale 3 8 4 2" xfId="51660"/>
    <cellStyle name="Totale 3 8 4 2 2" xfId="51661"/>
    <cellStyle name="Totale 3 8 4 3" xfId="51662"/>
    <cellStyle name="Totale 3 8 4 3 2" xfId="51663"/>
    <cellStyle name="Totale 3 8 4 4" xfId="51664"/>
    <cellStyle name="Totale 3 8 5" xfId="51665"/>
    <cellStyle name="Totale 3 8 5 2" xfId="51666"/>
    <cellStyle name="Totale 3 8 6" xfId="51667"/>
    <cellStyle name="Totale 3 8 6 2" xfId="51668"/>
    <cellStyle name="Totale 3 8 7" xfId="51669"/>
    <cellStyle name="Totale 3 9" xfId="51670"/>
    <cellStyle name="Totale 3 9 2" xfId="51671"/>
    <cellStyle name="Totale 3 9 2 2" xfId="51672"/>
    <cellStyle name="Totale 3 9 2 2 2" xfId="51673"/>
    <cellStyle name="Totale 3 9 2 2 2 2" xfId="51674"/>
    <cellStyle name="Totale 3 9 2 2 2 2 2" xfId="51675"/>
    <cellStyle name="Totale 3 9 2 2 2 3" xfId="51676"/>
    <cellStyle name="Totale 3 9 2 2 2 3 2" xfId="51677"/>
    <cellStyle name="Totale 3 9 2 2 2 4" xfId="51678"/>
    <cellStyle name="Totale 3 9 2 2 3" xfId="51679"/>
    <cellStyle name="Totale 3 9 2 2 3 2" xfId="51680"/>
    <cellStyle name="Totale 3 9 2 2 4" xfId="51681"/>
    <cellStyle name="Totale 3 9 2 2 4 2" xfId="51682"/>
    <cellStyle name="Totale 3 9 2 2 5" xfId="51683"/>
    <cellStyle name="Totale 3 9 2 3" xfId="51684"/>
    <cellStyle name="Totale 3 9 2 3 2" xfId="51685"/>
    <cellStyle name="Totale 3 9 2 3 2 2" xfId="51686"/>
    <cellStyle name="Totale 3 9 2 3 3" xfId="51687"/>
    <cellStyle name="Totale 3 9 2 3 3 2" xfId="51688"/>
    <cellStyle name="Totale 3 9 2 3 4" xfId="51689"/>
    <cellStyle name="Totale 3 9 2 4" xfId="51690"/>
    <cellStyle name="Totale 3 9 2 4 2" xfId="51691"/>
    <cellStyle name="Totale 3 9 2 5" xfId="51692"/>
    <cellStyle name="Totale 3 9 2 5 2" xfId="51693"/>
    <cellStyle name="Totale 3 9 2 6" xfId="51694"/>
    <cellStyle name="Totale 3 9 3" xfId="51695"/>
    <cellStyle name="Totale 3 9 3 2" xfId="51696"/>
    <cellStyle name="Totale 3 9 3 2 2" xfId="51697"/>
    <cellStyle name="Totale 3 9 3 2 2 2" xfId="51698"/>
    <cellStyle name="Totale 3 9 3 2 3" xfId="51699"/>
    <cellStyle name="Totale 3 9 3 2 3 2" xfId="51700"/>
    <cellStyle name="Totale 3 9 3 2 4" xfId="51701"/>
    <cellStyle name="Totale 3 9 3 3" xfId="51702"/>
    <cellStyle name="Totale 3 9 3 3 2" xfId="51703"/>
    <cellStyle name="Totale 3 9 3 4" xfId="51704"/>
    <cellStyle name="Totale 3 9 3 4 2" xfId="51705"/>
    <cellStyle name="Totale 3 9 3 5" xfId="51706"/>
    <cellStyle name="Totale 3 9 4" xfId="51707"/>
    <cellStyle name="Totale 3 9 4 2" xfId="51708"/>
    <cellStyle name="Totale 3 9 4 2 2" xfId="51709"/>
    <cellStyle name="Totale 3 9 4 3" xfId="51710"/>
    <cellStyle name="Totale 3 9 4 3 2" xfId="51711"/>
    <cellStyle name="Totale 3 9 4 4" xfId="51712"/>
    <cellStyle name="Totale 3 9 5" xfId="51713"/>
    <cellStyle name="Totale 3 9 5 2" xfId="51714"/>
    <cellStyle name="Totale 3 9 6" xfId="51715"/>
    <cellStyle name="Totale 3 9 6 2" xfId="51716"/>
    <cellStyle name="Totale 3 9 7" xfId="51717"/>
    <cellStyle name="Totale 4" xfId="51718"/>
    <cellStyle name="Totale 4 10" xfId="51719"/>
    <cellStyle name="Totale 4 10 2" xfId="51720"/>
    <cellStyle name="Totale 4 10 2 2" xfId="51721"/>
    <cellStyle name="Totale 4 10 2 2 2" xfId="51722"/>
    <cellStyle name="Totale 4 10 2 2 2 2" xfId="51723"/>
    <cellStyle name="Totale 4 10 2 2 2 2 2" xfId="51724"/>
    <cellStyle name="Totale 4 10 2 2 2 3" xfId="51725"/>
    <cellStyle name="Totale 4 10 2 2 2 3 2" xfId="51726"/>
    <cellStyle name="Totale 4 10 2 2 2 4" xfId="51727"/>
    <cellStyle name="Totale 4 10 2 2 3" xfId="51728"/>
    <cellStyle name="Totale 4 10 2 2 3 2" xfId="51729"/>
    <cellStyle name="Totale 4 10 2 2 4" xfId="51730"/>
    <cellStyle name="Totale 4 10 2 2 4 2" xfId="51731"/>
    <cellStyle name="Totale 4 10 2 2 5" xfId="51732"/>
    <cellStyle name="Totale 4 10 2 3" xfId="51733"/>
    <cellStyle name="Totale 4 10 2 3 2" xfId="51734"/>
    <cellStyle name="Totale 4 10 2 3 2 2" xfId="51735"/>
    <cellStyle name="Totale 4 10 2 3 3" xfId="51736"/>
    <cellStyle name="Totale 4 10 2 3 3 2" xfId="51737"/>
    <cellStyle name="Totale 4 10 2 3 4" xfId="51738"/>
    <cellStyle name="Totale 4 10 2 4" xfId="51739"/>
    <cellStyle name="Totale 4 10 2 4 2" xfId="51740"/>
    <cellStyle name="Totale 4 10 2 5" xfId="51741"/>
    <cellStyle name="Totale 4 10 2 5 2" xfId="51742"/>
    <cellStyle name="Totale 4 10 2 6" xfId="51743"/>
    <cellStyle name="Totale 4 10 3" xfId="51744"/>
    <cellStyle name="Totale 4 10 3 2" xfId="51745"/>
    <cellStyle name="Totale 4 10 3 2 2" xfId="51746"/>
    <cellStyle name="Totale 4 10 3 2 2 2" xfId="51747"/>
    <cellStyle name="Totale 4 10 3 2 3" xfId="51748"/>
    <cellStyle name="Totale 4 10 3 2 3 2" xfId="51749"/>
    <cellStyle name="Totale 4 10 3 2 4" xfId="51750"/>
    <cellStyle name="Totale 4 10 3 3" xfId="51751"/>
    <cellStyle name="Totale 4 10 3 3 2" xfId="51752"/>
    <cellStyle name="Totale 4 10 3 4" xfId="51753"/>
    <cellStyle name="Totale 4 10 3 4 2" xfId="51754"/>
    <cellStyle name="Totale 4 10 3 5" xfId="51755"/>
    <cellStyle name="Totale 4 10 4" xfId="51756"/>
    <cellStyle name="Totale 4 10 4 2" xfId="51757"/>
    <cellStyle name="Totale 4 10 4 2 2" xfId="51758"/>
    <cellStyle name="Totale 4 10 4 3" xfId="51759"/>
    <cellStyle name="Totale 4 10 4 3 2" xfId="51760"/>
    <cellStyle name="Totale 4 10 4 4" xfId="51761"/>
    <cellStyle name="Totale 4 10 5" xfId="51762"/>
    <cellStyle name="Totale 4 10 5 2" xfId="51763"/>
    <cellStyle name="Totale 4 10 6" xfId="51764"/>
    <cellStyle name="Totale 4 10 6 2" xfId="51765"/>
    <cellStyle name="Totale 4 10 7" xfId="51766"/>
    <cellStyle name="Totale 4 11" xfId="51767"/>
    <cellStyle name="Totale 4 11 2" xfId="51768"/>
    <cellStyle name="Totale 4 11 2 2" xfId="51769"/>
    <cellStyle name="Totale 4 11 2 2 2" xfId="51770"/>
    <cellStyle name="Totale 4 11 2 2 2 2" xfId="51771"/>
    <cellStyle name="Totale 4 11 2 2 2 2 2" xfId="51772"/>
    <cellStyle name="Totale 4 11 2 2 2 3" xfId="51773"/>
    <cellStyle name="Totale 4 11 2 2 2 3 2" xfId="51774"/>
    <cellStyle name="Totale 4 11 2 2 2 4" xfId="51775"/>
    <cellStyle name="Totale 4 11 2 2 3" xfId="51776"/>
    <cellStyle name="Totale 4 11 2 2 3 2" xfId="51777"/>
    <cellStyle name="Totale 4 11 2 2 4" xfId="51778"/>
    <cellStyle name="Totale 4 11 2 2 4 2" xfId="51779"/>
    <cellStyle name="Totale 4 11 2 2 5" xfId="51780"/>
    <cellStyle name="Totale 4 11 2 3" xfId="51781"/>
    <cellStyle name="Totale 4 11 2 3 2" xfId="51782"/>
    <cellStyle name="Totale 4 11 2 3 2 2" xfId="51783"/>
    <cellStyle name="Totale 4 11 2 3 3" xfId="51784"/>
    <cellStyle name="Totale 4 11 2 3 3 2" xfId="51785"/>
    <cellStyle name="Totale 4 11 2 3 4" xfId="51786"/>
    <cellStyle name="Totale 4 11 2 4" xfId="51787"/>
    <cellStyle name="Totale 4 11 2 4 2" xfId="51788"/>
    <cellStyle name="Totale 4 11 2 5" xfId="51789"/>
    <cellStyle name="Totale 4 11 2 5 2" xfId="51790"/>
    <cellStyle name="Totale 4 11 2 6" xfId="51791"/>
    <cellStyle name="Totale 4 11 3" xfId="51792"/>
    <cellStyle name="Totale 4 11 3 2" xfId="51793"/>
    <cellStyle name="Totale 4 11 3 2 2" xfId="51794"/>
    <cellStyle name="Totale 4 11 3 2 2 2" xfId="51795"/>
    <cellStyle name="Totale 4 11 3 2 3" xfId="51796"/>
    <cellStyle name="Totale 4 11 3 2 3 2" xfId="51797"/>
    <cellStyle name="Totale 4 11 3 2 4" xfId="51798"/>
    <cellStyle name="Totale 4 11 3 3" xfId="51799"/>
    <cellStyle name="Totale 4 11 3 3 2" xfId="51800"/>
    <cellStyle name="Totale 4 11 3 4" xfId="51801"/>
    <cellStyle name="Totale 4 11 3 4 2" xfId="51802"/>
    <cellStyle name="Totale 4 11 3 5" xfId="51803"/>
    <cellStyle name="Totale 4 11 4" xfId="51804"/>
    <cellStyle name="Totale 4 11 4 2" xfId="51805"/>
    <cellStyle name="Totale 4 11 4 2 2" xfId="51806"/>
    <cellStyle name="Totale 4 11 4 3" xfId="51807"/>
    <cellStyle name="Totale 4 11 4 3 2" xfId="51808"/>
    <cellStyle name="Totale 4 11 4 4" xfId="51809"/>
    <cellStyle name="Totale 4 11 5" xfId="51810"/>
    <cellStyle name="Totale 4 11 5 2" xfId="51811"/>
    <cellStyle name="Totale 4 11 6" xfId="51812"/>
    <cellStyle name="Totale 4 11 6 2" xfId="51813"/>
    <cellStyle name="Totale 4 11 7" xfId="51814"/>
    <cellStyle name="Totale 4 12" xfId="51815"/>
    <cellStyle name="Totale 4 12 2" xfId="51816"/>
    <cellStyle name="Totale 4 12 2 2" xfId="51817"/>
    <cellStyle name="Totale 4 12 2 2 2" xfId="51818"/>
    <cellStyle name="Totale 4 12 2 2 2 2" xfId="51819"/>
    <cellStyle name="Totale 4 12 2 2 2 2 2" xfId="51820"/>
    <cellStyle name="Totale 4 12 2 2 2 3" xfId="51821"/>
    <cellStyle name="Totale 4 12 2 2 2 3 2" xfId="51822"/>
    <cellStyle name="Totale 4 12 2 2 2 4" xfId="51823"/>
    <cellStyle name="Totale 4 12 2 2 3" xfId="51824"/>
    <cellStyle name="Totale 4 12 2 2 3 2" xfId="51825"/>
    <cellStyle name="Totale 4 12 2 2 4" xfId="51826"/>
    <cellStyle name="Totale 4 12 2 2 4 2" xfId="51827"/>
    <cellStyle name="Totale 4 12 2 2 5" xfId="51828"/>
    <cellStyle name="Totale 4 12 2 3" xfId="51829"/>
    <cellStyle name="Totale 4 12 2 3 2" xfId="51830"/>
    <cellStyle name="Totale 4 12 2 3 2 2" xfId="51831"/>
    <cellStyle name="Totale 4 12 2 3 3" xfId="51832"/>
    <cellStyle name="Totale 4 12 2 3 3 2" xfId="51833"/>
    <cellStyle name="Totale 4 12 2 3 4" xfId="51834"/>
    <cellStyle name="Totale 4 12 2 4" xfId="51835"/>
    <cellStyle name="Totale 4 12 2 4 2" xfId="51836"/>
    <cellStyle name="Totale 4 12 2 5" xfId="51837"/>
    <cellStyle name="Totale 4 12 2 5 2" xfId="51838"/>
    <cellStyle name="Totale 4 12 2 6" xfId="51839"/>
    <cellStyle name="Totale 4 12 3" xfId="51840"/>
    <cellStyle name="Totale 4 12 3 2" xfId="51841"/>
    <cellStyle name="Totale 4 12 3 2 2" xfId="51842"/>
    <cellStyle name="Totale 4 12 3 2 2 2" xfId="51843"/>
    <cellStyle name="Totale 4 12 3 2 3" xfId="51844"/>
    <cellStyle name="Totale 4 12 3 2 3 2" xfId="51845"/>
    <cellStyle name="Totale 4 12 3 2 4" xfId="51846"/>
    <cellStyle name="Totale 4 12 3 3" xfId="51847"/>
    <cellStyle name="Totale 4 12 3 3 2" xfId="51848"/>
    <cellStyle name="Totale 4 12 3 4" xfId="51849"/>
    <cellStyle name="Totale 4 12 3 4 2" xfId="51850"/>
    <cellStyle name="Totale 4 12 3 5" xfId="51851"/>
    <cellStyle name="Totale 4 12 4" xfId="51852"/>
    <cellStyle name="Totale 4 12 4 2" xfId="51853"/>
    <cellStyle name="Totale 4 12 4 2 2" xfId="51854"/>
    <cellStyle name="Totale 4 12 4 3" xfId="51855"/>
    <cellStyle name="Totale 4 12 4 3 2" xfId="51856"/>
    <cellStyle name="Totale 4 12 4 4" xfId="51857"/>
    <cellStyle name="Totale 4 12 5" xfId="51858"/>
    <cellStyle name="Totale 4 12 5 2" xfId="51859"/>
    <cellStyle name="Totale 4 12 6" xfId="51860"/>
    <cellStyle name="Totale 4 12 6 2" xfId="51861"/>
    <cellStyle name="Totale 4 12 7" xfId="51862"/>
    <cellStyle name="Totale 4 13" xfId="51863"/>
    <cellStyle name="Totale 4 13 2" xfId="51864"/>
    <cellStyle name="Totale 4 13 2 2" xfId="51865"/>
    <cellStyle name="Totale 4 13 2 2 2" xfId="51866"/>
    <cellStyle name="Totale 4 13 2 2 2 2" xfId="51867"/>
    <cellStyle name="Totale 4 13 2 2 2 2 2" xfId="51868"/>
    <cellStyle name="Totale 4 13 2 2 2 3" xfId="51869"/>
    <cellStyle name="Totale 4 13 2 2 2 3 2" xfId="51870"/>
    <cellStyle name="Totale 4 13 2 2 2 4" xfId="51871"/>
    <cellStyle name="Totale 4 13 2 2 3" xfId="51872"/>
    <cellStyle name="Totale 4 13 2 2 3 2" xfId="51873"/>
    <cellStyle name="Totale 4 13 2 2 4" xfId="51874"/>
    <cellStyle name="Totale 4 13 2 2 4 2" xfId="51875"/>
    <cellStyle name="Totale 4 13 2 2 5" xfId="51876"/>
    <cellStyle name="Totale 4 13 2 3" xfId="51877"/>
    <cellStyle name="Totale 4 13 2 3 2" xfId="51878"/>
    <cellStyle name="Totale 4 13 2 3 2 2" xfId="51879"/>
    <cellStyle name="Totale 4 13 2 3 3" xfId="51880"/>
    <cellStyle name="Totale 4 13 2 3 3 2" xfId="51881"/>
    <cellStyle name="Totale 4 13 2 3 4" xfId="51882"/>
    <cellStyle name="Totale 4 13 2 4" xfId="51883"/>
    <cellStyle name="Totale 4 13 2 4 2" xfId="51884"/>
    <cellStyle name="Totale 4 13 2 5" xfId="51885"/>
    <cellStyle name="Totale 4 13 2 5 2" xfId="51886"/>
    <cellStyle name="Totale 4 13 2 6" xfId="51887"/>
    <cellStyle name="Totale 4 13 3" xfId="51888"/>
    <cellStyle name="Totale 4 13 3 2" xfId="51889"/>
    <cellStyle name="Totale 4 13 3 2 2" xfId="51890"/>
    <cellStyle name="Totale 4 13 3 2 2 2" xfId="51891"/>
    <cellStyle name="Totale 4 13 3 2 3" xfId="51892"/>
    <cellStyle name="Totale 4 13 3 2 3 2" xfId="51893"/>
    <cellStyle name="Totale 4 13 3 2 4" xfId="51894"/>
    <cellStyle name="Totale 4 13 3 3" xfId="51895"/>
    <cellStyle name="Totale 4 13 3 3 2" xfId="51896"/>
    <cellStyle name="Totale 4 13 3 4" xfId="51897"/>
    <cellStyle name="Totale 4 13 3 4 2" xfId="51898"/>
    <cellStyle name="Totale 4 13 3 5" xfId="51899"/>
    <cellStyle name="Totale 4 13 4" xfId="51900"/>
    <cellStyle name="Totale 4 13 4 2" xfId="51901"/>
    <cellStyle name="Totale 4 13 4 2 2" xfId="51902"/>
    <cellStyle name="Totale 4 13 4 3" xfId="51903"/>
    <cellStyle name="Totale 4 13 4 3 2" xfId="51904"/>
    <cellStyle name="Totale 4 13 4 4" xfId="51905"/>
    <cellStyle name="Totale 4 13 5" xfId="51906"/>
    <cellStyle name="Totale 4 13 5 2" xfId="51907"/>
    <cellStyle name="Totale 4 13 6" xfId="51908"/>
    <cellStyle name="Totale 4 13 6 2" xfId="51909"/>
    <cellStyle name="Totale 4 13 7" xfId="51910"/>
    <cellStyle name="Totale 4 14" xfId="51911"/>
    <cellStyle name="Totale 4 14 2" xfId="51912"/>
    <cellStyle name="Totale 4 14 2 2" xfId="51913"/>
    <cellStyle name="Totale 4 14 2 2 2" xfId="51914"/>
    <cellStyle name="Totale 4 14 2 2 2 2" xfId="51915"/>
    <cellStyle name="Totale 4 14 2 2 2 2 2" xfId="51916"/>
    <cellStyle name="Totale 4 14 2 2 2 3" xfId="51917"/>
    <cellStyle name="Totale 4 14 2 2 2 3 2" xfId="51918"/>
    <cellStyle name="Totale 4 14 2 2 2 4" xfId="51919"/>
    <cellStyle name="Totale 4 14 2 2 3" xfId="51920"/>
    <cellStyle name="Totale 4 14 2 2 3 2" xfId="51921"/>
    <cellStyle name="Totale 4 14 2 2 4" xfId="51922"/>
    <cellStyle name="Totale 4 14 2 2 4 2" xfId="51923"/>
    <cellStyle name="Totale 4 14 2 2 5" xfId="51924"/>
    <cellStyle name="Totale 4 14 2 3" xfId="51925"/>
    <cellStyle name="Totale 4 14 2 3 2" xfId="51926"/>
    <cellStyle name="Totale 4 14 2 3 2 2" xfId="51927"/>
    <cellStyle name="Totale 4 14 2 3 3" xfId="51928"/>
    <cellStyle name="Totale 4 14 2 3 3 2" xfId="51929"/>
    <cellStyle name="Totale 4 14 2 3 4" xfId="51930"/>
    <cellStyle name="Totale 4 14 2 4" xfId="51931"/>
    <cellStyle name="Totale 4 14 2 4 2" xfId="51932"/>
    <cellStyle name="Totale 4 14 2 5" xfId="51933"/>
    <cellStyle name="Totale 4 14 2 5 2" xfId="51934"/>
    <cellStyle name="Totale 4 14 2 6" xfId="51935"/>
    <cellStyle name="Totale 4 14 3" xfId="51936"/>
    <cellStyle name="Totale 4 14 3 2" xfId="51937"/>
    <cellStyle name="Totale 4 14 3 2 2" xfId="51938"/>
    <cellStyle name="Totale 4 14 3 2 2 2" xfId="51939"/>
    <cellStyle name="Totale 4 14 3 2 3" xfId="51940"/>
    <cellStyle name="Totale 4 14 3 2 3 2" xfId="51941"/>
    <cellStyle name="Totale 4 14 3 2 4" xfId="51942"/>
    <cellStyle name="Totale 4 14 3 3" xfId="51943"/>
    <cellStyle name="Totale 4 14 3 3 2" xfId="51944"/>
    <cellStyle name="Totale 4 14 3 4" xfId="51945"/>
    <cellStyle name="Totale 4 14 3 4 2" xfId="51946"/>
    <cellStyle name="Totale 4 14 3 5" xfId="51947"/>
    <cellStyle name="Totale 4 14 4" xfId="51948"/>
    <cellStyle name="Totale 4 14 4 2" xfId="51949"/>
    <cellStyle name="Totale 4 14 4 2 2" xfId="51950"/>
    <cellStyle name="Totale 4 14 4 3" xfId="51951"/>
    <cellStyle name="Totale 4 14 4 3 2" xfId="51952"/>
    <cellStyle name="Totale 4 14 4 4" xfId="51953"/>
    <cellStyle name="Totale 4 14 5" xfId="51954"/>
    <cellStyle name="Totale 4 14 5 2" xfId="51955"/>
    <cellStyle name="Totale 4 14 6" xfId="51956"/>
    <cellStyle name="Totale 4 14 6 2" xfId="51957"/>
    <cellStyle name="Totale 4 14 7" xfId="51958"/>
    <cellStyle name="Totale 4 15" xfId="51959"/>
    <cellStyle name="Totale 4 15 2" xfId="51960"/>
    <cellStyle name="Totale 4 15 2 2" xfId="51961"/>
    <cellStyle name="Totale 4 15 2 2 2" xfId="51962"/>
    <cellStyle name="Totale 4 15 2 2 2 2" xfId="51963"/>
    <cellStyle name="Totale 4 15 2 2 2 2 2" xfId="51964"/>
    <cellStyle name="Totale 4 15 2 2 2 3" xfId="51965"/>
    <cellStyle name="Totale 4 15 2 2 2 3 2" xfId="51966"/>
    <cellStyle name="Totale 4 15 2 2 2 4" xfId="51967"/>
    <cellStyle name="Totale 4 15 2 2 3" xfId="51968"/>
    <cellStyle name="Totale 4 15 2 2 3 2" xfId="51969"/>
    <cellStyle name="Totale 4 15 2 2 4" xfId="51970"/>
    <cellStyle name="Totale 4 15 2 2 4 2" xfId="51971"/>
    <cellStyle name="Totale 4 15 2 2 5" xfId="51972"/>
    <cellStyle name="Totale 4 15 2 3" xfId="51973"/>
    <cellStyle name="Totale 4 15 2 3 2" xfId="51974"/>
    <cellStyle name="Totale 4 15 2 3 2 2" xfId="51975"/>
    <cellStyle name="Totale 4 15 2 3 3" xfId="51976"/>
    <cellStyle name="Totale 4 15 2 3 3 2" xfId="51977"/>
    <cellStyle name="Totale 4 15 2 3 4" xfId="51978"/>
    <cellStyle name="Totale 4 15 2 4" xfId="51979"/>
    <cellStyle name="Totale 4 15 2 4 2" xfId="51980"/>
    <cellStyle name="Totale 4 15 2 5" xfId="51981"/>
    <cellStyle name="Totale 4 15 2 5 2" xfId="51982"/>
    <cellStyle name="Totale 4 15 2 6" xfId="51983"/>
    <cellStyle name="Totale 4 15 3" xfId="51984"/>
    <cellStyle name="Totale 4 15 3 2" xfId="51985"/>
    <cellStyle name="Totale 4 15 3 2 2" xfId="51986"/>
    <cellStyle name="Totale 4 15 3 2 2 2" xfId="51987"/>
    <cellStyle name="Totale 4 15 3 2 3" xfId="51988"/>
    <cellStyle name="Totale 4 15 3 2 3 2" xfId="51989"/>
    <cellStyle name="Totale 4 15 3 2 4" xfId="51990"/>
    <cellStyle name="Totale 4 15 3 3" xfId="51991"/>
    <cellStyle name="Totale 4 15 3 3 2" xfId="51992"/>
    <cellStyle name="Totale 4 15 3 4" xfId="51993"/>
    <cellStyle name="Totale 4 15 3 4 2" xfId="51994"/>
    <cellStyle name="Totale 4 15 3 5" xfId="51995"/>
    <cellStyle name="Totale 4 15 4" xfId="51996"/>
    <cellStyle name="Totale 4 15 4 2" xfId="51997"/>
    <cellStyle name="Totale 4 15 4 2 2" xfId="51998"/>
    <cellStyle name="Totale 4 15 4 3" xfId="51999"/>
    <cellStyle name="Totale 4 15 4 3 2" xfId="52000"/>
    <cellStyle name="Totale 4 15 4 4" xfId="52001"/>
    <cellStyle name="Totale 4 15 5" xfId="52002"/>
    <cellStyle name="Totale 4 15 5 2" xfId="52003"/>
    <cellStyle name="Totale 4 15 6" xfId="52004"/>
    <cellStyle name="Totale 4 15 6 2" xfId="52005"/>
    <cellStyle name="Totale 4 15 7" xfId="52006"/>
    <cellStyle name="Totale 4 16" xfId="52007"/>
    <cellStyle name="Totale 4 16 2" xfId="52008"/>
    <cellStyle name="Totale 4 16 2 2" xfId="52009"/>
    <cellStyle name="Totale 4 16 2 2 2" xfId="52010"/>
    <cellStyle name="Totale 4 16 2 2 2 2" xfId="52011"/>
    <cellStyle name="Totale 4 16 2 2 3" xfId="52012"/>
    <cellStyle name="Totale 4 16 2 2 3 2" xfId="52013"/>
    <cellStyle name="Totale 4 16 2 2 4" xfId="52014"/>
    <cellStyle name="Totale 4 16 2 3" xfId="52015"/>
    <cellStyle name="Totale 4 16 2 3 2" xfId="52016"/>
    <cellStyle name="Totale 4 16 2 4" xfId="52017"/>
    <cellStyle name="Totale 4 16 2 4 2" xfId="52018"/>
    <cellStyle name="Totale 4 16 2 5" xfId="52019"/>
    <cellStyle name="Totale 4 16 3" xfId="52020"/>
    <cellStyle name="Totale 4 16 3 2" xfId="52021"/>
    <cellStyle name="Totale 4 16 3 2 2" xfId="52022"/>
    <cellStyle name="Totale 4 16 3 3" xfId="52023"/>
    <cellStyle name="Totale 4 16 3 3 2" xfId="52024"/>
    <cellStyle name="Totale 4 16 3 4" xfId="52025"/>
    <cellStyle name="Totale 4 16 4" xfId="52026"/>
    <cellStyle name="Totale 4 16 4 2" xfId="52027"/>
    <cellStyle name="Totale 4 16 5" xfId="52028"/>
    <cellStyle name="Totale 4 16 5 2" xfId="52029"/>
    <cellStyle name="Totale 4 16 6" xfId="52030"/>
    <cellStyle name="Totale 4 17" xfId="52031"/>
    <cellStyle name="Totale 4 17 2" xfId="52032"/>
    <cellStyle name="Totale 4 17 2 2" xfId="52033"/>
    <cellStyle name="Totale 4 17 2 2 2" xfId="52034"/>
    <cellStyle name="Totale 4 17 2 2 2 2" xfId="52035"/>
    <cellStyle name="Totale 4 17 2 2 3" xfId="52036"/>
    <cellStyle name="Totale 4 17 2 2 3 2" xfId="52037"/>
    <cellStyle name="Totale 4 17 2 2 4" xfId="52038"/>
    <cellStyle name="Totale 4 17 2 3" xfId="52039"/>
    <cellStyle name="Totale 4 17 2 3 2" xfId="52040"/>
    <cellStyle name="Totale 4 17 2 4" xfId="52041"/>
    <cellStyle name="Totale 4 17 2 4 2" xfId="52042"/>
    <cellStyle name="Totale 4 17 2 5" xfId="52043"/>
    <cellStyle name="Totale 4 17 3" xfId="52044"/>
    <cellStyle name="Totale 4 17 3 2" xfId="52045"/>
    <cellStyle name="Totale 4 17 3 2 2" xfId="52046"/>
    <cellStyle name="Totale 4 17 3 3" xfId="52047"/>
    <cellStyle name="Totale 4 17 3 3 2" xfId="52048"/>
    <cellStyle name="Totale 4 17 3 4" xfId="52049"/>
    <cellStyle name="Totale 4 17 4" xfId="52050"/>
    <cellStyle name="Totale 4 17 4 2" xfId="52051"/>
    <cellStyle name="Totale 4 17 5" xfId="52052"/>
    <cellStyle name="Totale 4 17 5 2" xfId="52053"/>
    <cellStyle name="Totale 4 17 6" xfId="52054"/>
    <cellStyle name="Totale 4 18" xfId="52055"/>
    <cellStyle name="Totale 4 18 2" xfId="52056"/>
    <cellStyle name="Totale 4 18 2 2" xfId="52057"/>
    <cellStyle name="Totale 4 18 3" xfId="52058"/>
    <cellStyle name="Totale 4 18 3 2" xfId="52059"/>
    <cellStyle name="Totale 4 18 4" xfId="52060"/>
    <cellStyle name="Totale 4 19" xfId="52061"/>
    <cellStyle name="Totale 4 19 2" xfId="52062"/>
    <cellStyle name="Totale 4 19 2 2" xfId="52063"/>
    <cellStyle name="Totale 4 19 3" xfId="52064"/>
    <cellStyle name="Totale 4 19 3 2" xfId="52065"/>
    <cellStyle name="Totale 4 19 4" xfId="52066"/>
    <cellStyle name="Totale 4 19 4 2" xfId="52067"/>
    <cellStyle name="Totale 4 19 5" xfId="52068"/>
    <cellStyle name="Totale 4 2" xfId="52069"/>
    <cellStyle name="Totale 4 2 10" xfId="52070"/>
    <cellStyle name="Totale 4 2 10 2" xfId="52071"/>
    <cellStyle name="Totale 4 2 10 2 2" xfId="52072"/>
    <cellStyle name="Totale 4 2 10 2 2 2" xfId="52073"/>
    <cellStyle name="Totale 4 2 10 2 2 2 2" xfId="52074"/>
    <cellStyle name="Totale 4 2 10 2 2 2 2 2" xfId="52075"/>
    <cellStyle name="Totale 4 2 10 2 2 2 3" xfId="52076"/>
    <cellStyle name="Totale 4 2 10 2 2 2 3 2" xfId="52077"/>
    <cellStyle name="Totale 4 2 10 2 2 2 4" xfId="52078"/>
    <cellStyle name="Totale 4 2 10 2 2 3" xfId="52079"/>
    <cellStyle name="Totale 4 2 10 2 2 3 2" xfId="52080"/>
    <cellStyle name="Totale 4 2 10 2 2 4" xfId="52081"/>
    <cellStyle name="Totale 4 2 10 2 2 4 2" xfId="52082"/>
    <cellStyle name="Totale 4 2 10 2 2 5" xfId="52083"/>
    <cellStyle name="Totale 4 2 10 2 3" xfId="52084"/>
    <cellStyle name="Totale 4 2 10 2 3 2" xfId="52085"/>
    <cellStyle name="Totale 4 2 10 2 3 2 2" xfId="52086"/>
    <cellStyle name="Totale 4 2 10 2 3 3" xfId="52087"/>
    <cellStyle name="Totale 4 2 10 2 3 3 2" xfId="52088"/>
    <cellStyle name="Totale 4 2 10 2 3 4" xfId="52089"/>
    <cellStyle name="Totale 4 2 10 2 4" xfId="52090"/>
    <cellStyle name="Totale 4 2 10 2 4 2" xfId="52091"/>
    <cellStyle name="Totale 4 2 10 2 5" xfId="52092"/>
    <cellStyle name="Totale 4 2 10 2 5 2" xfId="52093"/>
    <cellStyle name="Totale 4 2 10 2 6" xfId="52094"/>
    <cellStyle name="Totale 4 2 10 3" xfId="52095"/>
    <cellStyle name="Totale 4 2 10 3 2" xfId="52096"/>
    <cellStyle name="Totale 4 2 10 3 2 2" xfId="52097"/>
    <cellStyle name="Totale 4 2 10 3 2 2 2" xfId="52098"/>
    <cellStyle name="Totale 4 2 10 3 2 3" xfId="52099"/>
    <cellStyle name="Totale 4 2 10 3 2 3 2" xfId="52100"/>
    <cellStyle name="Totale 4 2 10 3 2 4" xfId="52101"/>
    <cellStyle name="Totale 4 2 10 3 3" xfId="52102"/>
    <cellStyle name="Totale 4 2 10 3 3 2" xfId="52103"/>
    <cellStyle name="Totale 4 2 10 3 4" xfId="52104"/>
    <cellStyle name="Totale 4 2 10 3 4 2" xfId="52105"/>
    <cellStyle name="Totale 4 2 10 3 5" xfId="52106"/>
    <cellStyle name="Totale 4 2 10 4" xfId="52107"/>
    <cellStyle name="Totale 4 2 10 4 2" xfId="52108"/>
    <cellStyle name="Totale 4 2 10 4 2 2" xfId="52109"/>
    <cellStyle name="Totale 4 2 10 4 3" xfId="52110"/>
    <cellStyle name="Totale 4 2 10 4 3 2" xfId="52111"/>
    <cellStyle name="Totale 4 2 10 4 4" xfId="52112"/>
    <cellStyle name="Totale 4 2 10 5" xfId="52113"/>
    <cellStyle name="Totale 4 2 10 5 2" xfId="52114"/>
    <cellStyle name="Totale 4 2 10 6" xfId="52115"/>
    <cellStyle name="Totale 4 2 10 6 2" xfId="52116"/>
    <cellStyle name="Totale 4 2 10 7" xfId="52117"/>
    <cellStyle name="Totale 4 2 11" xfId="52118"/>
    <cellStyle name="Totale 4 2 11 2" xfId="52119"/>
    <cellStyle name="Totale 4 2 11 2 2" xfId="52120"/>
    <cellStyle name="Totale 4 2 11 2 2 2" xfId="52121"/>
    <cellStyle name="Totale 4 2 11 2 2 2 2" xfId="52122"/>
    <cellStyle name="Totale 4 2 11 2 2 2 2 2" xfId="52123"/>
    <cellStyle name="Totale 4 2 11 2 2 2 3" xfId="52124"/>
    <cellStyle name="Totale 4 2 11 2 2 2 3 2" xfId="52125"/>
    <cellStyle name="Totale 4 2 11 2 2 2 4" xfId="52126"/>
    <cellStyle name="Totale 4 2 11 2 2 3" xfId="52127"/>
    <cellStyle name="Totale 4 2 11 2 2 3 2" xfId="52128"/>
    <cellStyle name="Totale 4 2 11 2 2 4" xfId="52129"/>
    <cellStyle name="Totale 4 2 11 2 2 4 2" xfId="52130"/>
    <cellStyle name="Totale 4 2 11 2 2 5" xfId="52131"/>
    <cellStyle name="Totale 4 2 11 2 3" xfId="52132"/>
    <cellStyle name="Totale 4 2 11 2 3 2" xfId="52133"/>
    <cellStyle name="Totale 4 2 11 2 3 2 2" xfId="52134"/>
    <cellStyle name="Totale 4 2 11 2 3 3" xfId="52135"/>
    <cellStyle name="Totale 4 2 11 2 3 3 2" xfId="52136"/>
    <cellStyle name="Totale 4 2 11 2 3 4" xfId="52137"/>
    <cellStyle name="Totale 4 2 11 2 4" xfId="52138"/>
    <cellStyle name="Totale 4 2 11 2 4 2" xfId="52139"/>
    <cellStyle name="Totale 4 2 11 2 5" xfId="52140"/>
    <cellStyle name="Totale 4 2 11 2 5 2" xfId="52141"/>
    <cellStyle name="Totale 4 2 11 2 6" xfId="52142"/>
    <cellStyle name="Totale 4 2 11 3" xfId="52143"/>
    <cellStyle name="Totale 4 2 11 3 2" xfId="52144"/>
    <cellStyle name="Totale 4 2 11 3 2 2" xfId="52145"/>
    <cellStyle name="Totale 4 2 11 3 2 2 2" xfId="52146"/>
    <cellStyle name="Totale 4 2 11 3 2 3" xfId="52147"/>
    <cellStyle name="Totale 4 2 11 3 2 3 2" xfId="52148"/>
    <cellStyle name="Totale 4 2 11 3 2 4" xfId="52149"/>
    <cellStyle name="Totale 4 2 11 3 3" xfId="52150"/>
    <cellStyle name="Totale 4 2 11 3 3 2" xfId="52151"/>
    <cellStyle name="Totale 4 2 11 3 4" xfId="52152"/>
    <cellStyle name="Totale 4 2 11 3 4 2" xfId="52153"/>
    <cellStyle name="Totale 4 2 11 3 5" xfId="52154"/>
    <cellStyle name="Totale 4 2 11 4" xfId="52155"/>
    <cellStyle name="Totale 4 2 11 4 2" xfId="52156"/>
    <cellStyle name="Totale 4 2 11 4 2 2" xfId="52157"/>
    <cellStyle name="Totale 4 2 11 4 3" xfId="52158"/>
    <cellStyle name="Totale 4 2 11 4 3 2" xfId="52159"/>
    <cellStyle name="Totale 4 2 11 4 4" xfId="52160"/>
    <cellStyle name="Totale 4 2 11 5" xfId="52161"/>
    <cellStyle name="Totale 4 2 11 5 2" xfId="52162"/>
    <cellStyle name="Totale 4 2 11 6" xfId="52163"/>
    <cellStyle name="Totale 4 2 11 6 2" xfId="52164"/>
    <cellStyle name="Totale 4 2 11 7" xfId="52165"/>
    <cellStyle name="Totale 4 2 12" xfId="52166"/>
    <cellStyle name="Totale 4 2 12 2" xfId="52167"/>
    <cellStyle name="Totale 4 2 12 2 2" xfId="52168"/>
    <cellStyle name="Totale 4 2 12 2 2 2" xfId="52169"/>
    <cellStyle name="Totale 4 2 12 2 2 2 2" xfId="52170"/>
    <cellStyle name="Totale 4 2 12 2 2 2 2 2" xfId="52171"/>
    <cellStyle name="Totale 4 2 12 2 2 2 3" xfId="52172"/>
    <cellStyle name="Totale 4 2 12 2 2 2 3 2" xfId="52173"/>
    <cellStyle name="Totale 4 2 12 2 2 2 4" xfId="52174"/>
    <cellStyle name="Totale 4 2 12 2 2 3" xfId="52175"/>
    <cellStyle name="Totale 4 2 12 2 2 3 2" xfId="52176"/>
    <cellStyle name="Totale 4 2 12 2 2 4" xfId="52177"/>
    <cellStyle name="Totale 4 2 12 2 2 4 2" xfId="52178"/>
    <cellStyle name="Totale 4 2 12 2 2 5" xfId="52179"/>
    <cellStyle name="Totale 4 2 12 2 3" xfId="52180"/>
    <cellStyle name="Totale 4 2 12 2 3 2" xfId="52181"/>
    <cellStyle name="Totale 4 2 12 2 3 2 2" xfId="52182"/>
    <cellStyle name="Totale 4 2 12 2 3 3" xfId="52183"/>
    <cellStyle name="Totale 4 2 12 2 3 3 2" xfId="52184"/>
    <cellStyle name="Totale 4 2 12 2 3 4" xfId="52185"/>
    <cellStyle name="Totale 4 2 12 2 4" xfId="52186"/>
    <cellStyle name="Totale 4 2 12 2 4 2" xfId="52187"/>
    <cellStyle name="Totale 4 2 12 2 5" xfId="52188"/>
    <cellStyle name="Totale 4 2 12 2 5 2" xfId="52189"/>
    <cellStyle name="Totale 4 2 12 2 6" xfId="52190"/>
    <cellStyle name="Totale 4 2 12 3" xfId="52191"/>
    <cellStyle name="Totale 4 2 12 3 2" xfId="52192"/>
    <cellStyle name="Totale 4 2 12 3 2 2" xfId="52193"/>
    <cellStyle name="Totale 4 2 12 3 2 2 2" xfId="52194"/>
    <cellStyle name="Totale 4 2 12 3 2 3" xfId="52195"/>
    <cellStyle name="Totale 4 2 12 3 2 3 2" xfId="52196"/>
    <cellStyle name="Totale 4 2 12 3 2 4" xfId="52197"/>
    <cellStyle name="Totale 4 2 12 3 3" xfId="52198"/>
    <cellStyle name="Totale 4 2 12 3 3 2" xfId="52199"/>
    <cellStyle name="Totale 4 2 12 3 4" xfId="52200"/>
    <cellStyle name="Totale 4 2 12 3 4 2" xfId="52201"/>
    <cellStyle name="Totale 4 2 12 3 5" xfId="52202"/>
    <cellStyle name="Totale 4 2 12 4" xfId="52203"/>
    <cellStyle name="Totale 4 2 12 4 2" xfId="52204"/>
    <cellStyle name="Totale 4 2 12 4 2 2" xfId="52205"/>
    <cellStyle name="Totale 4 2 12 4 3" xfId="52206"/>
    <cellStyle name="Totale 4 2 12 4 3 2" xfId="52207"/>
    <cellStyle name="Totale 4 2 12 4 4" xfId="52208"/>
    <cellStyle name="Totale 4 2 12 5" xfId="52209"/>
    <cellStyle name="Totale 4 2 12 5 2" xfId="52210"/>
    <cellStyle name="Totale 4 2 12 6" xfId="52211"/>
    <cellStyle name="Totale 4 2 12 6 2" xfId="52212"/>
    <cellStyle name="Totale 4 2 12 7" xfId="52213"/>
    <cellStyle name="Totale 4 2 13" xfId="52214"/>
    <cellStyle name="Totale 4 2 13 2" xfId="52215"/>
    <cellStyle name="Totale 4 2 13 2 2" xfId="52216"/>
    <cellStyle name="Totale 4 2 13 2 2 2" xfId="52217"/>
    <cellStyle name="Totale 4 2 13 2 2 2 2" xfId="52218"/>
    <cellStyle name="Totale 4 2 13 2 2 2 2 2" xfId="52219"/>
    <cellStyle name="Totale 4 2 13 2 2 2 3" xfId="52220"/>
    <cellStyle name="Totale 4 2 13 2 2 2 3 2" xfId="52221"/>
    <cellStyle name="Totale 4 2 13 2 2 2 4" xfId="52222"/>
    <cellStyle name="Totale 4 2 13 2 2 3" xfId="52223"/>
    <cellStyle name="Totale 4 2 13 2 2 3 2" xfId="52224"/>
    <cellStyle name="Totale 4 2 13 2 2 4" xfId="52225"/>
    <cellStyle name="Totale 4 2 13 2 2 4 2" xfId="52226"/>
    <cellStyle name="Totale 4 2 13 2 2 5" xfId="52227"/>
    <cellStyle name="Totale 4 2 13 2 3" xfId="52228"/>
    <cellStyle name="Totale 4 2 13 2 3 2" xfId="52229"/>
    <cellStyle name="Totale 4 2 13 2 3 2 2" xfId="52230"/>
    <cellStyle name="Totale 4 2 13 2 3 3" xfId="52231"/>
    <cellStyle name="Totale 4 2 13 2 3 3 2" xfId="52232"/>
    <cellStyle name="Totale 4 2 13 2 3 4" xfId="52233"/>
    <cellStyle name="Totale 4 2 13 2 4" xfId="52234"/>
    <cellStyle name="Totale 4 2 13 2 4 2" xfId="52235"/>
    <cellStyle name="Totale 4 2 13 2 5" xfId="52236"/>
    <cellStyle name="Totale 4 2 13 2 5 2" xfId="52237"/>
    <cellStyle name="Totale 4 2 13 2 6" xfId="52238"/>
    <cellStyle name="Totale 4 2 13 3" xfId="52239"/>
    <cellStyle name="Totale 4 2 13 3 2" xfId="52240"/>
    <cellStyle name="Totale 4 2 13 3 2 2" xfId="52241"/>
    <cellStyle name="Totale 4 2 13 3 2 2 2" xfId="52242"/>
    <cellStyle name="Totale 4 2 13 3 2 3" xfId="52243"/>
    <cellStyle name="Totale 4 2 13 3 2 3 2" xfId="52244"/>
    <cellStyle name="Totale 4 2 13 3 2 4" xfId="52245"/>
    <cellStyle name="Totale 4 2 13 3 3" xfId="52246"/>
    <cellStyle name="Totale 4 2 13 3 3 2" xfId="52247"/>
    <cellStyle name="Totale 4 2 13 3 4" xfId="52248"/>
    <cellStyle name="Totale 4 2 13 3 4 2" xfId="52249"/>
    <cellStyle name="Totale 4 2 13 3 5" xfId="52250"/>
    <cellStyle name="Totale 4 2 13 4" xfId="52251"/>
    <cellStyle name="Totale 4 2 13 4 2" xfId="52252"/>
    <cellStyle name="Totale 4 2 13 4 2 2" xfId="52253"/>
    <cellStyle name="Totale 4 2 13 4 3" xfId="52254"/>
    <cellStyle name="Totale 4 2 13 4 3 2" xfId="52255"/>
    <cellStyle name="Totale 4 2 13 4 4" xfId="52256"/>
    <cellStyle name="Totale 4 2 13 5" xfId="52257"/>
    <cellStyle name="Totale 4 2 13 5 2" xfId="52258"/>
    <cellStyle name="Totale 4 2 13 6" xfId="52259"/>
    <cellStyle name="Totale 4 2 13 6 2" xfId="52260"/>
    <cellStyle name="Totale 4 2 13 7" xfId="52261"/>
    <cellStyle name="Totale 4 2 14" xfId="52262"/>
    <cellStyle name="Totale 4 2 14 2" xfId="52263"/>
    <cellStyle name="Totale 4 2 14 2 2" xfId="52264"/>
    <cellStyle name="Totale 4 2 14 2 2 2" xfId="52265"/>
    <cellStyle name="Totale 4 2 14 2 2 2 2" xfId="52266"/>
    <cellStyle name="Totale 4 2 14 2 2 2 2 2" xfId="52267"/>
    <cellStyle name="Totale 4 2 14 2 2 2 3" xfId="52268"/>
    <cellStyle name="Totale 4 2 14 2 2 2 3 2" xfId="52269"/>
    <cellStyle name="Totale 4 2 14 2 2 2 4" xfId="52270"/>
    <cellStyle name="Totale 4 2 14 2 2 3" xfId="52271"/>
    <cellStyle name="Totale 4 2 14 2 2 3 2" xfId="52272"/>
    <cellStyle name="Totale 4 2 14 2 2 4" xfId="52273"/>
    <cellStyle name="Totale 4 2 14 2 2 4 2" xfId="52274"/>
    <cellStyle name="Totale 4 2 14 2 2 5" xfId="52275"/>
    <cellStyle name="Totale 4 2 14 2 3" xfId="52276"/>
    <cellStyle name="Totale 4 2 14 2 3 2" xfId="52277"/>
    <cellStyle name="Totale 4 2 14 2 3 2 2" xfId="52278"/>
    <cellStyle name="Totale 4 2 14 2 3 3" xfId="52279"/>
    <cellStyle name="Totale 4 2 14 2 3 3 2" xfId="52280"/>
    <cellStyle name="Totale 4 2 14 2 3 4" xfId="52281"/>
    <cellStyle name="Totale 4 2 14 2 4" xfId="52282"/>
    <cellStyle name="Totale 4 2 14 2 4 2" xfId="52283"/>
    <cellStyle name="Totale 4 2 14 2 5" xfId="52284"/>
    <cellStyle name="Totale 4 2 14 2 5 2" xfId="52285"/>
    <cellStyle name="Totale 4 2 14 2 6" xfId="52286"/>
    <cellStyle name="Totale 4 2 14 3" xfId="52287"/>
    <cellStyle name="Totale 4 2 14 3 2" xfId="52288"/>
    <cellStyle name="Totale 4 2 14 3 2 2" xfId="52289"/>
    <cellStyle name="Totale 4 2 14 3 2 2 2" xfId="52290"/>
    <cellStyle name="Totale 4 2 14 3 2 3" xfId="52291"/>
    <cellStyle name="Totale 4 2 14 3 2 3 2" xfId="52292"/>
    <cellStyle name="Totale 4 2 14 3 2 4" xfId="52293"/>
    <cellStyle name="Totale 4 2 14 3 3" xfId="52294"/>
    <cellStyle name="Totale 4 2 14 3 3 2" xfId="52295"/>
    <cellStyle name="Totale 4 2 14 3 4" xfId="52296"/>
    <cellStyle name="Totale 4 2 14 3 4 2" xfId="52297"/>
    <cellStyle name="Totale 4 2 14 3 5" xfId="52298"/>
    <cellStyle name="Totale 4 2 14 4" xfId="52299"/>
    <cellStyle name="Totale 4 2 14 4 2" xfId="52300"/>
    <cellStyle name="Totale 4 2 14 4 2 2" xfId="52301"/>
    <cellStyle name="Totale 4 2 14 4 3" xfId="52302"/>
    <cellStyle name="Totale 4 2 14 4 3 2" xfId="52303"/>
    <cellStyle name="Totale 4 2 14 4 4" xfId="52304"/>
    <cellStyle name="Totale 4 2 14 5" xfId="52305"/>
    <cellStyle name="Totale 4 2 14 5 2" xfId="52306"/>
    <cellStyle name="Totale 4 2 14 6" xfId="52307"/>
    <cellStyle name="Totale 4 2 14 6 2" xfId="52308"/>
    <cellStyle name="Totale 4 2 14 7" xfId="52309"/>
    <cellStyle name="Totale 4 2 15" xfId="52310"/>
    <cellStyle name="Totale 4 2 15 2" xfId="52311"/>
    <cellStyle name="Totale 4 2 15 2 2" xfId="52312"/>
    <cellStyle name="Totale 4 2 15 2 2 2" xfId="52313"/>
    <cellStyle name="Totale 4 2 15 2 2 2 2" xfId="52314"/>
    <cellStyle name="Totale 4 2 15 2 2 3" xfId="52315"/>
    <cellStyle name="Totale 4 2 15 2 2 3 2" xfId="52316"/>
    <cellStyle name="Totale 4 2 15 2 2 4" xfId="52317"/>
    <cellStyle name="Totale 4 2 15 2 3" xfId="52318"/>
    <cellStyle name="Totale 4 2 15 2 3 2" xfId="52319"/>
    <cellStyle name="Totale 4 2 15 2 4" xfId="52320"/>
    <cellStyle name="Totale 4 2 15 2 4 2" xfId="52321"/>
    <cellStyle name="Totale 4 2 15 2 5" xfId="52322"/>
    <cellStyle name="Totale 4 2 15 3" xfId="52323"/>
    <cellStyle name="Totale 4 2 15 3 2" xfId="52324"/>
    <cellStyle name="Totale 4 2 15 3 2 2" xfId="52325"/>
    <cellStyle name="Totale 4 2 15 3 3" xfId="52326"/>
    <cellStyle name="Totale 4 2 15 3 3 2" xfId="52327"/>
    <cellStyle name="Totale 4 2 15 3 4" xfId="52328"/>
    <cellStyle name="Totale 4 2 15 4" xfId="52329"/>
    <cellStyle name="Totale 4 2 15 4 2" xfId="52330"/>
    <cellStyle name="Totale 4 2 15 5" xfId="52331"/>
    <cellStyle name="Totale 4 2 15 5 2" xfId="52332"/>
    <cellStyle name="Totale 4 2 15 6" xfId="52333"/>
    <cellStyle name="Totale 4 2 16" xfId="52334"/>
    <cellStyle name="Totale 4 2 16 2" xfId="52335"/>
    <cellStyle name="Totale 4 2 16 2 2" xfId="52336"/>
    <cellStyle name="Totale 4 2 16 2 2 2" xfId="52337"/>
    <cellStyle name="Totale 4 2 16 2 2 2 2" xfId="52338"/>
    <cellStyle name="Totale 4 2 16 2 2 3" xfId="52339"/>
    <cellStyle name="Totale 4 2 16 2 2 3 2" xfId="52340"/>
    <cellStyle name="Totale 4 2 16 2 2 4" xfId="52341"/>
    <cellStyle name="Totale 4 2 16 2 3" xfId="52342"/>
    <cellStyle name="Totale 4 2 16 2 3 2" xfId="52343"/>
    <cellStyle name="Totale 4 2 16 2 4" xfId="52344"/>
    <cellStyle name="Totale 4 2 16 2 4 2" xfId="52345"/>
    <cellStyle name="Totale 4 2 16 2 5" xfId="52346"/>
    <cellStyle name="Totale 4 2 16 3" xfId="52347"/>
    <cellStyle name="Totale 4 2 16 3 2" xfId="52348"/>
    <cellStyle name="Totale 4 2 16 3 2 2" xfId="52349"/>
    <cellStyle name="Totale 4 2 16 3 3" xfId="52350"/>
    <cellStyle name="Totale 4 2 16 3 3 2" xfId="52351"/>
    <cellStyle name="Totale 4 2 16 3 4" xfId="52352"/>
    <cellStyle name="Totale 4 2 16 4" xfId="52353"/>
    <cellStyle name="Totale 4 2 16 4 2" xfId="52354"/>
    <cellStyle name="Totale 4 2 16 5" xfId="52355"/>
    <cellStyle name="Totale 4 2 16 5 2" xfId="52356"/>
    <cellStyle name="Totale 4 2 16 6" xfId="52357"/>
    <cellStyle name="Totale 4 2 17" xfId="52358"/>
    <cellStyle name="Totale 4 2 17 2" xfId="52359"/>
    <cellStyle name="Totale 4 2 17 2 2" xfId="52360"/>
    <cellStyle name="Totale 4 2 17 3" xfId="52361"/>
    <cellStyle name="Totale 4 2 17 3 2" xfId="52362"/>
    <cellStyle name="Totale 4 2 17 4" xfId="52363"/>
    <cellStyle name="Totale 4 2 18" xfId="52364"/>
    <cellStyle name="Totale 4 2 18 2" xfId="52365"/>
    <cellStyle name="Totale 4 2 18 2 2" xfId="52366"/>
    <cellStyle name="Totale 4 2 18 3" xfId="52367"/>
    <cellStyle name="Totale 4 2 18 3 2" xfId="52368"/>
    <cellStyle name="Totale 4 2 18 4" xfId="52369"/>
    <cellStyle name="Totale 4 2 18 4 2" xfId="52370"/>
    <cellStyle name="Totale 4 2 18 5" xfId="52371"/>
    <cellStyle name="Totale 4 2 19" xfId="52372"/>
    <cellStyle name="Totale 4 2 19 2" xfId="52373"/>
    <cellStyle name="Totale 4 2 19 2 2" xfId="52374"/>
    <cellStyle name="Totale 4 2 19 3" xfId="52375"/>
    <cellStyle name="Totale 4 2 19 3 2" xfId="52376"/>
    <cellStyle name="Totale 4 2 19 4" xfId="52377"/>
    <cellStyle name="Totale 4 2 19 4 2" xfId="52378"/>
    <cellStyle name="Totale 4 2 19 5" xfId="52379"/>
    <cellStyle name="Totale 4 2 2" xfId="52380"/>
    <cellStyle name="Totale 4 2 2 10" xfId="52381"/>
    <cellStyle name="Totale 4 2 2 10 2" xfId="52382"/>
    <cellStyle name="Totale 4 2 2 10 2 2" xfId="52383"/>
    <cellStyle name="Totale 4 2 2 10 2 2 2" xfId="52384"/>
    <cellStyle name="Totale 4 2 2 10 2 2 2 2" xfId="52385"/>
    <cellStyle name="Totale 4 2 2 10 2 2 2 2 2" xfId="52386"/>
    <cellStyle name="Totale 4 2 2 10 2 2 2 3" xfId="52387"/>
    <cellStyle name="Totale 4 2 2 10 2 2 2 3 2" xfId="52388"/>
    <cellStyle name="Totale 4 2 2 10 2 2 2 4" xfId="52389"/>
    <cellStyle name="Totale 4 2 2 10 2 2 3" xfId="52390"/>
    <cellStyle name="Totale 4 2 2 10 2 2 3 2" xfId="52391"/>
    <cellStyle name="Totale 4 2 2 10 2 2 4" xfId="52392"/>
    <cellStyle name="Totale 4 2 2 10 2 2 4 2" xfId="52393"/>
    <cellStyle name="Totale 4 2 2 10 2 2 5" xfId="52394"/>
    <cellStyle name="Totale 4 2 2 10 2 3" xfId="52395"/>
    <cellStyle name="Totale 4 2 2 10 2 3 2" xfId="52396"/>
    <cellStyle name="Totale 4 2 2 10 2 3 2 2" xfId="52397"/>
    <cellStyle name="Totale 4 2 2 10 2 3 3" xfId="52398"/>
    <cellStyle name="Totale 4 2 2 10 2 3 3 2" xfId="52399"/>
    <cellStyle name="Totale 4 2 2 10 2 3 4" xfId="52400"/>
    <cellStyle name="Totale 4 2 2 10 2 4" xfId="52401"/>
    <cellStyle name="Totale 4 2 2 10 2 4 2" xfId="52402"/>
    <cellStyle name="Totale 4 2 2 10 2 5" xfId="52403"/>
    <cellStyle name="Totale 4 2 2 10 2 5 2" xfId="52404"/>
    <cellStyle name="Totale 4 2 2 10 2 6" xfId="52405"/>
    <cellStyle name="Totale 4 2 2 10 3" xfId="52406"/>
    <cellStyle name="Totale 4 2 2 10 3 2" xfId="52407"/>
    <cellStyle name="Totale 4 2 2 10 3 2 2" xfId="52408"/>
    <cellStyle name="Totale 4 2 2 10 3 2 2 2" xfId="52409"/>
    <cellStyle name="Totale 4 2 2 10 3 2 3" xfId="52410"/>
    <cellStyle name="Totale 4 2 2 10 3 2 3 2" xfId="52411"/>
    <cellStyle name="Totale 4 2 2 10 3 2 4" xfId="52412"/>
    <cellStyle name="Totale 4 2 2 10 3 3" xfId="52413"/>
    <cellStyle name="Totale 4 2 2 10 3 3 2" xfId="52414"/>
    <cellStyle name="Totale 4 2 2 10 3 4" xfId="52415"/>
    <cellStyle name="Totale 4 2 2 10 3 4 2" xfId="52416"/>
    <cellStyle name="Totale 4 2 2 10 3 5" xfId="52417"/>
    <cellStyle name="Totale 4 2 2 10 4" xfId="52418"/>
    <cellStyle name="Totale 4 2 2 10 4 2" xfId="52419"/>
    <cellStyle name="Totale 4 2 2 10 4 2 2" xfId="52420"/>
    <cellStyle name="Totale 4 2 2 10 4 3" xfId="52421"/>
    <cellStyle name="Totale 4 2 2 10 4 3 2" xfId="52422"/>
    <cellStyle name="Totale 4 2 2 10 4 4" xfId="52423"/>
    <cellStyle name="Totale 4 2 2 10 5" xfId="52424"/>
    <cellStyle name="Totale 4 2 2 10 5 2" xfId="52425"/>
    <cellStyle name="Totale 4 2 2 10 6" xfId="52426"/>
    <cellStyle name="Totale 4 2 2 10 6 2" xfId="52427"/>
    <cellStyle name="Totale 4 2 2 10 7" xfId="52428"/>
    <cellStyle name="Totale 4 2 2 11" xfId="52429"/>
    <cellStyle name="Totale 4 2 2 11 2" xfId="52430"/>
    <cellStyle name="Totale 4 2 2 11 2 2" xfId="52431"/>
    <cellStyle name="Totale 4 2 2 11 2 2 2" xfId="52432"/>
    <cellStyle name="Totale 4 2 2 11 2 2 2 2" xfId="52433"/>
    <cellStyle name="Totale 4 2 2 11 2 2 2 2 2" xfId="52434"/>
    <cellStyle name="Totale 4 2 2 11 2 2 2 3" xfId="52435"/>
    <cellStyle name="Totale 4 2 2 11 2 2 2 3 2" xfId="52436"/>
    <cellStyle name="Totale 4 2 2 11 2 2 2 4" xfId="52437"/>
    <cellStyle name="Totale 4 2 2 11 2 2 3" xfId="52438"/>
    <cellStyle name="Totale 4 2 2 11 2 2 3 2" xfId="52439"/>
    <cellStyle name="Totale 4 2 2 11 2 2 4" xfId="52440"/>
    <cellStyle name="Totale 4 2 2 11 2 2 4 2" xfId="52441"/>
    <cellStyle name="Totale 4 2 2 11 2 2 5" xfId="52442"/>
    <cellStyle name="Totale 4 2 2 11 2 3" xfId="52443"/>
    <cellStyle name="Totale 4 2 2 11 2 3 2" xfId="52444"/>
    <cellStyle name="Totale 4 2 2 11 2 3 2 2" xfId="52445"/>
    <cellStyle name="Totale 4 2 2 11 2 3 3" xfId="52446"/>
    <cellStyle name="Totale 4 2 2 11 2 3 3 2" xfId="52447"/>
    <cellStyle name="Totale 4 2 2 11 2 3 4" xfId="52448"/>
    <cellStyle name="Totale 4 2 2 11 2 4" xfId="52449"/>
    <cellStyle name="Totale 4 2 2 11 2 4 2" xfId="52450"/>
    <cellStyle name="Totale 4 2 2 11 2 5" xfId="52451"/>
    <cellStyle name="Totale 4 2 2 11 2 5 2" xfId="52452"/>
    <cellStyle name="Totale 4 2 2 11 2 6" xfId="52453"/>
    <cellStyle name="Totale 4 2 2 11 3" xfId="52454"/>
    <cellStyle name="Totale 4 2 2 11 3 2" xfId="52455"/>
    <cellStyle name="Totale 4 2 2 11 3 2 2" xfId="52456"/>
    <cellStyle name="Totale 4 2 2 11 3 2 2 2" xfId="52457"/>
    <cellStyle name="Totale 4 2 2 11 3 2 3" xfId="52458"/>
    <cellStyle name="Totale 4 2 2 11 3 2 3 2" xfId="52459"/>
    <cellStyle name="Totale 4 2 2 11 3 2 4" xfId="52460"/>
    <cellStyle name="Totale 4 2 2 11 3 3" xfId="52461"/>
    <cellStyle name="Totale 4 2 2 11 3 3 2" xfId="52462"/>
    <cellStyle name="Totale 4 2 2 11 3 4" xfId="52463"/>
    <cellStyle name="Totale 4 2 2 11 3 4 2" xfId="52464"/>
    <cellStyle name="Totale 4 2 2 11 3 5" xfId="52465"/>
    <cellStyle name="Totale 4 2 2 11 4" xfId="52466"/>
    <cellStyle name="Totale 4 2 2 11 4 2" xfId="52467"/>
    <cellStyle name="Totale 4 2 2 11 4 2 2" xfId="52468"/>
    <cellStyle name="Totale 4 2 2 11 4 3" xfId="52469"/>
    <cellStyle name="Totale 4 2 2 11 4 3 2" xfId="52470"/>
    <cellStyle name="Totale 4 2 2 11 4 4" xfId="52471"/>
    <cellStyle name="Totale 4 2 2 11 5" xfId="52472"/>
    <cellStyle name="Totale 4 2 2 11 5 2" xfId="52473"/>
    <cellStyle name="Totale 4 2 2 11 6" xfId="52474"/>
    <cellStyle name="Totale 4 2 2 11 6 2" xfId="52475"/>
    <cellStyle name="Totale 4 2 2 11 7" xfId="52476"/>
    <cellStyle name="Totale 4 2 2 12" xfId="52477"/>
    <cellStyle name="Totale 4 2 2 12 2" xfId="52478"/>
    <cellStyle name="Totale 4 2 2 12 2 2" xfId="52479"/>
    <cellStyle name="Totale 4 2 2 12 2 2 2" xfId="52480"/>
    <cellStyle name="Totale 4 2 2 12 2 2 2 2" xfId="52481"/>
    <cellStyle name="Totale 4 2 2 12 2 2 2 2 2" xfId="52482"/>
    <cellStyle name="Totale 4 2 2 12 2 2 2 3" xfId="52483"/>
    <cellStyle name="Totale 4 2 2 12 2 2 2 3 2" xfId="52484"/>
    <cellStyle name="Totale 4 2 2 12 2 2 2 4" xfId="52485"/>
    <cellStyle name="Totale 4 2 2 12 2 2 3" xfId="52486"/>
    <cellStyle name="Totale 4 2 2 12 2 2 3 2" xfId="52487"/>
    <cellStyle name="Totale 4 2 2 12 2 2 4" xfId="52488"/>
    <cellStyle name="Totale 4 2 2 12 2 2 4 2" xfId="52489"/>
    <cellStyle name="Totale 4 2 2 12 2 2 5" xfId="52490"/>
    <cellStyle name="Totale 4 2 2 12 2 3" xfId="52491"/>
    <cellStyle name="Totale 4 2 2 12 2 3 2" xfId="52492"/>
    <cellStyle name="Totale 4 2 2 12 2 3 2 2" xfId="52493"/>
    <cellStyle name="Totale 4 2 2 12 2 3 3" xfId="52494"/>
    <cellStyle name="Totale 4 2 2 12 2 3 3 2" xfId="52495"/>
    <cellStyle name="Totale 4 2 2 12 2 3 4" xfId="52496"/>
    <cellStyle name="Totale 4 2 2 12 2 4" xfId="52497"/>
    <cellStyle name="Totale 4 2 2 12 2 4 2" xfId="52498"/>
    <cellStyle name="Totale 4 2 2 12 2 5" xfId="52499"/>
    <cellStyle name="Totale 4 2 2 12 2 5 2" xfId="52500"/>
    <cellStyle name="Totale 4 2 2 12 2 6" xfId="52501"/>
    <cellStyle name="Totale 4 2 2 12 3" xfId="52502"/>
    <cellStyle name="Totale 4 2 2 12 3 2" xfId="52503"/>
    <cellStyle name="Totale 4 2 2 12 3 2 2" xfId="52504"/>
    <cellStyle name="Totale 4 2 2 12 3 2 2 2" xfId="52505"/>
    <cellStyle name="Totale 4 2 2 12 3 2 3" xfId="52506"/>
    <cellStyle name="Totale 4 2 2 12 3 2 3 2" xfId="52507"/>
    <cellStyle name="Totale 4 2 2 12 3 2 4" xfId="52508"/>
    <cellStyle name="Totale 4 2 2 12 3 3" xfId="52509"/>
    <cellStyle name="Totale 4 2 2 12 3 3 2" xfId="52510"/>
    <cellStyle name="Totale 4 2 2 12 3 4" xfId="52511"/>
    <cellStyle name="Totale 4 2 2 12 3 4 2" xfId="52512"/>
    <cellStyle name="Totale 4 2 2 12 3 5" xfId="52513"/>
    <cellStyle name="Totale 4 2 2 12 4" xfId="52514"/>
    <cellStyle name="Totale 4 2 2 12 4 2" xfId="52515"/>
    <cellStyle name="Totale 4 2 2 12 4 2 2" xfId="52516"/>
    <cellStyle name="Totale 4 2 2 12 4 3" xfId="52517"/>
    <cellStyle name="Totale 4 2 2 12 4 3 2" xfId="52518"/>
    <cellStyle name="Totale 4 2 2 12 4 4" xfId="52519"/>
    <cellStyle name="Totale 4 2 2 12 5" xfId="52520"/>
    <cellStyle name="Totale 4 2 2 12 5 2" xfId="52521"/>
    <cellStyle name="Totale 4 2 2 12 6" xfId="52522"/>
    <cellStyle name="Totale 4 2 2 12 6 2" xfId="52523"/>
    <cellStyle name="Totale 4 2 2 12 7" xfId="52524"/>
    <cellStyle name="Totale 4 2 2 13" xfId="52525"/>
    <cellStyle name="Totale 4 2 2 13 2" xfId="52526"/>
    <cellStyle name="Totale 4 2 2 13 2 2" xfId="52527"/>
    <cellStyle name="Totale 4 2 2 13 2 2 2" xfId="52528"/>
    <cellStyle name="Totale 4 2 2 13 2 2 2 2" xfId="52529"/>
    <cellStyle name="Totale 4 2 2 13 2 2 2 2 2" xfId="52530"/>
    <cellStyle name="Totale 4 2 2 13 2 2 2 3" xfId="52531"/>
    <cellStyle name="Totale 4 2 2 13 2 2 2 3 2" xfId="52532"/>
    <cellStyle name="Totale 4 2 2 13 2 2 2 4" xfId="52533"/>
    <cellStyle name="Totale 4 2 2 13 2 2 3" xfId="52534"/>
    <cellStyle name="Totale 4 2 2 13 2 2 3 2" xfId="52535"/>
    <cellStyle name="Totale 4 2 2 13 2 2 4" xfId="52536"/>
    <cellStyle name="Totale 4 2 2 13 2 2 4 2" xfId="52537"/>
    <cellStyle name="Totale 4 2 2 13 2 2 5" xfId="52538"/>
    <cellStyle name="Totale 4 2 2 13 2 3" xfId="52539"/>
    <cellStyle name="Totale 4 2 2 13 2 3 2" xfId="52540"/>
    <cellStyle name="Totale 4 2 2 13 2 3 2 2" xfId="52541"/>
    <cellStyle name="Totale 4 2 2 13 2 3 3" xfId="52542"/>
    <cellStyle name="Totale 4 2 2 13 2 3 3 2" xfId="52543"/>
    <cellStyle name="Totale 4 2 2 13 2 3 4" xfId="52544"/>
    <cellStyle name="Totale 4 2 2 13 2 4" xfId="52545"/>
    <cellStyle name="Totale 4 2 2 13 2 4 2" xfId="52546"/>
    <cellStyle name="Totale 4 2 2 13 2 5" xfId="52547"/>
    <cellStyle name="Totale 4 2 2 13 2 5 2" xfId="52548"/>
    <cellStyle name="Totale 4 2 2 13 2 6" xfId="52549"/>
    <cellStyle name="Totale 4 2 2 13 3" xfId="52550"/>
    <cellStyle name="Totale 4 2 2 13 3 2" xfId="52551"/>
    <cellStyle name="Totale 4 2 2 13 3 2 2" xfId="52552"/>
    <cellStyle name="Totale 4 2 2 13 3 2 2 2" xfId="52553"/>
    <cellStyle name="Totale 4 2 2 13 3 2 3" xfId="52554"/>
    <cellStyle name="Totale 4 2 2 13 3 2 3 2" xfId="52555"/>
    <cellStyle name="Totale 4 2 2 13 3 2 4" xfId="52556"/>
    <cellStyle name="Totale 4 2 2 13 3 3" xfId="52557"/>
    <cellStyle name="Totale 4 2 2 13 3 3 2" xfId="52558"/>
    <cellStyle name="Totale 4 2 2 13 3 4" xfId="52559"/>
    <cellStyle name="Totale 4 2 2 13 3 4 2" xfId="52560"/>
    <cellStyle name="Totale 4 2 2 13 3 5" xfId="52561"/>
    <cellStyle name="Totale 4 2 2 13 4" xfId="52562"/>
    <cellStyle name="Totale 4 2 2 13 4 2" xfId="52563"/>
    <cellStyle name="Totale 4 2 2 13 4 2 2" xfId="52564"/>
    <cellStyle name="Totale 4 2 2 13 4 3" xfId="52565"/>
    <cellStyle name="Totale 4 2 2 13 4 3 2" xfId="52566"/>
    <cellStyle name="Totale 4 2 2 13 4 4" xfId="52567"/>
    <cellStyle name="Totale 4 2 2 13 5" xfId="52568"/>
    <cellStyle name="Totale 4 2 2 13 5 2" xfId="52569"/>
    <cellStyle name="Totale 4 2 2 13 6" xfId="52570"/>
    <cellStyle name="Totale 4 2 2 13 6 2" xfId="52571"/>
    <cellStyle name="Totale 4 2 2 13 7" xfId="52572"/>
    <cellStyle name="Totale 4 2 2 14" xfId="52573"/>
    <cellStyle name="Totale 4 2 2 14 2" xfId="52574"/>
    <cellStyle name="Totale 4 2 2 14 2 2" xfId="52575"/>
    <cellStyle name="Totale 4 2 2 14 2 2 2" xfId="52576"/>
    <cellStyle name="Totale 4 2 2 14 2 2 2 2" xfId="52577"/>
    <cellStyle name="Totale 4 2 2 14 2 2 2 2 2" xfId="52578"/>
    <cellStyle name="Totale 4 2 2 14 2 2 2 3" xfId="52579"/>
    <cellStyle name="Totale 4 2 2 14 2 2 2 3 2" xfId="52580"/>
    <cellStyle name="Totale 4 2 2 14 2 2 2 4" xfId="52581"/>
    <cellStyle name="Totale 4 2 2 14 2 2 3" xfId="52582"/>
    <cellStyle name="Totale 4 2 2 14 2 2 3 2" xfId="52583"/>
    <cellStyle name="Totale 4 2 2 14 2 2 4" xfId="52584"/>
    <cellStyle name="Totale 4 2 2 14 2 2 4 2" xfId="52585"/>
    <cellStyle name="Totale 4 2 2 14 2 2 5" xfId="52586"/>
    <cellStyle name="Totale 4 2 2 14 2 3" xfId="52587"/>
    <cellStyle name="Totale 4 2 2 14 2 3 2" xfId="52588"/>
    <cellStyle name="Totale 4 2 2 14 2 3 2 2" xfId="52589"/>
    <cellStyle name="Totale 4 2 2 14 2 3 3" xfId="52590"/>
    <cellStyle name="Totale 4 2 2 14 2 3 3 2" xfId="52591"/>
    <cellStyle name="Totale 4 2 2 14 2 3 4" xfId="52592"/>
    <cellStyle name="Totale 4 2 2 14 2 4" xfId="52593"/>
    <cellStyle name="Totale 4 2 2 14 2 4 2" xfId="52594"/>
    <cellStyle name="Totale 4 2 2 14 2 5" xfId="52595"/>
    <cellStyle name="Totale 4 2 2 14 2 5 2" xfId="52596"/>
    <cellStyle name="Totale 4 2 2 14 2 6" xfId="52597"/>
    <cellStyle name="Totale 4 2 2 14 3" xfId="52598"/>
    <cellStyle name="Totale 4 2 2 14 3 2" xfId="52599"/>
    <cellStyle name="Totale 4 2 2 14 3 2 2" xfId="52600"/>
    <cellStyle name="Totale 4 2 2 14 3 2 2 2" xfId="52601"/>
    <cellStyle name="Totale 4 2 2 14 3 2 3" xfId="52602"/>
    <cellStyle name="Totale 4 2 2 14 3 2 3 2" xfId="52603"/>
    <cellStyle name="Totale 4 2 2 14 3 2 4" xfId="52604"/>
    <cellStyle name="Totale 4 2 2 14 3 3" xfId="52605"/>
    <cellStyle name="Totale 4 2 2 14 3 3 2" xfId="52606"/>
    <cellStyle name="Totale 4 2 2 14 3 4" xfId="52607"/>
    <cellStyle name="Totale 4 2 2 14 3 4 2" xfId="52608"/>
    <cellStyle name="Totale 4 2 2 14 3 5" xfId="52609"/>
    <cellStyle name="Totale 4 2 2 14 4" xfId="52610"/>
    <cellStyle name="Totale 4 2 2 14 4 2" xfId="52611"/>
    <cellStyle name="Totale 4 2 2 14 4 2 2" xfId="52612"/>
    <cellStyle name="Totale 4 2 2 14 4 3" xfId="52613"/>
    <cellStyle name="Totale 4 2 2 14 4 3 2" xfId="52614"/>
    <cellStyle name="Totale 4 2 2 14 4 4" xfId="52615"/>
    <cellStyle name="Totale 4 2 2 14 5" xfId="52616"/>
    <cellStyle name="Totale 4 2 2 14 5 2" xfId="52617"/>
    <cellStyle name="Totale 4 2 2 14 6" xfId="52618"/>
    <cellStyle name="Totale 4 2 2 14 6 2" xfId="52619"/>
    <cellStyle name="Totale 4 2 2 14 7" xfId="52620"/>
    <cellStyle name="Totale 4 2 2 15" xfId="52621"/>
    <cellStyle name="Totale 4 2 2 15 2" xfId="52622"/>
    <cellStyle name="Totale 4 2 2 15 2 2" xfId="52623"/>
    <cellStyle name="Totale 4 2 2 15 2 2 2" xfId="52624"/>
    <cellStyle name="Totale 4 2 2 15 2 2 2 2" xfId="52625"/>
    <cellStyle name="Totale 4 2 2 15 2 2 2 2 2" xfId="52626"/>
    <cellStyle name="Totale 4 2 2 15 2 2 2 3" xfId="52627"/>
    <cellStyle name="Totale 4 2 2 15 2 2 2 3 2" xfId="52628"/>
    <cellStyle name="Totale 4 2 2 15 2 2 2 4" xfId="52629"/>
    <cellStyle name="Totale 4 2 2 15 2 2 3" xfId="52630"/>
    <cellStyle name="Totale 4 2 2 15 2 2 3 2" xfId="52631"/>
    <cellStyle name="Totale 4 2 2 15 2 2 4" xfId="52632"/>
    <cellStyle name="Totale 4 2 2 15 2 2 4 2" xfId="52633"/>
    <cellStyle name="Totale 4 2 2 15 2 2 5" xfId="52634"/>
    <cellStyle name="Totale 4 2 2 15 2 3" xfId="52635"/>
    <cellStyle name="Totale 4 2 2 15 2 3 2" xfId="52636"/>
    <cellStyle name="Totale 4 2 2 15 2 3 2 2" xfId="52637"/>
    <cellStyle name="Totale 4 2 2 15 2 3 3" xfId="52638"/>
    <cellStyle name="Totale 4 2 2 15 2 3 3 2" xfId="52639"/>
    <cellStyle name="Totale 4 2 2 15 2 3 4" xfId="52640"/>
    <cellStyle name="Totale 4 2 2 15 2 4" xfId="52641"/>
    <cellStyle name="Totale 4 2 2 15 2 4 2" xfId="52642"/>
    <cellStyle name="Totale 4 2 2 15 2 5" xfId="52643"/>
    <cellStyle name="Totale 4 2 2 15 2 5 2" xfId="52644"/>
    <cellStyle name="Totale 4 2 2 15 2 6" xfId="52645"/>
    <cellStyle name="Totale 4 2 2 15 3" xfId="52646"/>
    <cellStyle name="Totale 4 2 2 15 3 2" xfId="52647"/>
    <cellStyle name="Totale 4 2 2 15 3 2 2" xfId="52648"/>
    <cellStyle name="Totale 4 2 2 15 3 2 2 2" xfId="52649"/>
    <cellStyle name="Totale 4 2 2 15 3 2 3" xfId="52650"/>
    <cellStyle name="Totale 4 2 2 15 3 2 3 2" xfId="52651"/>
    <cellStyle name="Totale 4 2 2 15 3 2 4" xfId="52652"/>
    <cellStyle name="Totale 4 2 2 15 3 3" xfId="52653"/>
    <cellStyle name="Totale 4 2 2 15 3 3 2" xfId="52654"/>
    <cellStyle name="Totale 4 2 2 15 3 4" xfId="52655"/>
    <cellStyle name="Totale 4 2 2 15 3 4 2" xfId="52656"/>
    <cellStyle name="Totale 4 2 2 15 3 5" xfId="52657"/>
    <cellStyle name="Totale 4 2 2 15 4" xfId="52658"/>
    <cellStyle name="Totale 4 2 2 15 4 2" xfId="52659"/>
    <cellStyle name="Totale 4 2 2 15 4 2 2" xfId="52660"/>
    <cellStyle name="Totale 4 2 2 15 4 3" xfId="52661"/>
    <cellStyle name="Totale 4 2 2 15 4 3 2" xfId="52662"/>
    <cellStyle name="Totale 4 2 2 15 4 4" xfId="52663"/>
    <cellStyle name="Totale 4 2 2 15 5" xfId="52664"/>
    <cellStyle name="Totale 4 2 2 15 5 2" xfId="52665"/>
    <cellStyle name="Totale 4 2 2 15 6" xfId="52666"/>
    <cellStyle name="Totale 4 2 2 15 6 2" xfId="52667"/>
    <cellStyle name="Totale 4 2 2 15 7" xfId="52668"/>
    <cellStyle name="Totale 4 2 2 16" xfId="52669"/>
    <cellStyle name="Totale 4 2 2 16 2" xfId="52670"/>
    <cellStyle name="Totale 4 2 2 16 2 2" xfId="52671"/>
    <cellStyle name="Totale 4 2 2 16 2 2 2" xfId="52672"/>
    <cellStyle name="Totale 4 2 2 16 2 2 2 2" xfId="52673"/>
    <cellStyle name="Totale 4 2 2 16 2 2 2 2 2" xfId="52674"/>
    <cellStyle name="Totale 4 2 2 16 2 2 2 3" xfId="52675"/>
    <cellStyle name="Totale 4 2 2 16 2 2 2 3 2" xfId="52676"/>
    <cellStyle name="Totale 4 2 2 16 2 2 2 4" xfId="52677"/>
    <cellStyle name="Totale 4 2 2 16 2 2 3" xfId="52678"/>
    <cellStyle name="Totale 4 2 2 16 2 2 3 2" xfId="52679"/>
    <cellStyle name="Totale 4 2 2 16 2 2 4" xfId="52680"/>
    <cellStyle name="Totale 4 2 2 16 2 2 4 2" xfId="52681"/>
    <cellStyle name="Totale 4 2 2 16 2 2 5" xfId="52682"/>
    <cellStyle name="Totale 4 2 2 16 2 3" xfId="52683"/>
    <cellStyle name="Totale 4 2 2 16 2 3 2" xfId="52684"/>
    <cellStyle name="Totale 4 2 2 16 2 3 2 2" xfId="52685"/>
    <cellStyle name="Totale 4 2 2 16 2 3 3" xfId="52686"/>
    <cellStyle name="Totale 4 2 2 16 2 3 3 2" xfId="52687"/>
    <cellStyle name="Totale 4 2 2 16 2 3 4" xfId="52688"/>
    <cellStyle name="Totale 4 2 2 16 2 4" xfId="52689"/>
    <cellStyle name="Totale 4 2 2 16 2 4 2" xfId="52690"/>
    <cellStyle name="Totale 4 2 2 16 2 5" xfId="52691"/>
    <cellStyle name="Totale 4 2 2 16 2 5 2" xfId="52692"/>
    <cellStyle name="Totale 4 2 2 16 2 6" xfId="52693"/>
    <cellStyle name="Totale 4 2 2 16 3" xfId="52694"/>
    <cellStyle name="Totale 4 2 2 16 3 2" xfId="52695"/>
    <cellStyle name="Totale 4 2 2 16 3 2 2" xfId="52696"/>
    <cellStyle name="Totale 4 2 2 16 3 2 2 2" xfId="52697"/>
    <cellStyle name="Totale 4 2 2 16 3 2 3" xfId="52698"/>
    <cellStyle name="Totale 4 2 2 16 3 2 3 2" xfId="52699"/>
    <cellStyle name="Totale 4 2 2 16 3 2 4" xfId="52700"/>
    <cellStyle name="Totale 4 2 2 16 3 3" xfId="52701"/>
    <cellStyle name="Totale 4 2 2 16 3 3 2" xfId="52702"/>
    <cellStyle name="Totale 4 2 2 16 3 4" xfId="52703"/>
    <cellStyle name="Totale 4 2 2 16 3 4 2" xfId="52704"/>
    <cellStyle name="Totale 4 2 2 16 3 5" xfId="52705"/>
    <cellStyle name="Totale 4 2 2 16 4" xfId="52706"/>
    <cellStyle name="Totale 4 2 2 16 4 2" xfId="52707"/>
    <cellStyle name="Totale 4 2 2 16 4 2 2" xfId="52708"/>
    <cellStyle name="Totale 4 2 2 16 4 3" xfId="52709"/>
    <cellStyle name="Totale 4 2 2 16 4 3 2" xfId="52710"/>
    <cellStyle name="Totale 4 2 2 16 4 4" xfId="52711"/>
    <cellStyle name="Totale 4 2 2 16 5" xfId="52712"/>
    <cellStyle name="Totale 4 2 2 16 5 2" xfId="52713"/>
    <cellStyle name="Totale 4 2 2 16 6" xfId="52714"/>
    <cellStyle name="Totale 4 2 2 16 6 2" xfId="52715"/>
    <cellStyle name="Totale 4 2 2 16 7" xfId="52716"/>
    <cellStyle name="Totale 4 2 2 17" xfId="52717"/>
    <cellStyle name="Totale 4 2 2 17 2" xfId="52718"/>
    <cellStyle name="Totale 4 2 2 17 2 2" xfId="52719"/>
    <cellStyle name="Totale 4 2 2 17 2 2 2" xfId="52720"/>
    <cellStyle name="Totale 4 2 2 17 2 2 2 2" xfId="52721"/>
    <cellStyle name="Totale 4 2 2 17 2 2 2 2 2" xfId="52722"/>
    <cellStyle name="Totale 4 2 2 17 2 2 2 3" xfId="52723"/>
    <cellStyle name="Totale 4 2 2 17 2 2 2 3 2" xfId="52724"/>
    <cellStyle name="Totale 4 2 2 17 2 2 2 4" xfId="52725"/>
    <cellStyle name="Totale 4 2 2 17 2 2 3" xfId="52726"/>
    <cellStyle name="Totale 4 2 2 17 2 2 3 2" xfId="52727"/>
    <cellStyle name="Totale 4 2 2 17 2 2 4" xfId="52728"/>
    <cellStyle name="Totale 4 2 2 17 2 2 4 2" xfId="52729"/>
    <cellStyle name="Totale 4 2 2 17 2 2 5" xfId="52730"/>
    <cellStyle name="Totale 4 2 2 17 2 3" xfId="52731"/>
    <cellStyle name="Totale 4 2 2 17 2 3 2" xfId="52732"/>
    <cellStyle name="Totale 4 2 2 17 2 3 2 2" xfId="52733"/>
    <cellStyle name="Totale 4 2 2 17 2 3 3" xfId="52734"/>
    <cellStyle name="Totale 4 2 2 17 2 3 3 2" xfId="52735"/>
    <cellStyle name="Totale 4 2 2 17 2 3 4" xfId="52736"/>
    <cellStyle name="Totale 4 2 2 17 2 4" xfId="52737"/>
    <cellStyle name="Totale 4 2 2 17 2 4 2" xfId="52738"/>
    <cellStyle name="Totale 4 2 2 17 2 5" xfId="52739"/>
    <cellStyle name="Totale 4 2 2 17 2 5 2" xfId="52740"/>
    <cellStyle name="Totale 4 2 2 17 2 6" xfId="52741"/>
    <cellStyle name="Totale 4 2 2 17 3" xfId="52742"/>
    <cellStyle name="Totale 4 2 2 17 3 2" xfId="52743"/>
    <cellStyle name="Totale 4 2 2 17 3 2 2" xfId="52744"/>
    <cellStyle name="Totale 4 2 2 17 3 2 2 2" xfId="52745"/>
    <cellStyle name="Totale 4 2 2 17 3 2 3" xfId="52746"/>
    <cellStyle name="Totale 4 2 2 17 3 2 3 2" xfId="52747"/>
    <cellStyle name="Totale 4 2 2 17 3 2 4" xfId="52748"/>
    <cellStyle name="Totale 4 2 2 17 3 3" xfId="52749"/>
    <cellStyle name="Totale 4 2 2 17 3 3 2" xfId="52750"/>
    <cellStyle name="Totale 4 2 2 17 3 4" xfId="52751"/>
    <cellStyle name="Totale 4 2 2 17 3 4 2" xfId="52752"/>
    <cellStyle name="Totale 4 2 2 17 3 5" xfId="52753"/>
    <cellStyle name="Totale 4 2 2 17 4" xfId="52754"/>
    <cellStyle name="Totale 4 2 2 17 4 2" xfId="52755"/>
    <cellStyle name="Totale 4 2 2 17 4 2 2" xfId="52756"/>
    <cellStyle name="Totale 4 2 2 17 4 3" xfId="52757"/>
    <cellStyle name="Totale 4 2 2 17 4 3 2" xfId="52758"/>
    <cellStyle name="Totale 4 2 2 17 4 4" xfId="52759"/>
    <cellStyle name="Totale 4 2 2 17 5" xfId="52760"/>
    <cellStyle name="Totale 4 2 2 17 5 2" xfId="52761"/>
    <cellStyle name="Totale 4 2 2 17 6" xfId="52762"/>
    <cellStyle name="Totale 4 2 2 17 6 2" xfId="52763"/>
    <cellStyle name="Totale 4 2 2 17 7" xfId="52764"/>
    <cellStyle name="Totale 4 2 2 18" xfId="52765"/>
    <cellStyle name="Totale 4 2 2 18 2" xfId="52766"/>
    <cellStyle name="Totale 4 2 2 18 2 2" xfId="52767"/>
    <cellStyle name="Totale 4 2 2 18 2 2 2" xfId="52768"/>
    <cellStyle name="Totale 4 2 2 18 2 2 2 2" xfId="52769"/>
    <cellStyle name="Totale 4 2 2 18 2 2 2 2 2" xfId="52770"/>
    <cellStyle name="Totale 4 2 2 18 2 2 2 3" xfId="52771"/>
    <cellStyle name="Totale 4 2 2 18 2 2 2 3 2" xfId="52772"/>
    <cellStyle name="Totale 4 2 2 18 2 2 2 4" xfId="52773"/>
    <cellStyle name="Totale 4 2 2 18 2 2 3" xfId="52774"/>
    <cellStyle name="Totale 4 2 2 18 2 2 3 2" xfId="52775"/>
    <cellStyle name="Totale 4 2 2 18 2 2 4" xfId="52776"/>
    <cellStyle name="Totale 4 2 2 18 2 2 4 2" xfId="52777"/>
    <cellStyle name="Totale 4 2 2 18 2 2 5" xfId="52778"/>
    <cellStyle name="Totale 4 2 2 18 2 3" xfId="52779"/>
    <cellStyle name="Totale 4 2 2 18 2 3 2" xfId="52780"/>
    <cellStyle name="Totale 4 2 2 18 2 3 2 2" xfId="52781"/>
    <cellStyle name="Totale 4 2 2 18 2 3 3" xfId="52782"/>
    <cellStyle name="Totale 4 2 2 18 2 3 3 2" xfId="52783"/>
    <cellStyle name="Totale 4 2 2 18 2 3 4" xfId="52784"/>
    <cellStyle name="Totale 4 2 2 18 2 4" xfId="52785"/>
    <cellStyle name="Totale 4 2 2 18 2 4 2" xfId="52786"/>
    <cellStyle name="Totale 4 2 2 18 2 5" xfId="52787"/>
    <cellStyle name="Totale 4 2 2 18 2 5 2" xfId="52788"/>
    <cellStyle name="Totale 4 2 2 18 2 6" xfId="52789"/>
    <cellStyle name="Totale 4 2 2 18 3" xfId="52790"/>
    <cellStyle name="Totale 4 2 2 18 3 2" xfId="52791"/>
    <cellStyle name="Totale 4 2 2 18 3 2 2" xfId="52792"/>
    <cellStyle name="Totale 4 2 2 18 3 2 2 2" xfId="52793"/>
    <cellStyle name="Totale 4 2 2 18 3 2 3" xfId="52794"/>
    <cellStyle name="Totale 4 2 2 18 3 2 3 2" xfId="52795"/>
    <cellStyle name="Totale 4 2 2 18 3 2 4" xfId="52796"/>
    <cellStyle name="Totale 4 2 2 18 3 3" xfId="52797"/>
    <cellStyle name="Totale 4 2 2 18 3 3 2" xfId="52798"/>
    <cellStyle name="Totale 4 2 2 18 3 4" xfId="52799"/>
    <cellStyle name="Totale 4 2 2 18 3 4 2" xfId="52800"/>
    <cellStyle name="Totale 4 2 2 18 3 5" xfId="52801"/>
    <cellStyle name="Totale 4 2 2 18 4" xfId="52802"/>
    <cellStyle name="Totale 4 2 2 18 4 2" xfId="52803"/>
    <cellStyle name="Totale 4 2 2 18 4 2 2" xfId="52804"/>
    <cellStyle name="Totale 4 2 2 18 4 3" xfId="52805"/>
    <cellStyle name="Totale 4 2 2 18 4 3 2" xfId="52806"/>
    <cellStyle name="Totale 4 2 2 18 4 4" xfId="52807"/>
    <cellStyle name="Totale 4 2 2 18 5" xfId="52808"/>
    <cellStyle name="Totale 4 2 2 18 5 2" xfId="52809"/>
    <cellStyle name="Totale 4 2 2 18 6" xfId="52810"/>
    <cellStyle name="Totale 4 2 2 18 6 2" xfId="52811"/>
    <cellStyle name="Totale 4 2 2 18 7" xfId="52812"/>
    <cellStyle name="Totale 4 2 2 19" xfId="52813"/>
    <cellStyle name="Totale 4 2 2 19 2" xfId="52814"/>
    <cellStyle name="Totale 4 2 2 19 2 2" xfId="52815"/>
    <cellStyle name="Totale 4 2 2 19 2 2 2" xfId="52816"/>
    <cellStyle name="Totale 4 2 2 19 2 2 2 2" xfId="52817"/>
    <cellStyle name="Totale 4 2 2 19 2 2 2 2 2" xfId="52818"/>
    <cellStyle name="Totale 4 2 2 19 2 2 2 3" xfId="52819"/>
    <cellStyle name="Totale 4 2 2 19 2 2 2 3 2" xfId="52820"/>
    <cellStyle name="Totale 4 2 2 19 2 2 2 4" xfId="52821"/>
    <cellStyle name="Totale 4 2 2 19 2 2 3" xfId="52822"/>
    <cellStyle name="Totale 4 2 2 19 2 2 3 2" xfId="52823"/>
    <cellStyle name="Totale 4 2 2 19 2 2 4" xfId="52824"/>
    <cellStyle name="Totale 4 2 2 19 2 2 4 2" xfId="52825"/>
    <cellStyle name="Totale 4 2 2 19 2 2 5" xfId="52826"/>
    <cellStyle name="Totale 4 2 2 19 2 3" xfId="52827"/>
    <cellStyle name="Totale 4 2 2 19 2 3 2" xfId="52828"/>
    <cellStyle name="Totale 4 2 2 19 2 3 2 2" xfId="52829"/>
    <cellStyle name="Totale 4 2 2 19 2 3 3" xfId="52830"/>
    <cellStyle name="Totale 4 2 2 19 2 3 3 2" xfId="52831"/>
    <cellStyle name="Totale 4 2 2 19 2 3 4" xfId="52832"/>
    <cellStyle name="Totale 4 2 2 19 2 4" xfId="52833"/>
    <cellStyle name="Totale 4 2 2 19 2 4 2" xfId="52834"/>
    <cellStyle name="Totale 4 2 2 19 2 5" xfId="52835"/>
    <cellStyle name="Totale 4 2 2 19 2 5 2" xfId="52836"/>
    <cellStyle name="Totale 4 2 2 19 2 6" xfId="52837"/>
    <cellStyle name="Totale 4 2 2 19 3" xfId="52838"/>
    <cellStyle name="Totale 4 2 2 19 3 2" xfId="52839"/>
    <cellStyle name="Totale 4 2 2 19 3 2 2" xfId="52840"/>
    <cellStyle name="Totale 4 2 2 19 3 2 2 2" xfId="52841"/>
    <cellStyle name="Totale 4 2 2 19 3 2 3" xfId="52842"/>
    <cellStyle name="Totale 4 2 2 19 3 2 3 2" xfId="52843"/>
    <cellStyle name="Totale 4 2 2 19 3 2 4" xfId="52844"/>
    <cellStyle name="Totale 4 2 2 19 3 3" xfId="52845"/>
    <cellStyle name="Totale 4 2 2 19 3 3 2" xfId="52846"/>
    <cellStyle name="Totale 4 2 2 19 3 4" xfId="52847"/>
    <cellStyle name="Totale 4 2 2 19 3 4 2" xfId="52848"/>
    <cellStyle name="Totale 4 2 2 19 3 5" xfId="52849"/>
    <cellStyle name="Totale 4 2 2 19 4" xfId="52850"/>
    <cellStyle name="Totale 4 2 2 19 4 2" xfId="52851"/>
    <cellStyle name="Totale 4 2 2 19 4 2 2" xfId="52852"/>
    <cellStyle name="Totale 4 2 2 19 4 3" xfId="52853"/>
    <cellStyle name="Totale 4 2 2 19 4 3 2" xfId="52854"/>
    <cellStyle name="Totale 4 2 2 19 4 4" xfId="52855"/>
    <cellStyle name="Totale 4 2 2 19 5" xfId="52856"/>
    <cellStyle name="Totale 4 2 2 19 5 2" xfId="52857"/>
    <cellStyle name="Totale 4 2 2 19 6" xfId="52858"/>
    <cellStyle name="Totale 4 2 2 19 6 2" xfId="52859"/>
    <cellStyle name="Totale 4 2 2 19 7" xfId="52860"/>
    <cellStyle name="Totale 4 2 2 2" xfId="52861"/>
    <cellStyle name="Totale 4 2 2 2 10" xfId="52862"/>
    <cellStyle name="Totale 4 2 2 2 11" xfId="52863"/>
    <cellStyle name="Totale 4 2 2 2 12" xfId="52864"/>
    <cellStyle name="Totale 4 2 2 2 13" xfId="52865"/>
    <cellStyle name="Totale 4 2 2 2 14" xfId="52866"/>
    <cellStyle name="Totale 4 2 2 2 15" xfId="52867"/>
    <cellStyle name="Totale 4 2 2 2 2" xfId="52868"/>
    <cellStyle name="Totale 4 2 2 2 2 2" xfId="52869"/>
    <cellStyle name="Totale 4 2 2 2 2 2 2" xfId="52870"/>
    <cellStyle name="Totale 4 2 2 2 2 2 2 2" xfId="52871"/>
    <cellStyle name="Totale 4 2 2 2 2 2 2 2 2" xfId="52872"/>
    <cellStyle name="Totale 4 2 2 2 2 2 2 3" xfId="52873"/>
    <cellStyle name="Totale 4 2 2 2 2 2 2 3 2" xfId="52874"/>
    <cellStyle name="Totale 4 2 2 2 2 2 2 4" xfId="52875"/>
    <cellStyle name="Totale 4 2 2 2 2 2 3" xfId="52876"/>
    <cellStyle name="Totale 4 2 2 2 2 2 3 2" xfId="52877"/>
    <cellStyle name="Totale 4 2 2 2 2 2 4" xfId="52878"/>
    <cellStyle name="Totale 4 2 2 2 2 2 4 2" xfId="52879"/>
    <cellStyle name="Totale 4 2 2 2 2 2 5" xfId="52880"/>
    <cellStyle name="Totale 4 2 2 2 2 3" xfId="52881"/>
    <cellStyle name="Totale 4 2 2 2 2 3 2" xfId="52882"/>
    <cellStyle name="Totale 4 2 2 2 2 3 2 2" xfId="52883"/>
    <cellStyle name="Totale 4 2 2 2 2 3 3" xfId="52884"/>
    <cellStyle name="Totale 4 2 2 2 2 3 3 2" xfId="52885"/>
    <cellStyle name="Totale 4 2 2 2 2 3 4" xfId="52886"/>
    <cellStyle name="Totale 4 2 2 2 2 4" xfId="52887"/>
    <cellStyle name="Totale 4 2 2 2 2 4 2" xfId="52888"/>
    <cellStyle name="Totale 4 2 2 2 2 5" xfId="52889"/>
    <cellStyle name="Totale 4 2 2 2 2 5 2" xfId="52890"/>
    <cellStyle name="Totale 4 2 2 2 2 6" xfId="52891"/>
    <cellStyle name="Totale 4 2 2 2 3" xfId="52892"/>
    <cellStyle name="Totale 4 2 2 2 3 2" xfId="52893"/>
    <cellStyle name="Totale 4 2 2 2 3 2 2" xfId="52894"/>
    <cellStyle name="Totale 4 2 2 2 3 2 2 2" xfId="52895"/>
    <cellStyle name="Totale 4 2 2 2 3 2 3" xfId="52896"/>
    <cellStyle name="Totale 4 2 2 2 3 2 3 2" xfId="52897"/>
    <cellStyle name="Totale 4 2 2 2 3 2 4" xfId="52898"/>
    <cellStyle name="Totale 4 2 2 2 3 3" xfId="52899"/>
    <cellStyle name="Totale 4 2 2 2 3 3 2" xfId="52900"/>
    <cellStyle name="Totale 4 2 2 2 3 4" xfId="52901"/>
    <cellStyle name="Totale 4 2 2 2 3 4 2" xfId="52902"/>
    <cellStyle name="Totale 4 2 2 2 3 5" xfId="52903"/>
    <cellStyle name="Totale 4 2 2 2 4" xfId="52904"/>
    <cellStyle name="Totale 4 2 2 2 4 2" xfId="52905"/>
    <cellStyle name="Totale 4 2 2 2 4 2 2" xfId="52906"/>
    <cellStyle name="Totale 4 2 2 2 4 3" xfId="52907"/>
    <cellStyle name="Totale 4 2 2 2 4 3 2" xfId="52908"/>
    <cellStyle name="Totale 4 2 2 2 4 4" xfId="52909"/>
    <cellStyle name="Totale 4 2 2 2 5" xfId="52910"/>
    <cellStyle name="Totale 4 2 2 2 5 2" xfId="52911"/>
    <cellStyle name="Totale 4 2 2 2 6" xfId="52912"/>
    <cellStyle name="Totale 4 2 2 2 6 2" xfId="52913"/>
    <cellStyle name="Totale 4 2 2 2 7" xfId="52914"/>
    <cellStyle name="Totale 4 2 2 2 8" xfId="52915"/>
    <cellStyle name="Totale 4 2 2 2 9" xfId="52916"/>
    <cellStyle name="Totale 4 2 2 20" xfId="52917"/>
    <cellStyle name="Totale 4 2 2 20 2" xfId="52918"/>
    <cellStyle name="Totale 4 2 2 20 2 2" xfId="52919"/>
    <cellStyle name="Totale 4 2 2 20 2 2 2" xfId="52920"/>
    <cellStyle name="Totale 4 2 2 20 2 2 2 2" xfId="52921"/>
    <cellStyle name="Totale 4 2 2 20 2 2 2 2 2" xfId="52922"/>
    <cellStyle name="Totale 4 2 2 20 2 2 2 3" xfId="52923"/>
    <cellStyle name="Totale 4 2 2 20 2 2 2 3 2" xfId="52924"/>
    <cellStyle name="Totale 4 2 2 20 2 2 2 4" xfId="52925"/>
    <cellStyle name="Totale 4 2 2 20 2 2 3" xfId="52926"/>
    <cellStyle name="Totale 4 2 2 20 2 2 3 2" xfId="52927"/>
    <cellStyle name="Totale 4 2 2 20 2 2 4" xfId="52928"/>
    <cellStyle name="Totale 4 2 2 20 2 2 4 2" xfId="52929"/>
    <cellStyle name="Totale 4 2 2 20 2 2 5" xfId="52930"/>
    <cellStyle name="Totale 4 2 2 20 2 3" xfId="52931"/>
    <cellStyle name="Totale 4 2 2 20 2 3 2" xfId="52932"/>
    <cellStyle name="Totale 4 2 2 20 2 3 2 2" xfId="52933"/>
    <cellStyle name="Totale 4 2 2 20 2 3 3" xfId="52934"/>
    <cellStyle name="Totale 4 2 2 20 2 3 3 2" xfId="52935"/>
    <cellStyle name="Totale 4 2 2 20 2 3 4" xfId="52936"/>
    <cellStyle name="Totale 4 2 2 20 2 4" xfId="52937"/>
    <cellStyle name="Totale 4 2 2 20 2 4 2" xfId="52938"/>
    <cellStyle name="Totale 4 2 2 20 2 5" xfId="52939"/>
    <cellStyle name="Totale 4 2 2 20 2 5 2" xfId="52940"/>
    <cellStyle name="Totale 4 2 2 20 2 6" xfId="52941"/>
    <cellStyle name="Totale 4 2 2 20 3" xfId="52942"/>
    <cellStyle name="Totale 4 2 2 20 3 2" xfId="52943"/>
    <cellStyle name="Totale 4 2 2 20 3 2 2" xfId="52944"/>
    <cellStyle name="Totale 4 2 2 20 3 2 2 2" xfId="52945"/>
    <cellStyle name="Totale 4 2 2 20 3 2 3" xfId="52946"/>
    <cellStyle name="Totale 4 2 2 20 3 2 3 2" xfId="52947"/>
    <cellStyle name="Totale 4 2 2 20 3 2 4" xfId="52948"/>
    <cellStyle name="Totale 4 2 2 20 3 3" xfId="52949"/>
    <cellStyle name="Totale 4 2 2 20 3 3 2" xfId="52950"/>
    <cellStyle name="Totale 4 2 2 20 3 4" xfId="52951"/>
    <cellStyle name="Totale 4 2 2 20 3 4 2" xfId="52952"/>
    <cellStyle name="Totale 4 2 2 20 3 5" xfId="52953"/>
    <cellStyle name="Totale 4 2 2 20 4" xfId="52954"/>
    <cellStyle name="Totale 4 2 2 20 4 2" xfId="52955"/>
    <cellStyle name="Totale 4 2 2 20 4 2 2" xfId="52956"/>
    <cellStyle name="Totale 4 2 2 20 4 3" xfId="52957"/>
    <cellStyle name="Totale 4 2 2 20 4 3 2" xfId="52958"/>
    <cellStyle name="Totale 4 2 2 20 4 4" xfId="52959"/>
    <cellStyle name="Totale 4 2 2 20 5" xfId="52960"/>
    <cellStyle name="Totale 4 2 2 20 5 2" xfId="52961"/>
    <cellStyle name="Totale 4 2 2 20 6" xfId="52962"/>
    <cellStyle name="Totale 4 2 2 20 6 2" xfId="52963"/>
    <cellStyle name="Totale 4 2 2 20 7" xfId="52964"/>
    <cellStyle name="Totale 4 2 2 21" xfId="52965"/>
    <cellStyle name="Totale 4 2 2 21 2" xfId="52966"/>
    <cellStyle name="Totale 4 2 2 21 2 2" xfId="52967"/>
    <cellStyle name="Totale 4 2 2 21 2 2 2" xfId="52968"/>
    <cellStyle name="Totale 4 2 2 21 2 2 2 2" xfId="52969"/>
    <cellStyle name="Totale 4 2 2 21 2 2 2 2 2" xfId="52970"/>
    <cellStyle name="Totale 4 2 2 21 2 2 2 3" xfId="52971"/>
    <cellStyle name="Totale 4 2 2 21 2 2 2 3 2" xfId="52972"/>
    <cellStyle name="Totale 4 2 2 21 2 2 2 4" xfId="52973"/>
    <cellStyle name="Totale 4 2 2 21 2 2 3" xfId="52974"/>
    <cellStyle name="Totale 4 2 2 21 2 2 3 2" xfId="52975"/>
    <cellStyle name="Totale 4 2 2 21 2 2 4" xfId="52976"/>
    <cellStyle name="Totale 4 2 2 21 2 2 4 2" xfId="52977"/>
    <cellStyle name="Totale 4 2 2 21 2 2 5" xfId="52978"/>
    <cellStyle name="Totale 4 2 2 21 2 3" xfId="52979"/>
    <cellStyle name="Totale 4 2 2 21 2 3 2" xfId="52980"/>
    <cellStyle name="Totale 4 2 2 21 2 3 2 2" xfId="52981"/>
    <cellStyle name="Totale 4 2 2 21 2 3 3" xfId="52982"/>
    <cellStyle name="Totale 4 2 2 21 2 3 3 2" xfId="52983"/>
    <cellStyle name="Totale 4 2 2 21 2 3 4" xfId="52984"/>
    <cellStyle name="Totale 4 2 2 21 2 4" xfId="52985"/>
    <cellStyle name="Totale 4 2 2 21 2 4 2" xfId="52986"/>
    <cellStyle name="Totale 4 2 2 21 2 5" xfId="52987"/>
    <cellStyle name="Totale 4 2 2 21 2 5 2" xfId="52988"/>
    <cellStyle name="Totale 4 2 2 21 2 6" xfId="52989"/>
    <cellStyle name="Totale 4 2 2 21 3" xfId="52990"/>
    <cellStyle name="Totale 4 2 2 21 3 2" xfId="52991"/>
    <cellStyle name="Totale 4 2 2 21 3 2 2" xfId="52992"/>
    <cellStyle name="Totale 4 2 2 21 3 2 2 2" xfId="52993"/>
    <cellStyle name="Totale 4 2 2 21 3 2 3" xfId="52994"/>
    <cellStyle name="Totale 4 2 2 21 3 2 3 2" xfId="52995"/>
    <cellStyle name="Totale 4 2 2 21 3 2 4" xfId="52996"/>
    <cellStyle name="Totale 4 2 2 21 3 3" xfId="52997"/>
    <cellStyle name="Totale 4 2 2 21 3 3 2" xfId="52998"/>
    <cellStyle name="Totale 4 2 2 21 3 4" xfId="52999"/>
    <cellStyle name="Totale 4 2 2 21 3 4 2" xfId="53000"/>
    <cellStyle name="Totale 4 2 2 21 3 5" xfId="53001"/>
    <cellStyle name="Totale 4 2 2 21 4" xfId="53002"/>
    <cellStyle name="Totale 4 2 2 21 4 2" xfId="53003"/>
    <cellStyle name="Totale 4 2 2 21 4 2 2" xfId="53004"/>
    <cellStyle name="Totale 4 2 2 21 4 3" xfId="53005"/>
    <cellStyle name="Totale 4 2 2 21 4 3 2" xfId="53006"/>
    <cellStyle name="Totale 4 2 2 21 4 4" xfId="53007"/>
    <cellStyle name="Totale 4 2 2 21 5" xfId="53008"/>
    <cellStyle name="Totale 4 2 2 21 5 2" xfId="53009"/>
    <cellStyle name="Totale 4 2 2 21 6" xfId="53010"/>
    <cellStyle name="Totale 4 2 2 21 6 2" xfId="53011"/>
    <cellStyle name="Totale 4 2 2 21 7" xfId="53012"/>
    <cellStyle name="Totale 4 2 2 22" xfId="53013"/>
    <cellStyle name="Totale 4 2 2 22 2" xfId="53014"/>
    <cellStyle name="Totale 4 2 2 22 2 2" xfId="53015"/>
    <cellStyle name="Totale 4 2 2 22 2 2 2" xfId="53016"/>
    <cellStyle name="Totale 4 2 2 22 2 2 2 2" xfId="53017"/>
    <cellStyle name="Totale 4 2 2 22 2 2 2 2 2" xfId="53018"/>
    <cellStyle name="Totale 4 2 2 22 2 2 2 3" xfId="53019"/>
    <cellStyle name="Totale 4 2 2 22 2 2 2 3 2" xfId="53020"/>
    <cellStyle name="Totale 4 2 2 22 2 2 2 4" xfId="53021"/>
    <cellStyle name="Totale 4 2 2 22 2 2 3" xfId="53022"/>
    <cellStyle name="Totale 4 2 2 22 2 2 3 2" xfId="53023"/>
    <cellStyle name="Totale 4 2 2 22 2 2 4" xfId="53024"/>
    <cellStyle name="Totale 4 2 2 22 2 2 4 2" xfId="53025"/>
    <cellStyle name="Totale 4 2 2 22 2 2 5" xfId="53026"/>
    <cellStyle name="Totale 4 2 2 22 2 3" xfId="53027"/>
    <cellStyle name="Totale 4 2 2 22 2 3 2" xfId="53028"/>
    <cellStyle name="Totale 4 2 2 22 2 3 2 2" xfId="53029"/>
    <cellStyle name="Totale 4 2 2 22 2 3 3" xfId="53030"/>
    <cellStyle name="Totale 4 2 2 22 2 3 3 2" xfId="53031"/>
    <cellStyle name="Totale 4 2 2 22 2 3 4" xfId="53032"/>
    <cellStyle name="Totale 4 2 2 22 2 4" xfId="53033"/>
    <cellStyle name="Totale 4 2 2 22 2 4 2" xfId="53034"/>
    <cellStyle name="Totale 4 2 2 22 2 5" xfId="53035"/>
    <cellStyle name="Totale 4 2 2 22 2 5 2" xfId="53036"/>
    <cellStyle name="Totale 4 2 2 22 2 6" xfId="53037"/>
    <cellStyle name="Totale 4 2 2 22 3" xfId="53038"/>
    <cellStyle name="Totale 4 2 2 22 3 2" xfId="53039"/>
    <cellStyle name="Totale 4 2 2 22 3 2 2" xfId="53040"/>
    <cellStyle name="Totale 4 2 2 22 3 2 2 2" xfId="53041"/>
    <cellStyle name="Totale 4 2 2 22 3 2 3" xfId="53042"/>
    <cellStyle name="Totale 4 2 2 22 3 2 3 2" xfId="53043"/>
    <cellStyle name="Totale 4 2 2 22 3 2 4" xfId="53044"/>
    <cellStyle name="Totale 4 2 2 22 3 3" xfId="53045"/>
    <cellStyle name="Totale 4 2 2 22 3 3 2" xfId="53046"/>
    <cellStyle name="Totale 4 2 2 22 3 4" xfId="53047"/>
    <cellStyle name="Totale 4 2 2 22 3 4 2" xfId="53048"/>
    <cellStyle name="Totale 4 2 2 22 3 5" xfId="53049"/>
    <cellStyle name="Totale 4 2 2 22 4" xfId="53050"/>
    <cellStyle name="Totale 4 2 2 22 4 2" xfId="53051"/>
    <cellStyle name="Totale 4 2 2 22 4 2 2" xfId="53052"/>
    <cellStyle name="Totale 4 2 2 22 4 3" xfId="53053"/>
    <cellStyle name="Totale 4 2 2 22 4 3 2" xfId="53054"/>
    <cellStyle name="Totale 4 2 2 22 4 4" xfId="53055"/>
    <cellStyle name="Totale 4 2 2 22 5" xfId="53056"/>
    <cellStyle name="Totale 4 2 2 22 5 2" xfId="53057"/>
    <cellStyle name="Totale 4 2 2 22 6" xfId="53058"/>
    <cellStyle name="Totale 4 2 2 22 6 2" xfId="53059"/>
    <cellStyle name="Totale 4 2 2 22 7" xfId="53060"/>
    <cellStyle name="Totale 4 2 2 23" xfId="53061"/>
    <cellStyle name="Totale 4 2 2 23 2" xfId="53062"/>
    <cellStyle name="Totale 4 2 2 23 2 2" xfId="53063"/>
    <cellStyle name="Totale 4 2 2 23 2 2 2" xfId="53064"/>
    <cellStyle name="Totale 4 2 2 23 2 2 2 2" xfId="53065"/>
    <cellStyle name="Totale 4 2 2 23 2 2 2 2 2" xfId="53066"/>
    <cellStyle name="Totale 4 2 2 23 2 2 2 3" xfId="53067"/>
    <cellStyle name="Totale 4 2 2 23 2 2 2 3 2" xfId="53068"/>
    <cellStyle name="Totale 4 2 2 23 2 2 2 4" xfId="53069"/>
    <cellStyle name="Totale 4 2 2 23 2 2 3" xfId="53070"/>
    <cellStyle name="Totale 4 2 2 23 2 2 3 2" xfId="53071"/>
    <cellStyle name="Totale 4 2 2 23 2 2 4" xfId="53072"/>
    <cellStyle name="Totale 4 2 2 23 2 2 4 2" xfId="53073"/>
    <cellStyle name="Totale 4 2 2 23 2 2 5" xfId="53074"/>
    <cellStyle name="Totale 4 2 2 23 2 3" xfId="53075"/>
    <cellStyle name="Totale 4 2 2 23 2 3 2" xfId="53076"/>
    <cellStyle name="Totale 4 2 2 23 2 3 2 2" xfId="53077"/>
    <cellStyle name="Totale 4 2 2 23 2 3 3" xfId="53078"/>
    <cellStyle name="Totale 4 2 2 23 2 3 3 2" xfId="53079"/>
    <cellStyle name="Totale 4 2 2 23 2 3 4" xfId="53080"/>
    <cellStyle name="Totale 4 2 2 23 2 4" xfId="53081"/>
    <cellStyle name="Totale 4 2 2 23 2 4 2" xfId="53082"/>
    <cellStyle name="Totale 4 2 2 23 2 5" xfId="53083"/>
    <cellStyle name="Totale 4 2 2 23 2 5 2" xfId="53084"/>
    <cellStyle name="Totale 4 2 2 23 2 6" xfId="53085"/>
    <cellStyle name="Totale 4 2 2 23 3" xfId="53086"/>
    <cellStyle name="Totale 4 2 2 23 3 2" xfId="53087"/>
    <cellStyle name="Totale 4 2 2 23 3 2 2" xfId="53088"/>
    <cellStyle name="Totale 4 2 2 23 3 2 2 2" xfId="53089"/>
    <cellStyle name="Totale 4 2 2 23 3 2 3" xfId="53090"/>
    <cellStyle name="Totale 4 2 2 23 3 2 3 2" xfId="53091"/>
    <cellStyle name="Totale 4 2 2 23 3 2 4" xfId="53092"/>
    <cellStyle name="Totale 4 2 2 23 3 3" xfId="53093"/>
    <cellStyle name="Totale 4 2 2 23 3 3 2" xfId="53094"/>
    <cellStyle name="Totale 4 2 2 23 3 4" xfId="53095"/>
    <cellStyle name="Totale 4 2 2 23 3 4 2" xfId="53096"/>
    <cellStyle name="Totale 4 2 2 23 3 5" xfId="53097"/>
    <cellStyle name="Totale 4 2 2 23 4" xfId="53098"/>
    <cellStyle name="Totale 4 2 2 23 4 2" xfId="53099"/>
    <cellStyle name="Totale 4 2 2 23 4 2 2" xfId="53100"/>
    <cellStyle name="Totale 4 2 2 23 4 3" xfId="53101"/>
    <cellStyle name="Totale 4 2 2 23 4 3 2" xfId="53102"/>
    <cellStyle name="Totale 4 2 2 23 4 4" xfId="53103"/>
    <cellStyle name="Totale 4 2 2 23 5" xfId="53104"/>
    <cellStyle name="Totale 4 2 2 23 5 2" xfId="53105"/>
    <cellStyle name="Totale 4 2 2 23 6" xfId="53106"/>
    <cellStyle name="Totale 4 2 2 23 6 2" xfId="53107"/>
    <cellStyle name="Totale 4 2 2 23 7" xfId="53108"/>
    <cellStyle name="Totale 4 2 2 24" xfId="53109"/>
    <cellStyle name="Totale 4 2 2 24 2" xfId="53110"/>
    <cellStyle name="Totale 4 2 2 24 2 2" xfId="53111"/>
    <cellStyle name="Totale 4 2 2 24 2 2 2" xfId="53112"/>
    <cellStyle name="Totale 4 2 2 24 2 2 2 2" xfId="53113"/>
    <cellStyle name="Totale 4 2 2 24 2 2 3" xfId="53114"/>
    <cellStyle name="Totale 4 2 2 24 2 2 3 2" xfId="53115"/>
    <cellStyle name="Totale 4 2 2 24 2 2 4" xfId="53116"/>
    <cellStyle name="Totale 4 2 2 24 2 3" xfId="53117"/>
    <cellStyle name="Totale 4 2 2 24 2 3 2" xfId="53118"/>
    <cellStyle name="Totale 4 2 2 24 2 4" xfId="53119"/>
    <cellStyle name="Totale 4 2 2 24 2 4 2" xfId="53120"/>
    <cellStyle name="Totale 4 2 2 24 2 5" xfId="53121"/>
    <cellStyle name="Totale 4 2 2 24 3" xfId="53122"/>
    <cellStyle name="Totale 4 2 2 24 3 2" xfId="53123"/>
    <cellStyle name="Totale 4 2 2 24 3 2 2" xfId="53124"/>
    <cellStyle name="Totale 4 2 2 24 3 3" xfId="53125"/>
    <cellStyle name="Totale 4 2 2 24 3 3 2" xfId="53126"/>
    <cellStyle name="Totale 4 2 2 24 3 4" xfId="53127"/>
    <cellStyle name="Totale 4 2 2 24 4" xfId="53128"/>
    <cellStyle name="Totale 4 2 2 24 4 2" xfId="53129"/>
    <cellStyle name="Totale 4 2 2 24 5" xfId="53130"/>
    <cellStyle name="Totale 4 2 2 24 5 2" xfId="53131"/>
    <cellStyle name="Totale 4 2 2 24 6" xfId="53132"/>
    <cellStyle name="Totale 4 2 2 25" xfId="53133"/>
    <cellStyle name="Totale 4 2 2 25 2" xfId="53134"/>
    <cellStyle name="Totale 4 2 2 25 2 2" xfId="53135"/>
    <cellStyle name="Totale 4 2 2 25 2 2 2" xfId="53136"/>
    <cellStyle name="Totale 4 2 2 25 2 2 2 2" xfId="53137"/>
    <cellStyle name="Totale 4 2 2 25 2 2 3" xfId="53138"/>
    <cellStyle name="Totale 4 2 2 25 2 2 3 2" xfId="53139"/>
    <cellStyle name="Totale 4 2 2 25 2 2 4" xfId="53140"/>
    <cellStyle name="Totale 4 2 2 25 2 3" xfId="53141"/>
    <cellStyle name="Totale 4 2 2 25 2 3 2" xfId="53142"/>
    <cellStyle name="Totale 4 2 2 25 2 4" xfId="53143"/>
    <cellStyle name="Totale 4 2 2 25 2 4 2" xfId="53144"/>
    <cellStyle name="Totale 4 2 2 25 2 5" xfId="53145"/>
    <cellStyle name="Totale 4 2 2 25 3" xfId="53146"/>
    <cellStyle name="Totale 4 2 2 25 3 2" xfId="53147"/>
    <cellStyle name="Totale 4 2 2 25 3 2 2" xfId="53148"/>
    <cellStyle name="Totale 4 2 2 25 3 3" xfId="53149"/>
    <cellStyle name="Totale 4 2 2 25 3 3 2" xfId="53150"/>
    <cellStyle name="Totale 4 2 2 25 3 4" xfId="53151"/>
    <cellStyle name="Totale 4 2 2 25 4" xfId="53152"/>
    <cellStyle name="Totale 4 2 2 25 4 2" xfId="53153"/>
    <cellStyle name="Totale 4 2 2 25 5" xfId="53154"/>
    <cellStyle name="Totale 4 2 2 25 5 2" xfId="53155"/>
    <cellStyle name="Totale 4 2 2 25 6" xfId="53156"/>
    <cellStyle name="Totale 4 2 2 26" xfId="53157"/>
    <cellStyle name="Totale 4 2 2 26 2" xfId="53158"/>
    <cellStyle name="Totale 4 2 2 26 2 2" xfId="53159"/>
    <cellStyle name="Totale 4 2 2 26 3" xfId="53160"/>
    <cellStyle name="Totale 4 2 2 26 3 2" xfId="53161"/>
    <cellStyle name="Totale 4 2 2 26 4" xfId="53162"/>
    <cellStyle name="Totale 4 2 2 27" xfId="53163"/>
    <cellStyle name="Totale 4 2 2 27 2" xfId="53164"/>
    <cellStyle name="Totale 4 2 2 28" xfId="53165"/>
    <cellStyle name="Totale 4 2 2 28 2" xfId="53166"/>
    <cellStyle name="Totale 4 2 2 29" xfId="53167"/>
    <cellStyle name="Totale 4 2 2 3" xfId="53168"/>
    <cellStyle name="Totale 4 2 2 3 10" xfId="53169"/>
    <cellStyle name="Totale 4 2 2 3 11" xfId="53170"/>
    <cellStyle name="Totale 4 2 2 3 12" xfId="53171"/>
    <cellStyle name="Totale 4 2 2 3 13" xfId="53172"/>
    <cellStyle name="Totale 4 2 2 3 14" xfId="53173"/>
    <cellStyle name="Totale 4 2 2 3 15" xfId="53174"/>
    <cellStyle name="Totale 4 2 2 3 2" xfId="53175"/>
    <cellStyle name="Totale 4 2 2 3 2 2" xfId="53176"/>
    <cellStyle name="Totale 4 2 2 3 2 2 2" xfId="53177"/>
    <cellStyle name="Totale 4 2 2 3 2 2 2 2" xfId="53178"/>
    <cellStyle name="Totale 4 2 2 3 2 2 2 2 2" xfId="53179"/>
    <cellStyle name="Totale 4 2 2 3 2 2 2 3" xfId="53180"/>
    <cellStyle name="Totale 4 2 2 3 2 2 2 3 2" xfId="53181"/>
    <cellStyle name="Totale 4 2 2 3 2 2 2 4" xfId="53182"/>
    <cellStyle name="Totale 4 2 2 3 2 2 3" xfId="53183"/>
    <cellStyle name="Totale 4 2 2 3 2 2 3 2" xfId="53184"/>
    <cellStyle name="Totale 4 2 2 3 2 2 4" xfId="53185"/>
    <cellStyle name="Totale 4 2 2 3 2 2 4 2" xfId="53186"/>
    <cellStyle name="Totale 4 2 2 3 2 2 5" xfId="53187"/>
    <cellStyle name="Totale 4 2 2 3 2 3" xfId="53188"/>
    <cellStyle name="Totale 4 2 2 3 2 3 2" xfId="53189"/>
    <cellStyle name="Totale 4 2 2 3 2 3 2 2" xfId="53190"/>
    <cellStyle name="Totale 4 2 2 3 2 3 3" xfId="53191"/>
    <cellStyle name="Totale 4 2 2 3 2 3 3 2" xfId="53192"/>
    <cellStyle name="Totale 4 2 2 3 2 3 4" xfId="53193"/>
    <cellStyle name="Totale 4 2 2 3 2 4" xfId="53194"/>
    <cellStyle name="Totale 4 2 2 3 2 4 2" xfId="53195"/>
    <cellStyle name="Totale 4 2 2 3 2 5" xfId="53196"/>
    <cellStyle name="Totale 4 2 2 3 2 5 2" xfId="53197"/>
    <cellStyle name="Totale 4 2 2 3 2 6" xfId="53198"/>
    <cellStyle name="Totale 4 2 2 3 3" xfId="53199"/>
    <cellStyle name="Totale 4 2 2 3 3 2" xfId="53200"/>
    <cellStyle name="Totale 4 2 2 3 3 2 2" xfId="53201"/>
    <cellStyle name="Totale 4 2 2 3 3 2 2 2" xfId="53202"/>
    <cellStyle name="Totale 4 2 2 3 3 2 3" xfId="53203"/>
    <cellStyle name="Totale 4 2 2 3 3 2 3 2" xfId="53204"/>
    <cellStyle name="Totale 4 2 2 3 3 2 4" xfId="53205"/>
    <cellStyle name="Totale 4 2 2 3 3 3" xfId="53206"/>
    <cellStyle name="Totale 4 2 2 3 3 3 2" xfId="53207"/>
    <cellStyle name="Totale 4 2 2 3 3 4" xfId="53208"/>
    <cellStyle name="Totale 4 2 2 3 3 4 2" xfId="53209"/>
    <cellStyle name="Totale 4 2 2 3 3 5" xfId="53210"/>
    <cellStyle name="Totale 4 2 2 3 4" xfId="53211"/>
    <cellStyle name="Totale 4 2 2 3 4 2" xfId="53212"/>
    <cellStyle name="Totale 4 2 2 3 4 2 2" xfId="53213"/>
    <cellStyle name="Totale 4 2 2 3 4 3" xfId="53214"/>
    <cellStyle name="Totale 4 2 2 3 4 3 2" xfId="53215"/>
    <cellStyle name="Totale 4 2 2 3 4 4" xfId="53216"/>
    <cellStyle name="Totale 4 2 2 3 5" xfId="53217"/>
    <cellStyle name="Totale 4 2 2 3 5 2" xfId="53218"/>
    <cellStyle name="Totale 4 2 2 3 6" xfId="53219"/>
    <cellStyle name="Totale 4 2 2 3 6 2" xfId="53220"/>
    <cellStyle name="Totale 4 2 2 3 7" xfId="53221"/>
    <cellStyle name="Totale 4 2 2 3 8" xfId="53222"/>
    <cellStyle name="Totale 4 2 2 3 9" xfId="53223"/>
    <cellStyle name="Totale 4 2 2 4" xfId="53224"/>
    <cellStyle name="Totale 4 2 2 4 2" xfId="53225"/>
    <cellStyle name="Totale 4 2 2 4 2 2" xfId="53226"/>
    <cellStyle name="Totale 4 2 2 4 2 2 2" xfId="53227"/>
    <cellStyle name="Totale 4 2 2 4 2 2 2 2" xfId="53228"/>
    <cellStyle name="Totale 4 2 2 4 2 2 2 2 2" xfId="53229"/>
    <cellStyle name="Totale 4 2 2 4 2 2 2 3" xfId="53230"/>
    <cellStyle name="Totale 4 2 2 4 2 2 2 3 2" xfId="53231"/>
    <cellStyle name="Totale 4 2 2 4 2 2 2 4" xfId="53232"/>
    <cellStyle name="Totale 4 2 2 4 2 2 3" xfId="53233"/>
    <cellStyle name="Totale 4 2 2 4 2 2 3 2" xfId="53234"/>
    <cellStyle name="Totale 4 2 2 4 2 2 4" xfId="53235"/>
    <cellStyle name="Totale 4 2 2 4 2 2 4 2" xfId="53236"/>
    <cellStyle name="Totale 4 2 2 4 2 2 5" xfId="53237"/>
    <cellStyle name="Totale 4 2 2 4 2 3" xfId="53238"/>
    <cellStyle name="Totale 4 2 2 4 2 3 2" xfId="53239"/>
    <cellStyle name="Totale 4 2 2 4 2 3 2 2" xfId="53240"/>
    <cellStyle name="Totale 4 2 2 4 2 3 3" xfId="53241"/>
    <cellStyle name="Totale 4 2 2 4 2 3 3 2" xfId="53242"/>
    <cellStyle name="Totale 4 2 2 4 2 3 4" xfId="53243"/>
    <cellStyle name="Totale 4 2 2 4 2 4" xfId="53244"/>
    <cellStyle name="Totale 4 2 2 4 2 4 2" xfId="53245"/>
    <cellStyle name="Totale 4 2 2 4 2 5" xfId="53246"/>
    <cellStyle name="Totale 4 2 2 4 2 5 2" xfId="53247"/>
    <cellStyle name="Totale 4 2 2 4 2 6" xfId="53248"/>
    <cellStyle name="Totale 4 2 2 4 3" xfId="53249"/>
    <cellStyle name="Totale 4 2 2 4 3 2" xfId="53250"/>
    <cellStyle name="Totale 4 2 2 4 3 2 2" xfId="53251"/>
    <cellStyle name="Totale 4 2 2 4 3 2 2 2" xfId="53252"/>
    <cellStyle name="Totale 4 2 2 4 3 2 3" xfId="53253"/>
    <cellStyle name="Totale 4 2 2 4 3 2 3 2" xfId="53254"/>
    <cellStyle name="Totale 4 2 2 4 3 2 4" xfId="53255"/>
    <cellStyle name="Totale 4 2 2 4 3 3" xfId="53256"/>
    <cellStyle name="Totale 4 2 2 4 3 3 2" xfId="53257"/>
    <cellStyle name="Totale 4 2 2 4 3 4" xfId="53258"/>
    <cellStyle name="Totale 4 2 2 4 3 4 2" xfId="53259"/>
    <cellStyle name="Totale 4 2 2 4 3 5" xfId="53260"/>
    <cellStyle name="Totale 4 2 2 4 4" xfId="53261"/>
    <cellStyle name="Totale 4 2 2 4 4 2" xfId="53262"/>
    <cellStyle name="Totale 4 2 2 4 4 2 2" xfId="53263"/>
    <cellStyle name="Totale 4 2 2 4 4 3" xfId="53264"/>
    <cellStyle name="Totale 4 2 2 4 4 3 2" xfId="53265"/>
    <cellStyle name="Totale 4 2 2 4 4 4" xfId="53266"/>
    <cellStyle name="Totale 4 2 2 4 5" xfId="53267"/>
    <cellStyle name="Totale 4 2 2 4 5 2" xfId="53268"/>
    <cellStyle name="Totale 4 2 2 4 6" xfId="53269"/>
    <cellStyle name="Totale 4 2 2 4 6 2" xfId="53270"/>
    <cellStyle name="Totale 4 2 2 4 7" xfId="53271"/>
    <cellStyle name="Totale 4 2 2 5" xfId="53272"/>
    <cellStyle name="Totale 4 2 2 5 2" xfId="53273"/>
    <cellStyle name="Totale 4 2 2 5 2 2" xfId="53274"/>
    <cellStyle name="Totale 4 2 2 5 2 2 2" xfId="53275"/>
    <cellStyle name="Totale 4 2 2 5 2 2 2 2" xfId="53276"/>
    <cellStyle name="Totale 4 2 2 5 2 2 2 2 2" xfId="53277"/>
    <cellStyle name="Totale 4 2 2 5 2 2 2 3" xfId="53278"/>
    <cellStyle name="Totale 4 2 2 5 2 2 2 3 2" xfId="53279"/>
    <cellStyle name="Totale 4 2 2 5 2 2 2 4" xfId="53280"/>
    <cellStyle name="Totale 4 2 2 5 2 2 3" xfId="53281"/>
    <cellStyle name="Totale 4 2 2 5 2 2 3 2" xfId="53282"/>
    <cellStyle name="Totale 4 2 2 5 2 2 4" xfId="53283"/>
    <cellStyle name="Totale 4 2 2 5 2 2 4 2" xfId="53284"/>
    <cellStyle name="Totale 4 2 2 5 2 2 5" xfId="53285"/>
    <cellStyle name="Totale 4 2 2 5 2 3" xfId="53286"/>
    <cellStyle name="Totale 4 2 2 5 2 3 2" xfId="53287"/>
    <cellStyle name="Totale 4 2 2 5 2 3 2 2" xfId="53288"/>
    <cellStyle name="Totale 4 2 2 5 2 3 3" xfId="53289"/>
    <cellStyle name="Totale 4 2 2 5 2 3 3 2" xfId="53290"/>
    <cellStyle name="Totale 4 2 2 5 2 3 4" xfId="53291"/>
    <cellStyle name="Totale 4 2 2 5 2 4" xfId="53292"/>
    <cellStyle name="Totale 4 2 2 5 2 4 2" xfId="53293"/>
    <cellStyle name="Totale 4 2 2 5 2 5" xfId="53294"/>
    <cellStyle name="Totale 4 2 2 5 2 5 2" xfId="53295"/>
    <cellStyle name="Totale 4 2 2 5 2 6" xfId="53296"/>
    <cellStyle name="Totale 4 2 2 5 3" xfId="53297"/>
    <cellStyle name="Totale 4 2 2 5 3 2" xfId="53298"/>
    <cellStyle name="Totale 4 2 2 5 3 2 2" xfId="53299"/>
    <cellStyle name="Totale 4 2 2 5 3 2 2 2" xfId="53300"/>
    <cellStyle name="Totale 4 2 2 5 3 2 3" xfId="53301"/>
    <cellStyle name="Totale 4 2 2 5 3 2 3 2" xfId="53302"/>
    <cellStyle name="Totale 4 2 2 5 3 2 4" xfId="53303"/>
    <cellStyle name="Totale 4 2 2 5 3 3" xfId="53304"/>
    <cellStyle name="Totale 4 2 2 5 3 3 2" xfId="53305"/>
    <cellStyle name="Totale 4 2 2 5 3 4" xfId="53306"/>
    <cellStyle name="Totale 4 2 2 5 3 4 2" xfId="53307"/>
    <cellStyle name="Totale 4 2 2 5 3 5" xfId="53308"/>
    <cellStyle name="Totale 4 2 2 5 4" xfId="53309"/>
    <cellStyle name="Totale 4 2 2 5 4 2" xfId="53310"/>
    <cellStyle name="Totale 4 2 2 5 4 2 2" xfId="53311"/>
    <cellStyle name="Totale 4 2 2 5 4 3" xfId="53312"/>
    <cellStyle name="Totale 4 2 2 5 4 3 2" xfId="53313"/>
    <cellStyle name="Totale 4 2 2 5 4 4" xfId="53314"/>
    <cellStyle name="Totale 4 2 2 5 5" xfId="53315"/>
    <cellStyle name="Totale 4 2 2 5 5 2" xfId="53316"/>
    <cellStyle name="Totale 4 2 2 5 6" xfId="53317"/>
    <cellStyle name="Totale 4 2 2 5 6 2" xfId="53318"/>
    <cellStyle name="Totale 4 2 2 5 7" xfId="53319"/>
    <cellStyle name="Totale 4 2 2 6" xfId="53320"/>
    <cellStyle name="Totale 4 2 2 6 2" xfId="53321"/>
    <cellStyle name="Totale 4 2 2 6 2 2" xfId="53322"/>
    <cellStyle name="Totale 4 2 2 6 2 2 2" xfId="53323"/>
    <cellStyle name="Totale 4 2 2 6 2 2 2 2" xfId="53324"/>
    <cellStyle name="Totale 4 2 2 6 2 2 2 2 2" xfId="53325"/>
    <cellStyle name="Totale 4 2 2 6 2 2 2 3" xfId="53326"/>
    <cellStyle name="Totale 4 2 2 6 2 2 2 3 2" xfId="53327"/>
    <cellStyle name="Totale 4 2 2 6 2 2 2 4" xfId="53328"/>
    <cellStyle name="Totale 4 2 2 6 2 2 3" xfId="53329"/>
    <cellStyle name="Totale 4 2 2 6 2 2 3 2" xfId="53330"/>
    <cellStyle name="Totale 4 2 2 6 2 2 4" xfId="53331"/>
    <cellStyle name="Totale 4 2 2 6 2 2 4 2" xfId="53332"/>
    <cellStyle name="Totale 4 2 2 6 2 2 5" xfId="53333"/>
    <cellStyle name="Totale 4 2 2 6 2 3" xfId="53334"/>
    <cellStyle name="Totale 4 2 2 6 2 3 2" xfId="53335"/>
    <cellStyle name="Totale 4 2 2 6 2 3 2 2" xfId="53336"/>
    <cellStyle name="Totale 4 2 2 6 2 3 3" xfId="53337"/>
    <cellStyle name="Totale 4 2 2 6 2 3 3 2" xfId="53338"/>
    <cellStyle name="Totale 4 2 2 6 2 3 4" xfId="53339"/>
    <cellStyle name="Totale 4 2 2 6 2 4" xfId="53340"/>
    <cellStyle name="Totale 4 2 2 6 2 4 2" xfId="53341"/>
    <cellStyle name="Totale 4 2 2 6 2 5" xfId="53342"/>
    <cellStyle name="Totale 4 2 2 6 2 5 2" xfId="53343"/>
    <cellStyle name="Totale 4 2 2 6 2 6" xfId="53344"/>
    <cellStyle name="Totale 4 2 2 6 3" xfId="53345"/>
    <cellStyle name="Totale 4 2 2 6 3 2" xfId="53346"/>
    <cellStyle name="Totale 4 2 2 6 3 2 2" xfId="53347"/>
    <cellStyle name="Totale 4 2 2 6 3 2 2 2" xfId="53348"/>
    <cellStyle name="Totale 4 2 2 6 3 2 3" xfId="53349"/>
    <cellStyle name="Totale 4 2 2 6 3 2 3 2" xfId="53350"/>
    <cellStyle name="Totale 4 2 2 6 3 2 4" xfId="53351"/>
    <cellStyle name="Totale 4 2 2 6 3 3" xfId="53352"/>
    <cellStyle name="Totale 4 2 2 6 3 3 2" xfId="53353"/>
    <cellStyle name="Totale 4 2 2 6 3 4" xfId="53354"/>
    <cellStyle name="Totale 4 2 2 6 3 4 2" xfId="53355"/>
    <cellStyle name="Totale 4 2 2 6 3 5" xfId="53356"/>
    <cellStyle name="Totale 4 2 2 6 4" xfId="53357"/>
    <cellStyle name="Totale 4 2 2 6 4 2" xfId="53358"/>
    <cellStyle name="Totale 4 2 2 6 4 2 2" xfId="53359"/>
    <cellStyle name="Totale 4 2 2 6 4 3" xfId="53360"/>
    <cellStyle name="Totale 4 2 2 6 4 3 2" xfId="53361"/>
    <cellStyle name="Totale 4 2 2 6 4 4" xfId="53362"/>
    <cellStyle name="Totale 4 2 2 6 5" xfId="53363"/>
    <cellStyle name="Totale 4 2 2 6 5 2" xfId="53364"/>
    <cellStyle name="Totale 4 2 2 6 6" xfId="53365"/>
    <cellStyle name="Totale 4 2 2 6 6 2" xfId="53366"/>
    <cellStyle name="Totale 4 2 2 6 7" xfId="53367"/>
    <cellStyle name="Totale 4 2 2 7" xfId="53368"/>
    <cellStyle name="Totale 4 2 2 7 2" xfId="53369"/>
    <cellStyle name="Totale 4 2 2 7 2 2" xfId="53370"/>
    <cellStyle name="Totale 4 2 2 7 2 2 2" xfId="53371"/>
    <cellStyle name="Totale 4 2 2 7 2 2 2 2" xfId="53372"/>
    <cellStyle name="Totale 4 2 2 7 2 2 2 2 2" xfId="53373"/>
    <cellStyle name="Totale 4 2 2 7 2 2 2 3" xfId="53374"/>
    <cellStyle name="Totale 4 2 2 7 2 2 2 3 2" xfId="53375"/>
    <cellStyle name="Totale 4 2 2 7 2 2 2 4" xfId="53376"/>
    <cellStyle name="Totale 4 2 2 7 2 2 3" xfId="53377"/>
    <cellStyle name="Totale 4 2 2 7 2 2 3 2" xfId="53378"/>
    <cellStyle name="Totale 4 2 2 7 2 2 4" xfId="53379"/>
    <cellStyle name="Totale 4 2 2 7 2 2 4 2" xfId="53380"/>
    <cellStyle name="Totale 4 2 2 7 2 2 5" xfId="53381"/>
    <cellStyle name="Totale 4 2 2 7 2 3" xfId="53382"/>
    <cellStyle name="Totale 4 2 2 7 2 3 2" xfId="53383"/>
    <cellStyle name="Totale 4 2 2 7 2 3 2 2" xfId="53384"/>
    <cellStyle name="Totale 4 2 2 7 2 3 3" xfId="53385"/>
    <cellStyle name="Totale 4 2 2 7 2 3 3 2" xfId="53386"/>
    <cellStyle name="Totale 4 2 2 7 2 3 4" xfId="53387"/>
    <cellStyle name="Totale 4 2 2 7 2 4" xfId="53388"/>
    <cellStyle name="Totale 4 2 2 7 2 4 2" xfId="53389"/>
    <cellStyle name="Totale 4 2 2 7 2 5" xfId="53390"/>
    <cellStyle name="Totale 4 2 2 7 2 5 2" xfId="53391"/>
    <cellStyle name="Totale 4 2 2 7 2 6" xfId="53392"/>
    <cellStyle name="Totale 4 2 2 7 3" xfId="53393"/>
    <cellStyle name="Totale 4 2 2 7 3 2" xfId="53394"/>
    <cellStyle name="Totale 4 2 2 7 3 2 2" xfId="53395"/>
    <cellStyle name="Totale 4 2 2 7 3 2 2 2" xfId="53396"/>
    <cellStyle name="Totale 4 2 2 7 3 2 3" xfId="53397"/>
    <cellStyle name="Totale 4 2 2 7 3 2 3 2" xfId="53398"/>
    <cellStyle name="Totale 4 2 2 7 3 2 4" xfId="53399"/>
    <cellStyle name="Totale 4 2 2 7 3 3" xfId="53400"/>
    <cellStyle name="Totale 4 2 2 7 3 3 2" xfId="53401"/>
    <cellStyle name="Totale 4 2 2 7 3 4" xfId="53402"/>
    <cellStyle name="Totale 4 2 2 7 3 4 2" xfId="53403"/>
    <cellStyle name="Totale 4 2 2 7 3 5" xfId="53404"/>
    <cellStyle name="Totale 4 2 2 7 4" xfId="53405"/>
    <cellStyle name="Totale 4 2 2 7 4 2" xfId="53406"/>
    <cellStyle name="Totale 4 2 2 7 4 2 2" xfId="53407"/>
    <cellStyle name="Totale 4 2 2 7 4 3" xfId="53408"/>
    <cellStyle name="Totale 4 2 2 7 4 3 2" xfId="53409"/>
    <cellStyle name="Totale 4 2 2 7 4 4" xfId="53410"/>
    <cellStyle name="Totale 4 2 2 7 5" xfId="53411"/>
    <cellStyle name="Totale 4 2 2 7 5 2" xfId="53412"/>
    <cellStyle name="Totale 4 2 2 7 6" xfId="53413"/>
    <cellStyle name="Totale 4 2 2 7 6 2" xfId="53414"/>
    <cellStyle name="Totale 4 2 2 7 7" xfId="53415"/>
    <cellStyle name="Totale 4 2 2 8" xfId="53416"/>
    <cellStyle name="Totale 4 2 2 8 2" xfId="53417"/>
    <cellStyle name="Totale 4 2 2 8 2 2" xfId="53418"/>
    <cellStyle name="Totale 4 2 2 8 2 2 2" xfId="53419"/>
    <cellStyle name="Totale 4 2 2 8 2 2 2 2" xfId="53420"/>
    <cellStyle name="Totale 4 2 2 8 2 2 2 2 2" xfId="53421"/>
    <cellStyle name="Totale 4 2 2 8 2 2 2 3" xfId="53422"/>
    <cellStyle name="Totale 4 2 2 8 2 2 2 3 2" xfId="53423"/>
    <cellStyle name="Totale 4 2 2 8 2 2 2 4" xfId="53424"/>
    <cellStyle name="Totale 4 2 2 8 2 2 3" xfId="53425"/>
    <cellStyle name="Totale 4 2 2 8 2 2 3 2" xfId="53426"/>
    <cellStyle name="Totale 4 2 2 8 2 2 4" xfId="53427"/>
    <cellStyle name="Totale 4 2 2 8 2 2 4 2" xfId="53428"/>
    <cellStyle name="Totale 4 2 2 8 2 2 5" xfId="53429"/>
    <cellStyle name="Totale 4 2 2 8 2 3" xfId="53430"/>
    <cellStyle name="Totale 4 2 2 8 2 3 2" xfId="53431"/>
    <cellStyle name="Totale 4 2 2 8 2 3 2 2" xfId="53432"/>
    <cellStyle name="Totale 4 2 2 8 2 3 3" xfId="53433"/>
    <cellStyle name="Totale 4 2 2 8 2 3 3 2" xfId="53434"/>
    <cellStyle name="Totale 4 2 2 8 2 3 4" xfId="53435"/>
    <cellStyle name="Totale 4 2 2 8 2 4" xfId="53436"/>
    <cellStyle name="Totale 4 2 2 8 2 4 2" xfId="53437"/>
    <cellStyle name="Totale 4 2 2 8 2 5" xfId="53438"/>
    <cellStyle name="Totale 4 2 2 8 2 5 2" xfId="53439"/>
    <cellStyle name="Totale 4 2 2 8 2 6" xfId="53440"/>
    <cellStyle name="Totale 4 2 2 8 3" xfId="53441"/>
    <cellStyle name="Totale 4 2 2 8 3 2" xfId="53442"/>
    <cellStyle name="Totale 4 2 2 8 3 2 2" xfId="53443"/>
    <cellStyle name="Totale 4 2 2 8 3 2 2 2" xfId="53444"/>
    <cellStyle name="Totale 4 2 2 8 3 2 3" xfId="53445"/>
    <cellStyle name="Totale 4 2 2 8 3 2 3 2" xfId="53446"/>
    <cellStyle name="Totale 4 2 2 8 3 2 4" xfId="53447"/>
    <cellStyle name="Totale 4 2 2 8 3 3" xfId="53448"/>
    <cellStyle name="Totale 4 2 2 8 3 3 2" xfId="53449"/>
    <cellStyle name="Totale 4 2 2 8 3 4" xfId="53450"/>
    <cellStyle name="Totale 4 2 2 8 3 4 2" xfId="53451"/>
    <cellStyle name="Totale 4 2 2 8 3 5" xfId="53452"/>
    <cellStyle name="Totale 4 2 2 8 4" xfId="53453"/>
    <cellStyle name="Totale 4 2 2 8 4 2" xfId="53454"/>
    <cellStyle name="Totale 4 2 2 8 4 2 2" xfId="53455"/>
    <cellStyle name="Totale 4 2 2 8 4 3" xfId="53456"/>
    <cellStyle name="Totale 4 2 2 8 4 3 2" xfId="53457"/>
    <cellStyle name="Totale 4 2 2 8 4 4" xfId="53458"/>
    <cellStyle name="Totale 4 2 2 8 5" xfId="53459"/>
    <cellStyle name="Totale 4 2 2 8 5 2" xfId="53460"/>
    <cellStyle name="Totale 4 2 2 8 6" xfId="53461"/>
    <cellStyle name="Totale 4 2 2 8 6 2" xfId="53462"/>
    <cellStyle name="Totale 4 2 2 8 7" xfId="53463"/>
    <cellStyle name="Totale 4 2 2 9" xfId="53464"/>
    <cellStyle name="Totale 4 2 2 9 2" xfId="53465"/>
    <cellStyle name="Totale 4 2 2 9 2 2" xfId="53466"/>
    <cellStyle name="Totale 4 2 2 9 2 2 2" xfId="53467"/>
    <cellStyle name="Totale 4 2 2 9 2 2 2 2" xfId="53468"/>
    <cellStyle name="Totale 4 2 2 9 2 2 2 2 2" xfId="53469"/>
    <cellStyle name="Totale 4 2 2 9 2 2 2 3" xfId="53470"/>
    <cellStyle name="Totale 4 2 2 9 2 2 2 3 2" xfId="53471"/>
    <cellStyle name="Totale 4 2 2 9 2 2 2 4" xfId="53472"/>
    <cellStyle name="Totale 4 2 2 9 2 2 3" xfId="53473"/>
    <cellStyle name="Totale 4 2 2 9 2 2 3 2" xfId="53474"/>
    <cellStyle name="Totale 4 2 2 9 2 2 4" xfId="53475"/>
    <cellStyle name="Totale 4 2 2 9 2 2 4 2" xfId="53476"/>
    <cellStyle name="Totale 4 2 2 9 2 2 5" xfId="53477"/>
    <cellStyle name="Totale 4 2 2 9 2 3" xfId="53478"/>
    <cellStyle name="Totale 4 2 2 9 2 3 2" xfId="53479"/>
    <cellStyle name="Totale 4 2 2 9 2 3 2 2" xfId="53480"/>
    <cellStyle name="Totale 4 2 2 9 2 3 3" xfId="53481"/>
    <cellStyle name="Totale 4 2 2 9 2 3 3 2" xfId="53482"/>
    <cellStyle name="Totale 4 2 2 9 2 3 4" xfId="53483"/>
    <cellStyle name="Totale 4 2 2 9 2 4" xfId="53484"/>
    <cellStyle name="Totale 4 2 2 9 2 4 2" xfId="53485"/>
    <cellStyle name="Totale 4 2 2 9 2 5" xfId="53486"/>
    <cellStyle name="Totale 4 2 2 9 2 5 2" xfId="53487"/>
    <cellStyle name="Totale 4 2 2 9 2 6" xfId="53488"/>
    <cellStyle name="Totale 4 2 2 9 3" xfId="53489"/>
    <cellStyle name="Totale 4 2 2 9 3 2" xfId="53490"/>
    <cellStyle name="Totale 4 2 2 9 3 2 2" xfId="53491"/>
    <cellStyle name="Totale 4 2 2 9 3 2 2 2" xfId="53492"/>
    <cellStyle name="Totale 4 2 2 9 3 2 3" xfId="53493"/>
    <cellStyle name="Totale 4 2 2 9 3 2 3 2" xfId="53494"/>
    <cellStyle name="Totale 4 2 2 9 3 2 4" xfId="53495"/>
    <cellStyle name="Totale 4 2 2 9 3 3" xfId="53496"/>
    <cellStyle name="Totale 4 2 2 9 3 3 2" xfId="53497"/>
    <cellStyle name="Totale 4 2 2 9 3 4" xfId="53498"/>
    <cellStyle name="Totale 4 2 2 9 3 4 2" xfId="53499"/>
    <cellStyle name="Totale 4 2 2 9 3 5" xfId="53500"/>
    <cellStyle name="Totale 4 2 2 9 4" xfId="53501"/>
    <cellStyle name="Totale 4 2 2 9 4 2" xfId="53502"/>
    <cellStyle name="Totale 4 2 2 9 4 2 2" xfId="53503"/>
    <cellStyle name="Totale 4 2 2 9 4 3" xfId="53504"/>
    <cellStyle name="Totale 4 2 2 9 4 3 2" xfId="53505"/>
    <cellStyle name="Totale 4 2 2 9 4 4" xfId="53506"/>
    <cellStyle name="Totale 4 2 2 9 5" xfId="53507"/>
    <cellStyle name="Totale 4 2 2 9 5 2" xfId="53508"/>
    <cellStyle name="Totale 4 2 2 9 6" xfId="53509"/>
    <cellStyle name="Totale 4 2 2 9 6 2" xfId="53510"/>
    <cellStyle name="Totale 4 2 2 9 7" xfId="53511"/>
    <cellStyle name="Totale 4 2 20" xfId="53512"/>
    <cellStyle name="Totale 4 2 20 2" xfId="53513"/>
    <cellStyle name="Totale 4 2 21" xfId="53514"/>
    <cellStyle name="Totale 4 2 21 2" xfId="53515"/>
    <cellStyle name="Totale 4 2 22" xfId="53516"/>
    <cellStyle name="Totale 4 2 3" xfId="53517"/>
    <cellStyle name="Totale 4 2 3 10" xfId="53518"/>
    <cellStyle name="Totale 4 2 3 10 2" xfId="53519"/>
    <cellStyle name="Totale 4 2 3 10 2 2" xfId="53520"/>
    <cellStyle name="Totale 4 2 3 10 2 2 2" xfId="53521"/>
    <cellStyle name="Totale 4 2 3 10 2 2 2 2" xfId="53522"/>
    <cellStyle name="Totale 4 2 3 10 2 2 2 2 2" xfId="53523"/>
    <cellStyle name="Totale 4 2 3 10 2 2 2 3" xfId="53524"/>
    <cellStyle name="Totale 4 2 3 10 2 2 2 3 2" xfId="53525"/>
    <cellStyle name="Totale 4 2 3 10 2 2 2 4" xfId="53526"/>
    <cellStyle name="Totale 4 2 3 10 2 2 3" xfId="53527"/>
    <cellStyle name="Totale 4 2 3 10 2 2 3 2" xfId="53528"/>
    <cellStyle name="Totale 4 2 3 10 2 2 4" xfId="53529"/>
    <cellStyle name="Totale 4 2 3 10 2 2 4 2" xfId="53530"/>
    <cellStyle name="Totale 4 2 3 10 2 2 5" xfId="53531"/>
    <cellStyle name="Totale 4 2 3 10 2 3" xfId="53532"/>
    <cellStyle name="Totale 4 2 3 10 2 3 2" xfId="53533"/>
    <cellStyle name="Totale 4 2 3 10 2 3 2 2" xfId="53534"/>
    <cellStyle name="Totale 4 2 3 10 2 3 3" xfId="53535"/>
    <cellStyle name="Totale 4 2 3 10 2 3 3 2" xfId="53536"/>
    <cellStyle name="Totale 4 2 3 10 2 3 4" xfId="53537"/>
    <cellStyle name="Totale 4 2 3 10 2 4" xfId="53538"/>
    <cellStyle name="Totale 4 2 3 10 2 4 2" xfId="53539"/>
    <cellStyle name="Totale 4 2 3 10 2 5" xfId="53540"/>
    <cellStyle name="Totale 4 2 3 10 2 5 2" xfId="53541"/>
    <cellStyle name="Totale 4 2 3 10 2 6" xfId="53542"/>
    <cellStyle name="Totale 4 2 3 10 3" xfId="53543"/>
    <cellStyle name="Totale 4 2 3 10 3 2" xfId="53544"/>
    <cellStyle name="Totale 4 2 3 10 3 2 2" xfId="53545"/>
    <cellStyle name="Totale 4 2 3 10 3 2 2 2" xfId="53546"/>
    <cellStyle name="Totale 4 2 3 10 3 2 3" xfId="53547"/>
    <cellStyle name="Totale 4 2 3 10 3 2 3 2" xfId="53548"/>
    <cellStyle name="Totale 4 2 3 10 3 2 4" xfId="53549"/>
    <cellStyle name="Totale 4 2 3 10 3 3" xfId="53550"/>
    <cellStyle name="Totale 4 2 3 10 3 3 2" xfId="53551"/>
    <cellStyle name="Totale 4 2 3 10 3 4" xfId="53552"/>
    <cellStyle name="Totale 4 2 3 10 3 4 2" xfId="53553"/>
    <cellStyle name="Totale 4 2 3 10 3 5" xfId="53554"/>
    <cellStyle name="Totale 4 2 3 10 4" xfId="53555"/>
    <cellStyle name="Totale 4 2 3 10 4 2" xfId="53556"/>
    <cellStyle name="Totale 4 2 3 10 4 2 2" xfId="53557"/>
    <cellStyle name="Totale 4 2 3 10 4 3" xfId="53558"/>
    <cellStyle name="Totale 4 2 3 10 4 3 2" xfId="53559"/>
    <cellStyle name="Totale 4 2 3 10 4 4" xfId="53560"/>
    <cellStyle name="Totale 4 2 3 10 5" xfId="53561"/>
    <cellStyle name="Totale 4 2 3 10 5 2" xfId="53562"/>
    <cellStyle name="Totale 4 2 3 10 6" xfId="53563"/>
    <cellStyle name="Totale 4 2 3 10 6 2" xfId="53564"/>
    <cellStyle name="Totale 4 2 3 10 7" xfId="53565"/>
    <cellStyle name="Totale 4 2 3 11" xfId="53566"/>
    <cellStyle name="Totale 4 2 3 11 2" xfId="53567"/>
    <cellStyle name="Totale 4 2 3 11 2 2" xfId="53568"/>
    <cellStyle name="Totale 4 2 3 11 2 2 2" xfId="53569"/>
    <cellStyle name="Totale 4 2 3 11 2 2 2 2" xfId="53570"/>
    <cellStyle name="Totale 4 2 3 11 2 2 2 2 2" xfId="53571"/>
    <cellStyle name="Totale 4 2 3 11 2 2 2 3" xfId="53572"/>
    <cellStyle name="Totale 4 2 3 11 2 2 2 3 2" xfId="53573"/>
    <cellStyle name="Totale 4 2 3 11 2 2 2 4" xfId="53574"/>
    <cellStyle name="Totale 4 2 3 11 2 2 3" xfId="53575"/>
    <cellStyle name="Totale 4 2 3 11 2 2 3 2" xfId="53576"/>
    <cellStyle name="Totale 4 2 3 11 2 2 4" xfId="53577"/>
    <cellStyle name="Totale 4 2 3 11 2 2 4 2" xfId="53578"/>
    <cellStyle name="Totale 4 2 3 11 2 2 5" xfId="53579"/>
    <cellStyle name="Totale 4 2 3 11 2 3" xfId="53580"/>
    <cellStyle name="Totale 4 2 3 11 2 3 2" xfId="53581"/>
    <cellStyle name="Totale 4 2 3 11 2 3 2 2" xfId="53582"/>
    <cellStyle name="Totale 4 2 3 11 2 3 3" xfId="53583"/>
    <cellStyle name="Totale 4 2 3 11 2 3 3 2" xfId="53584"/>
    <cellStyle name="Totale 4 2 3 11 2 3 4" xfId="53585"/>
    <cellStyle name="Totale 4 2 3 11 2 4" xfId="53586"/>
    <cellStyle name="Totale 4 2 3 11 2 4 2" xfId="53587"/>
    <cellStyle name="Totale 4 2 3 11 2 5" xfId="53588"/>
    <cellStyle name="Totale 4 2 3 11 2 5 2" xfId="53589"/>
    <cellStyle name="Totale 4 2 3 11 2 6" xfId="53590"/>
    <cellStyle name="Totale 4 2 3 11 3" xfId="53591"/>
    <cellStyle name="Totale 4 2 3 11 3 2" xfId="53592"/>
    <cellStyle name="Totale 4 2 3 11 3 2 2" xfId="53593"/>
    <cellStyle name="Totale 4 2 3 11 3 2 2 2" xfId="53594"/>
    <cellStyle name="Totale 4 2 3 11 3 2 3" xfId="53595"/>
    <cellStyle name="Totale 4 2 3 11 3 2 3 2" xfId="53596"/>
    <cellStyle name="Totale 4 2 3 11 3 2 4" xfId="53597"/>
    <cellStyle name="Totale 4 2 3 11 3 3" xfId="53598"/>
    <cellStyle name="Totale 4 2 3 11 3 3 2" xfId="53599"/>
    <cellStyle name="Totale 4 2 3 11 3 4" xfId="53600"/>
    <cellStyle name="Totale 4 2 3 11 3 4 2" xfId="53601"/>
    <cellStyle name="Totale 4 2 3 11 3 5" xfId="53602"/>
    <cellStyle name="Totale 4 2 3 11 4" xfId="53603"/>
    <cellStyle name="Totale 4 2 3 11 4 2" xfId="53604"/>
    <cellStyle name="Totale 4 2 3 11 4 2 2" xfId="53605"/>
    <cellStyle name="Totale 4 2 3 11 4 3" xfId="53606"/>
    <cellStyle name="Totale 4 2 3 11 4 3 2" xfId="53607"/>
    <cellStyle name="Totale 4 2 3 11 4 4" xfId="53608"/>
    <cellStyle name="Totale 4 2 3 11 5" xfId="53609"/>
    <cellStyle name="Totale 4 2 3 11 5 2" xfId="53610"/>
    <cellStyle name="Totale 4 2 3 11 6" xfId="53611"/>
    <cellStyle name="Totale 4 2 3 11 6 2" xfId="53612"/>
    <cellStyle name="Totale 4 2 3 11 7" xfId="53613"/>
    <cellStyle name="Totale 4 2 3 12" xfId="53614"/>
    <cellStyle name="Totale 4 2 3 12 2" xfId="53615"/>
    <cellStyle name="Totale 4 2 3 12 2 2" xfId="53616"/>
    <cellStyle name="Totale 4 2 3 12 2 2 2" xfId="53617"/>
    <cellStyle name="Totale 4 2 3 12 2 2 2 2" xfId="53618"/>
    <cellStyle name="Totale 4 2 3 12 2 2 2 2 2" xfId="53619"/>
    <cellStyle name="Totale 4 2 3 12 2 2 2 3" xfId="53620"/>
    <cellStyle name="Totale 4 2 3 12 2 2 2 3 2" xfId="53621"/>
    <cellStyle name="Totale 4 2 3 12 2 2 2 4" xfId="53622"/>
    <cellStyle name="Totale 4 2 3 12 2 2 3" xfId="53623"/>
    <cellStyle name="Totale 4 2 3 12 2 2 3 2" xfId="53624"/>
    <cellStyle name="Totale 4 2 3 12 2 2 4" xfId="53625"/>
    <cellStyle name="Totale 4 2 3 12 2 2 4 2" xfId="53626"/>
    <cellStyle name="Totale 4 2 3 12 2 2 5" xfId="53627"/>
    <cellStyle name="Totale 4 2 3 12 2 3" xfId="53628"/>
    <cellStyle name="Totale 4 2 3 12 2 3 2" xfId="53629"/>
    <cellStyle name="Totale 4 2 3 12 2 3 2 2" xfId="53630"/>
    <cellStyle name="Totale 4 2 3 12 2 3 3" xfId="53631"/>
    <cellStyle name="Totale 4 2 3 12 2 3 3 2" xfId="53632"/>
    <cellStyle name="Totale 4 2 3 12 2 3 4" xfId="53633"/>
    <cellStyle name="Totale 4 2 3 12 2 4" xfId="53634"/>
    <cellStyle name="Totale 4 2 3 12 2 4 2" xfId="53635"/>
    <cellStyle name="Totale 4 2 3 12 2 5" xfId="53636"/>
    <cellStyle name="Totale 4 2 3 12 2 5 2" xfId="53637"/>
    <cellStyle name="Totale 4 2 3 12 2 6" xfId="53638"/>
    <cellStyle name="Totale 4 2 3 12 3" xfId="53639"/>
    <cellStyle name="Totale 4 2 3 12 3 2" xfId="53640"/>
    <cellStyle name="Totale 4 2 3 12 3 2 2" xfId="53641"/>
    <cellStyle name="Totale 4 2 3 12 3 2 2 2" xfId="53642"/>
    <cellStyle name="Totale 4 2 3 12 3 2 3" xfId="53643"/>
    <cellStyle name="Totale 4 2 3 12 3 2 3 2" xfId="53644"/>
    <cellStyle name="Totale 4 2 3 12 3 2 4" xfId="53645"/>
    <cellStyle name="Totale 4 2 3 12 3 3" xfId="53646"/>
    <cellStyle name="Totale 4 2 3 12 3 3 2" xfId="53647"/>
    <cellStyle name="Totale 4 2 3 12 3 4" xfId="53648"/>
    <cellStyle name="Totale 4 2 3 12 3 4 2" xfId="53649"/>
    <cellStyle name="Totale 4 2 3 12 3 5" xfId="53650"/>
    <cellStyle name="Totale 4 2 3 12 4" xfId="53651"/>
    <cellStyle name="Totale 4 2 3 12 4 2" xfId="53652"/>
    <cellStyle name="Totale 4 2 3 12 4 2 2" xfId="53653"/>
    <cellStyle name="Totale 4 2 3 12 4 3" xfId="53654"/>
    <cellStyle name="Totale 4 2 3 12 4 3 2" xfId="53655"/>
    <cellStyle name="Totale 4 2 3 12 4 4" xfId="53656"/>
    <cellStyle name="Totale 4 2 3 12 5" xfId="53657"/>
    <cellStyle name="Totale 4 2 3 12 5 2" xfId="53658"/>
    <cellStyle name="Totale 4 2 3 12 6" xfId="53659"/>
    <cellStyle name="Totale 4 2 3 12 6 2" xfId="53660"/>
    <cellStyle name="Totale 4 2 3 12 7" xfId="53661"/>
    <cellStyle name="Totale 4 2 3 13" xfId="53662"/>
    <cellStyle name="Totale 4 2 3 13 2" xfId="53663"/>
    <cellStyle name="Totale 4 2 3 13 2 2" xfId="53664"/>
    <cellStyle name="Totale 4 2 3 13 2 2 2" xfId="53665"/>
    <cellStyle name="Totale 4 2 3 13 2 2 2 2" xfId="53666"/>
    <cellStyle name="Totale 4 2 3 13 2 2 2 2 2" xfId="53667"/>
    <cellStyle name="Totale 4 2 3 13 2 2 2 3" xfId="53668"/>
    <cellStyle name="Totale 4 2 3 13 2 2 2 3 2" xfId="53669"/>
    <cellStyle name="Totale 4 2 3 13 2 2 2 4" xfId="53670"/>
    <cellStyle name="Totale 4 2 3 13 2 2 3" xfId="53671"/>
    <cellStyle name="Totale 4 2 3 13 2 2 3 2" xfId="53672"/>
    <cellStyle name="Totale 4 2 3 13 2 2 4" xfId="53673"/>
    <cellStyle name="Totale 4 2 3 13 2 2 4 2" xfId="53674"/>
    <cellStyle name="Totale 4 2 3 13 2 2 5" xfId="53675"/>
    <cellStyle name="Totale 4 2 3 13 2 3" xfId="53676"/>
    <cellStyle name="Totale 4 2 3 13 2 3 2" xfId="53677"/>
    <cellStyle name="Totale 4 2 3 13 2 3 2 2" xfId="53678"/>
    <cellStyle name="Totale 4 2 3 13 2 3 3" xfId="53679"/>
    <cellStyle name="Totale 4 2 3 13 2 3 3 2" xfId="53680"/>
    <cellStyle name="Totale 4 2 3 13 2 3 4" xfId="53681"/>
    <cellStyle name="Totale 4 2 3 13 2 4" xfId="53682"/>
    <cellStyle name="Totale 4 2 3 13 2 4 2" xfId="53683"/>
    <cellStyle name="Totale 4 2 3 13 2 5" xfId="53684"/>
    <cellStyle name="Totale 4 2 3 13 2 5 2" xfId="53685"/>
    <cellStyle name="Totale 4 2 3 13 2 6" xfId="53686"/>
    <cellStyle name="Totale 4 2 3 13 3" xfId="53687"/>
    <cellStyle name="Totale 4 2 3 13 3 2" xfId="53688"/>
    <cellStyle name="Totale 4 2 3 13 3 2 2" xfId="53689"/>
    <cellStyle name="Totale 4 2 3 13 3 2 2 2" xfId="53690"/>
    <cellStyle name="Totale 4 2 3 13 3 2 3" xfId="53691"/>
    <cellStyle name="Totale 4 2 3 13 3 2 3 2" xfId="53692"/>
    <cellStyle name="Totale 4 2 3 13 3 2 4" xfId="53693"/>
    <cellStyle name="Totale 4 2 3 13 3 3" xfId="53694"/>
    <cellStyle name="Totale 4 2 3 13 3 3 2" xfId="53695"/>
    <cellStyle name="Totale 4 2 3 13 3 4" xfId="53696"/>
    <cellStyle name="Totale 4 2 3 13 3 4 2" xfId="53697"/>
    <cellStyle name="Totale 4 2 3 13 3 5" xfId="53698"/>
    <cellStyle name="Totale 4 2 3 13 4" xfId="53699"/>
    <cellStyle name="Totale 4 2 3 13 4 2" xfId="53700"/>
    <cellStyle name="Totale 4 2 3 13 4 2 2" xfId="53701"/>
    <cellStyle name="Totale 4 2 3 13 4 3" xfId="53702"/>
    <cellStyle name="Totale 4 2 3 13 4 3 2" xfId="53703"/>
    <cellStyle name="Totale 4 2 3 13 4 4" xfId="53704"/>
    <cellStyle name="Totale 4 2 3 13 5" xfId="53705"/>
    <cellStyle name="Totale 4 2 3 13 5 2" xfId="53706"/>
    <cellStyle name="Totale 4 2 3 13 6" xfId="53707"/>
    <cellStyle name="Totale 4 2 3 13 6 2" xfId="53708"/>
    <cellStyle name="Totale 4 2 3 13 7" xfId="53709"/>
    <cellStyle name="Totale 4 2 3 14" xfId="53710"/>
    <cellStyle name="Totale 4 2 3 14 2" xfId="53711"/>
    <cellStyle name="Totale 4 2 3 14 2 2" xfId="53712"/>
    <cellStyle name="Totale 4 2 3 14 2 2 2" xfId="53713"/>
    <cellStyle name="Totale 4 2 3 14 2 2 2 2" xfId="53714"/>
    <cellStyle name="Totale 4 2 3 14 2 2 2 2 2" xfId="53715"/>
    <cellStyle name="Totale 4 2 3 14 2 2 2 3" xfId="53716"/>
    <cellStyle name="Totale 4 2 3 14 2 2 2 3 2" xfId="53717"/>
    <cellStyle name="Totale 4 2 3 14 2 2 2 4" xfId="53718"/>
    <cellStyle name="Totale 4 2 3 14 2 2 3" xfId="53719"/>
    <cellStyle name="Totale 4 2 3 14 2 2 3 2" xfId="53720"/>
    <cellStyle name="Totale 4 2 3 14 2 2 4" xfId="53721"/>
    <cellStyle name="Totale 4 2 3 14 2 2 4 2" xfId="53722"/>
    <cellStyle name="Totale 4 2 3 14 2 2 5" xfId="53723"/>
    <cellStyle name="Totale 4 2 3 14 2 3" xfId="53724"/>
    <cellStyle name="Totale 4 2 3 14 2 3 2" xfId="53725"/>
    <cellStyle name="Totale 4 2 3 14 2 3 2 2" xfId="53726"/>
    <cellStyle name="Totale 4 2 3 14 2 3 3" xfId="53727"/>
    <cellStyle name="Totale 4 2 3 14 2 3 3 2" xfId="53728"/>
    <cellStyle name="Totale 4 2 3 14 2 3 4" xfId="53729"/>
    <cellStyle name="Totale 4 2 3 14 2 4" xfId="53730"/>
    <cellStyle name="Totale 4 2 3 14 2 4 2" xfId="53731"/>
    <cellStyle name="Totale 4 2 3 14 2 5" xfId="53732"/>
    <cellStyle name="Totale 4 2 3 14 2 5 2" xfId="53733"/>
    <cellStyle name="Totale 4 2 3 14 2 6" xfId="53734"/>
    <cellStyle name="Totale 4 2 3 14 3" xfId="53735"/>
    <cellStyle name="Totale 4 2 3 14 3 2" xfId="53736"/>
    <cellStyle name="Totale 4 2 3 14 3 2 2" xfId="53737"/>
    <cellStyle name="Totale 4 2 3 14 3 2 2 2" xfId="53738"/>
    <cellStyle name="Totale 4 2 3 14 3 2 3" xfId="53739"/>
    <cellStyle name="Totale 4 2 3 14 3 2 3 2" xfId="53740"/>
    <cellStyle name="Totale 4 2 3 14 3 2 4" xfId="53741"/>
    <cellStyle name="Totale 4 2 3 14 3 3" xfId="53742"/>
    <cellStyle name="Totale 4 2 3 14 3 3 2" xfId="53743"/>
    <cellStyle name="Totale 4 2 3 14 3 4" xfId="53744"/>
    <cellStyle name="Totale 4 2 3 14 3 4 2" xfId="53745"/>
    <cellStyle name="Totale 4 2 3 14 3 5" xfId="53746"/>
    <cellStyle name="Totale 4 2 3 14 4" xfId="53747"/>
    <cellStyle name="Totale 4 2 3 14 4 2" xfId="53748"/>
    <cellStyle name="Totale 4 2 3 14 4 2 2" xfId="53749"/>
    <cellStyle name="Totale 4 2 3 14 4 3" xfId="53750"/>
    <cellStyle name="Totale 4 2 3 14 4 3 2" xfId="53751"/>
    <cellStyle name="Totale 4 2 3 14 4 4" xfId="53752"/>
    <cellStyle name="Totale 4 2 3 14 5" xfId="53753"/>
    <cellStyle name="Totale 4 2 3 14 5 2" xfId="53754"/>
    <cellStyle name="Totale 4 2 3 14 6" xfId="53755"/>
    <cellStyle name="Totale 4 2 3 14 6 2" xfId="53756"/>
    <cellStyle name="Totale 4 2 3 14 7" xfId="53757"/>
    <cellStyle name="Totale 4 2 3 15" xfId="53758"/>
    <cellStyle name="Totale 4 2 3 15 2" xfId="53759"/>
    <cellStyle name="Totale 4 2 3 15 2 2" xfId="53760"/>
    <cellStyle name="Totale 4 2 3 15 2 2 2" xfId="53761"/>
    <cellStyle name="Totale 4 2 3 15 2 2 2 2" xfId="53762"/>
    <cellStyle name="Totale 4 2 3 15 2 2 2 2 2" xfId="53763"/>
    <cellStyle name="Totale 4 2 3 15 2 2 2 3" xfId="53764"/>
    <cellStyle name="Totale 4 2 3 15 2 2 2 3 2" xfId="53765"/>
    <cellStyle name="Totale 4 2 3 15 2 2 2 4" xfId="53766"/>
    <cellStyle name="Totale 4 2 3 15 2 2 3" xfId="53767"/>
    <cellStyle name="Totale 4 2 3 15 2 2 3 2" xfId="53768"/>
    <cellStyle name="Totale 4 2 3 15 2 2 4" xfId="53769"/>
    <cellStyle name="Totale 4 2 3 15 2 2 4 2" xfId="53770"/>
    <cellStyle name="Totale 4 2 3 15 2 2 5" xfId="53771"/>
    <cellStyle name="Totale 4 2 3 15 2 3" xfId="53772"/>
    <cellStyle name="Totale 4 2 3 15 2 3 2" xfId="53773"/>
    <cellStyle name="Totale 4 2 3 15 2 3 2 2" xfId="53774"/>
    <cellStyle name="Totale 4 2 3 15 2 3 3" xfId="53775"/>
    <cellStyle name="Totale 4 2 3 15 2 3 3 2" xfId="53776"/>
    <cellStyle name="Totale 4 2 3 15 2 3 4" xfId="53777"/>
    <cellStyle name="Totale 4 2 3 15 2 4" xfId="53778"/>
    <cellStyle name="Totale 4 2 3 15 2 4 2" xfId="53779"/>
    <cellStyle name="Totale 4 2 3 15 2 5" xfId="53780"/>
    <cellStyle name="Totale 4 2 3 15 2 5 2" xfId="53781"/>
    <cellStyle name="Totale 4 2 3 15 2 6" xfId="53782"/>
    <cellStyle name="Totale 4 2 3 15 3" xfId="53783"/>
    <cellStyle name="Totale 4 2 3 15 3 2" xfId="53784"/>
    <cellStyle name="Totale 4 2 3 15 3 2 2" xfId="53785"/>
    <cellStyle name="Totale 4 2 3 15 3 2 2 2" xfId="53786"/>
    <cellStyle name="Totale 4 2 3 15 3 2 3" xfId="53787"/>
    <cellStyle name="Totale 4 2 3 15 3 2 3 2" xfId="53788"/>
    <cellStyle name="Totale 4 2 3 15 3 2 4" xfId="53789"/>
    <cellStyle name="Totale 4 2 3 15 3 3" xfId="53790"/>
    <cellStyle name="Totale 4 2 3 15 3 3 2" xfId="53791"/>
    <cellStyle name="Totale 4 2 3 15 3 4" xfId="53792"/>
    <cellStyle name="Totale 4 2 3 15 3 4 2" xfId="53793"/>
    <cellStyle name="Totale 4 2 3 15 3 5" xfId="53794"/>
    <cellStyle name="Totale 4 2 3 15 4" xfId="53795"/>
    <cellStyle name="Totale 4 2 3 15 4 2" xfId="53796"/>
    <cellStyle name="Totale 4 2 3 15 4 2 2" xfId="53797"/>
    <cellStyle name="Totale 4 2 3 15 4 3" xfId="53798"/>
    <cellStyle name="Totale 4 2 3 15 4 3 2" xfId="53799"/>
    <cellStyle name="Totale 4 2 3 15 4 4" xfId="53800"/>
    <cellStyle name="Totale 4 2 3 15 5" xfId="53801"/>
    <cellStyle name="Totale 4 2 3 15 5 2" xfId="53802"/>
    <cellStyle name="Totale 4 2 3 15 6" xfId="53803"/>
    <cellStyle name="Totale 4 2 3 15 6 2" xfId="53804"/>
    <cellStyle name="Totale 4 2 3 15 7" xfId="53805"/>
    <cellStyle name="Totale 4 2 3 16" xfId="53806"/>
    <cellStyle name="Totale 4 2 3 16 2" xfId="53807"/>
    <cellStyle name="Totale 4 2 3 16 2 2" xfId="53808"/>
    <cellStyle name="Totale 4 2 3 16 2 2 2" xfId="53809"/>
    <cellStyle name="Totale 4 2 3 16 2 2 2 2" xfId="53810"/>
    <cellStyle name="Totale 4 2 3 16 2 2 2 2 2" xfId="53811"/>
    <cellStyle name="Totale 4 2 3 16 2 2 2 3" xfId="53812"/>
    <cellStyle name="Totale 4 2 3 16 2 2 2 3 2" xfId="53813"/>
    <cellStyle name="Totale 4 2 3 16 2 2 2 4" xfId="53814"/>
    <cellStyle name="Totale 4 2 3 16 2 2 3" xfId="53815"/>
    <cellStyle name="Totale 4 2 3 16 2 2 3 2" xfId="53816"/>
    <cellStyle name="Totale 4 2 3 16 2 2 4" xfId="53817"/>
    <cellStyle name="Totale 4 2 3 16 2 2 4 2" xfId="53818"/>
    <cellStyle name="Totale 4 2 3 16 2 2 5" xfId="53819"/>
    <cellStyle name="Totale 4 2 3 16 2 3" xfId="53820"/>
    <cellStyle name="Totale 4 2 3 16 2 3 2" xfId="53821"/>
    <cellStyle name="Totale 4 2 3 16 2 3 2 2" xfId="53822"/>
    <cellStyle name="Totale 4 2 3 16 2 3 3" xfId="53823"/>
    <cellStyle name="Totale 4 2 3 16 2 3 3 2" xfId="53824"/>
    <cellStyle name="Totale 4 2 3 16 2 3 4" xfId="53825"/>
    <cellStyle name="Totale 4 2 3 16 2 4" xfId="53826"/>
    <cellStyle name="Totale 4 2 3 16 2 4 2" xfId="53827"/>
    <cellStyle name="Totale 4 2 3 16 2 5" xfId="53828"/>
    <cellStyle name="Totale 4 2 3 16 2 5 2" xfId="53829"/>
    <cellStyle name="Totale 4 2 3 16 2 6" xfId="53830"/>
    <cellStyle name="Totale 4 2 3 16 3" xfId="53831"/>
    <cellStyle name="Totale 4 2 3 16 3 2" xfId="53832"/>
    <cellStyle name="Totale 4 2 3 16 3 2 2" xfId="53833"/>
    <cellStyle name="Totale 4 2 3 16 3 2 2 2" xfId="53834"/>
    <cellStyle name="Totale 4 2 3 16 3 2 3" xfId="53835"/>
    <cellStyle name="Totale 4 2 3 16 3 2 3 2" xfId="53836"/>
    <cellStyle name="Totale 4 2 3 16 3 2 4" xfId="53837"/>
    <cellStyle name="Totale 4 2 3 16 3 3" xfId="53838"/>
    <cellStyle name="Totale 4 2 3 16 3 3 2" xfId="53839"/>
    <cellStyle name="Totale 4 2 3 16 3 4" xfId="53840"/>
    <cellStyle name="Totale 4 2 3 16 3 4 2" xfId="53841"/>
    <cellStyle name="Totale 4 2 3 16 3 5" xfId="53842"/>
    <cellStyle name="Totale 4 2 3 16 4" xfId="53843"/>
    <cellStyle name="Totale 4 2 3 16 4 2" xfId="53844"/>
    <cellStyle name="Totale 4 2 3 16 4 2 2" xfId="53845"/>
    <cellStyle name="Totale 4 2 3 16 4 3" xfId="53846"/>
    <cellStyle name="Totale 4 2 3 16 4 3 2" xfId="53847"/>
    <cellStyle name="Totale 4 2 3 16 4 4" xfId="53848"/>
    <cellStyle name="Totale 4 2 3 16 5" xfId="53849"/>
    <cellStyle name="Totale 4 2 3 16 5 2" xfId="53850"/>
    <cellStyle name="Totale 4 2 3 16 6" xfId="53851"/>
    <cellStyle name="Totale 4 2 3 16 6 2" xfId="53852"/>
    <cellStyle name="Totale 4 2 3 16 7" xfId="53853"/>
    <cellStyle name="Totale 4 2 3 17" xfId="53854"/>
    <cellStyle name="Totale 4 2 3 17 2" xfId="53855"/>
    <cellStyle name="Totale 4 2 3 17 2 2" xfId="53856"/>
    <cellStyle name="Totale 4 2 3 17 2 2 2" xfId="53857"/>
    <cellStyle name="Totale 4 2 3 17 2 2 2 2" xfId="53858"/>
    <cellStyle name="Totale 4 2 3 17 2 2 2 2 2" xfId="53859"/>
    <cellStyle name="Totale 4 2 3 17 2 2 2 3" xfId="53860"/>
    <cellStyle name="Totale 4 2 3 17 2 2 2 3 2" xfId="53861"/>
    <cellStyle name="Totale 4 2 3 17 2 2 2 4" xfId="53862"/>
    <cellStyle name="Totale 4 2 3 17 2 2 3" xfId="53863"/>
    <cellStyle name="Totale 4 2 3 17 2 2 3 2" xfId="53864"/>
    <cellStyle name="Totale 4 2 3 17 2 2 4" xfId="53865"/>
    <cellStyle name="Totale 4 2 3 17 2 2 4 2" xfId="53866"/>
    <cellStyle name="Totale 4 2 3 17 2 2 5" xfId="53867"/>
    <cellStyle name="Totale 4 2 3 17 2 3" xfId="53868"/>
    <cellStyle name="Totale 4 2 3 17 2 3 2" xfId="53869"/>
    <cellStyle name="Totale 4 2 3 17 2 3 2 2" xfId="53870"/>
    <cellStyle name="Totale 4 2 3 17 2 3 3" xfId="53871"/>
    <cellStyle name="Totale 4 2 3 17 2 3 3 2" xfId="53872"/>
    <cellStyle name="Totale 4 2 3 17 2 3 4" xfId="53873"/>
    <cellStyle name="Totale 4 2 3 17 2 4" xfId="53874"/>
    <cellStyle name="Totale 4 2 3 17 2 4 2" xfId="53875"/>
    <cellStyle name="Totale 4 2 3 17 2 5" xfId="53876"/>
    <cellStyle name="Totale 4 2 3 17 2 5 2" xfId="53877"/>
    <cellStyle name="Totale 4 2 3 17 2 6" xfId="53878"/>
    <cellStyle name="Totale 4 2 3 17 3" xfId="53879"/>
    <cellStyle name="Totale 4 2 3 17 3 2" xfId="53880"/>
    <cellStyle name="Totale 4 2 3 17 3 2 2" xfId="53881"/>
    <cellStyle name="Totale 4 2 3 17 3 2 2 2" xfId="53882"/>
    <cellStyle name="Totale 4 2 3 17 3 2 3" xfId="53883"/>
    <cellStyle name="Totale 4 2 3 17 3 2 3 2" xfId="53884"/>
    <cellStyle name="Totale 4 2 3 17 3 2 4" xfId="53885"/>
    <cellStyle name="Totale 4 2 3 17 3 3" xfId="53886"/>
    <cellStyle name="Totale 4 2 3 17 3 3 2" xfId="53887"/>
    <cellStyle name="Totale 4 2 3 17 3 4" xfId="53888"/>
    <cellStyle name="Totale 4 2 3 17 3 4 2" xfId="53889"/>
    <cellStyle name="Totale 4 2 3 17 3 5" xfId="53890"/>
    <cellStyle name="Totale 4 2 3 17 4" xfId="53891"/>
    <cellStyle name="Totale 4 2 3 17 4 2" xfId="53892"/>
    <cellStyle name="Totale 4 2 3 17 4 2 2" xfId="53893"/>
    <cellStyle name="Totale 4 2 3 17 4 3" xfId="53894"/>
    <cellStyle name="Totale 4 2 3 17 4 3 2" xfId="53895"/>
    <cellStyle name="Totale 4 2 3 17 4 4" xfId="53896"/>
    <cellStyle name="Totale 4 2 3 17 5" xfId="53897"/>
    <cellStyle name="Totale 4 2 3 17 5 2" xfId="53898"/>
    <cellStyle name="Totale 4 2 3 17 6" xfId="53899"/>
    <cellStyle name="Totale 4 2 3 17 6 2" xfId="53900"/>
    <cellStyle name="Totale 4 2 3 17 7" xfId="53901"/>
    <cellStyle name="Totale 4 2 3 18" xfId="53902"/>
    <cellStyle name="Totale 4 2 3 18 2" xfId="53903"/>
    <cellStyle name="Totale 4 2 3 18 2 2" xfId="53904"/>
    <cellStyle name="Totale 4 2 3 18 2 2 2" xfId="53905"/>
    <cellStyle name="Totale 4 2 3 18 2 2 2 2" xfId="53906"/>
    <cellStyle name="Totale 4 2 3 18 2 2 2 2 2" xfId="53907"/>
    <cellStyle name="Totale 4 2 3 18 2 2 2 3" xfId="53908"/>
    <cellStyle name="Totale 4 2 3 18 2 2 2 3 2" xfId="53909"/>
    <cellStyle name="Totale 4 2 3 18 2 2 2 4" xfId="53910"/>
    <cellStyle name="Totale 4 2 3 18 2 2 3" xfId="53911"/>
    <cellStyle name="Totale 4 2 3 18 2 2 3 2" xfId="53912"/>
    <cellStyle name="Totale 4 2 3 18 2 2 4" xfId="53913"/>
    <cellStyle name="Totale 4 2 3 18 2 2 4 2" xfId="53914"/>
    <cellStyle name="Totale 4 2 3 18 2 2 5" xfId="53915"/>
    <cellStyle name="Totale 4 2 3 18 2 3" xfId="53916"/>
    <cellStyle name="Totale 4 2 3 18 2 3 2" xfId="53917"/>
    <cellStyle name="Totale 4 2 3 18 2 3 2 2" xfId="53918"/>
    <cellStyle name="Totale 4 2 3 18 2 3 3" xfId="53919"/>
    <cellStyle name="Totale 4 2 3 18 2 3 3 2" xfId="53920"/>
    <cellStyle name="Totale 4 2 3 18 2 3 4" xfId="53921"/>
    <cellStyle name="Totale 4 2 3 18 2 4" xfId="53922"/>
    <cellStyle name="Totale 4 2 3 18 2 4 2" xfId="53923"/>
    <cellStyle name="Totale 4 2 3 18 2 5" xfId="53924"/>
    <cellStyle name="Totale 4 2 3 18 2 5 2" xfId="53925"/>
    <cellStyle name="Totale 4 2 3 18 2 6" xfId="53926"/>
    <cellStyle name="Totale 4 2 3 18 3" xfId="53927"/>
    <cellStyle name="Totale 4 2 3 18 3 2" xfId="53928"/>
    <cellStyle name="Totale 4 2 3 18 3 2 2" xfId="53929"/>
    <cellStyle name="Totale 4 2 3 18 3 2 2 2" xfId="53930"/>
    <cellStyle name="Totale 4 2 3 18 3 2 3" xfId="53931"/>
    <cellStyle name="Totale 4 2 3 18 3 2 3 2" xfId="53932"/>
    <cellStyle name="Totale 4 2 3 18 3 2 4" xfId="53933"/>
    <cellStyle name="Totale 4 2 3 18 3 3" xfId="53934"/>
    <cellStyle name="Totale 4 2 3 18 3 3 2" xfId="53935"/>
    <cellStyle name="Totale 4 2 3 18 3 4" xfId="53936"/>
    <cellStyle name="Totale 4 2 3 18 3 4 2" xfId="53937"/>
    <cellStyle name="Totale 4 2 3 18 3 5" xfId="53938"/>
    <cellStyle name="Totale 4 2 3 18 4" xfId="53939"/>
    <cellStyle name="Totale 4 2 3 18 4 2" xfId="53940"/>
    <cellStyle name="Totale 4 2 3 18 4 2 2" xfId="53941"/>
    <cellStyle name="Totale 4 2 3 18 4 3" xfId="53942"/>
    <cellStyle name="Totale 4 2 3 18 4 3 2" xfId="53943"/>
    <cellStyle name="Totale 4 2 3 18 4 4" xfId="53944"/>
    <cellStyle name="Totale 4 2 3 18 5" xfId="53945"/>
    <cellStyle name="Totale 4 2 3 18 5 2" xfId="53946"/>
    <cellStyle name="Totale 4 2 3 18 6" xfId="53947"/>
    <cellStyle name="Totale 4 2 3 18 6 2" xfId="53948"/>
    <cellStyle name="Totale 4 2 3 18 7" xfId="53949"/>
    <cellStyle name="Totale 4 2 3 19" xfId="53950"/>
    <cellStyle name="Totale 4 2 3 19 2" xfId="53951"/>
    <cellStyle name="Totale 4 2 3 19 2 2" xfId="53952"/>
    <cellStyle name="Totale 4 2 3 19 2 2 2" xfId="53953"/>
    <cellStyle name="Totale 4 2 3 19 2 2 2 2" xfId="53954"/>
    <cellStyle name="Totale 4 2 3 19 2 2 2 2 2" xfId="53955"/>
    <cellStyle name="Totale 4 2 3 19 2 2 2 3" xfId="53956"/>
    <cellStyle name="Totale 4 2 3 19 2 2 2 3 2" xfId="53957"/>
    <cellStyle name="Totale 4 2 3 19 2 2 2 4" xfId="53958"/>
    <cellStyle name="Totale 4 2 3 19 2 2 3" xfId="53959"/>
    <cellStyle name="Totale 4 2 3 19 2 2 3 2" xfId="53960"/>
    <cellStyle name="Totale 4 2 3 19 2 2 4" xfId="53961"/>
    <cellStyle name="Totale 4 2 3 19 2 2 4 2" xfId="53962"/>
    <cellStyle name="Totale 4 2 3 19 2 2 5" xfId="53963"/>
    <cellStyle name="Totale 4 2 3 19 2 3" xfId="53964"/>
    <cellStyle name="Totale 4 2 3 19 2 3 2" xfId="53965"/>
    <cellStyle name="Totale 4 2 3 19 2 3 2 2" xfId="53966"/>
    <cellStyle name="Totale 4 2 3 19 2 3 3" xfId="53967"/>
    <cellStyle name="Totale 4 2 3 19 2 3 3 2" xfId="53968"/>
    <cellStyle name="Totale 4 2 3 19 2 3 4" xfId="53969"/>
    <cellStyle name="Totale 4 2 3 19 2 4" xfId="53970"/>
    <cellStyle name="Totale 4 2 3 19 2 4 2" xfId="53971"/>
    <cellStyle name="Totale 4 2 3 19 2 5" xfId="53972"/>
    <cellStyle name="Totale 4 2 3 19 2 5 2" xfId="53973"/>
    <cellStyle name="Totale 4 2 3 19 2 6" xfId="53974"/>
    <cellStyle name="Totale 4 2 3 19 3" xfId="53975"/>
    <cellStyle name="Totale 4 2 3 19 3 2" xfId="53976"/>
    <cellStyle name="Totale 4 2 3 19 3 2 2" xfId="53977"/>
    <cellStyle name="Totale 4 2 3 19 3 2 2 2" xfId="53978"/>
    <cellStyle name="Totale 4 2 3 19 3 2 3" xfId="53979"/>
    <cellStyle name="Totale 4 2 3 19 3 2 3 2" xfId="53980"/>
    <cellStyle name="Totale 4 2 3 19 3 2 4" xfId="53981"/>
    <cellStyle name="Totale 4 2 3 19 3 3" xfId="53982"/>
    <cellStyle name="Totale 4 2 3 19 3 3 2" xfId="53983"/>
    <cellStyle name="Totale 4 2 3 19 3 4" xfId="53984"/>
    <cellStyle name="Totale 4 2 3 19 3 4 2" xfId="53985"/>
    <cellStyle name="Totale 4 2 3 19 3 5" xfId="53986"/>
    <cellStyle name="Totale 4 2 3 19 4" xfId="53987"/>
    <cellStyle name="Totale 4 2 3 19 4 2" xfId="53988"/>
    <cellStyle name="Totale 4 2 3 19 4 2 2" xfId="53989"/>
    <cellStyle name="Totale 4 2 3 19 4 3" xfId="53990"/>
    <cellStyle name="Totale 4 2 3 19 4 3 2" xfId="53991"/>
    <cellStyle name="Totale 4 2 3 19 4 4" xfId="53992"/>
    <cellStyle name="Totale 4 2 3 19 5" xfId="53993"/>
    <cellStyle name="Totale 4 2 3 19 5 2" xfId="53994"/>
    <cellStyle name="Totale 4 2 3 19 6" xfId="53995"/>
    <cellStyle name="Totale 4 2 3 19 6 2" xfId="53996"/>
    <cellStyle name="Totale 4 2 3 19 7" xfId="53997"/>
    <cellStyle name="Totale 4 2 3 2" xfId="53998"/>
    <cellStyle name="Totale 4 2 3 2 2" xfId="53999"/>
    <cellStyle name="Totale 4 2 3 2 2 2" xfId="54000"/>
    <cellStyle name="Totale 4 2 3 2 2 2 2" xfId="54001"/>
    <cellStyle name="Totale 4 2 3 2 2 2 2 2" xfId="54002"/>
    <cellStyle name="Totale 4 2 3 2 2 2 2 2 2" xfId="54003"/>
    <cellStyle name="Totale 4 2 3 2 2 2 2 3" xfId="54004"/>
    <cellStyle name="Totale 4 2 3 2 2 2 2 3 2" xfId="54005"/>
    <cellStyle name="Totale 4 2 3 2 2 2 2 4" xfId="54006"/>
    <cellStyle name="Totale 4 2 3 2 2 2 3" xfId="54007"/>
    <cellStyle name="Totale 4 2 3 2 2 2 3 2" xfId="54008"/>
    <cellStyle name="Totale 4 2 3 2 2 2 4" xfId="54009"/>
    <cellStyle name="Totale 4 2 3 2 2 2 4 2" xfId="54010"/>
    <cellStyle name="Totale 4 2 3 2 2 2 5" xfId="54011"/>
    <cellStyle name="Totale 4 2 3 2 2 3" xfId="54012"/>
    <cellStyle name="Totale 4 2 3 2 2 3 2" xfId="54013"/>
    <cellStyle name="Totale 4 2 3 2 2 3 2 2" xfId="54014"/>
    <cellStyle name="Totale 4 2 3 2 2 3 3" xfId="54015"/>
    <cellStyle name="Totale 4 2 3 2 2 3 3 2" xfId="54016"/>
    <cellStyle name="Totale 4 2 3 2 2 3 4" xfId="54017"/>
    <cellStyle name="Totale 4 2 3 2 2 4" xfId="54018"/>
    <cellStyle name="Totale 4 2 3 2 2 4 2" xfId="54019"/>
    <cellStyle name="Totale 4 2 3 2 2 5" xfId="54020"/>
    <cellStyle name="Totale 4 2 3 2 2 5 2" xfId="54021"/>
    <cellStyle name="Totale 4 2 3 2 2 6" xfId="54022"/>
    <cellStyle name="Totale 4 2 3 2 3" xfId="54023"/>
    <cellStyle name="Totale 4 2 3 2 3 2" xfId="54024"/>
    <cellStyle name="Totale 4 2 3 2 3 2 2" xfId="54025"/>
    <cellStyle name="Totale 4 2 3 2 3 2 2 2" xfId="54026"/>
    <cellStyle name="Totale 4 2 3 2 3 2 3" xfId="54027"/>
    <cellStyle name="Totale 4 2 3 2 3 2 3 2" xfId="54028"/>
    <cellStyle name="Totale 4 2 3 2 3 2 4" xfId="54029"/>
    <cellStyle name="Totale 4 2 3 2 3 3" xfId="54030"/>
    <cellStyle name="Totale 4 2 3 2 3 3 2" xfId="54031"/>
    <cellStyle name="Totale 4 2 3 2 3 4" xfId="54032"/>
    <cellStyle name="Totale 4 2 3 2 3 4 2" xfId="54033"/>
    <cellStyle name="Totale 4 2 3 2 3 5" xfId="54034"/>
    <cellStyle name="Totale 4 2 3 2 4" xfId="54035"/>
    <cellStyle name="Totale 4 2 3 2 4 2" xfId="54036"/>
    <cellStyle name="Totale 4 2 3 2 4 2 2" xfId="54037"/>
    <cellStyle name="Totale 4 2 3 2 4 3" xfId="54038"/>
    <cellStyle name="Totale 4 2 3 2 4 3 2" xfId="54039"/>
    <cellStyle name="Totale 4 2 3 2 4 4" xfId="54040"/>
    <cellStyle name="Totale 4 2 3 2 5" xfId="54041"/>
    <cellStyle name="Totale 4 2 3 2 5 2" xfId="54042"/>
    <cellStyle name="Totale 4 2 3 2 6" xfId="54043"/>
    <cellStyle name="Totale 4 2 3 2 6 2" xfId="54044"/>
    <cellStyle name="Totale 4 2 3 2 7" xfId="54045"/>
    <cellStyle name="Totale 4 2 3 20" xfId="54046"/>
    <cellStyle name="Totale 4 2 3 20 2" xfId="54047"/>
    <cellStyle name="Totale 4 2 3 20 2 2" xfId="54048"/>
    <cellStyle name="Totale 4 2 3 20 2 2 2" xfId="54049"/>
    <cellStyle name="Totale 4 2 3 20 2 2 2 2" xfId="54050"/>
    <cellStyle name="Totale 4 2 3 20 2 2 2 2 2" xfId="54051"/>
    <cellStyle name="Totale 4 2 3 20 2 2 2 3" xfId="54052"/>
    <cellStyle name="Totale 4 2 3 20 2 2 2 3 2" xfId="54053"/>
    <cellStyle name="Totale 4 2 3 20 2 2 2 4" xfId="54054"/>
    <cellStyle name="Totale 4 2 3 20 2 2 3" xfId="54055"/>
    <cellStyle name="Totale 4 2 3 20 2 2 3 2" xfId="54056"/>
    <cellStyle name="Totale 4 2 3 20 2 2 4" xfId="54057"/>
    <cellStyle name="Totale 4 2 3 20 2 2 4 2" xfId="54058"/>
    <cellStyle name="Totale 4 2 3 20 2 2 5" xfId="54059"/>
    <cellStyle name="Totale 4 2 3 20 2 3" xfId="54060"/>
    <cellStyle name="Totale 4 2 3 20 2 3 2" xfId="54061"/>
    <cellStyle name="Totale 4 2 3 20 2 3 2 2" xfId="54062"/>
    <cellStyle name="Totale 4 2 3 20 2 3 3" xfId="54063"/>
    <cellStyle name="Totale 4 2 3 20 2 3 3 2" xfId="54064"/>
    <cellStyle name="Totale 4 2 3 20 2 3 4" xfId="54065"/>
    <cellStyle name="Totale 4 2 3 20 2 4" xfId="54066"/>
    <cellStyle name="Totale 4 2 3 20 2 4 2" xfId="54067"/>
    <cellStyle name="Totale 4 2 3 20 2 5" xfId="54068"/>
    <cellStyle name="Totale 4 2 3 20 2 5 2" xfId="54069"/>
    <cellStyle name="Totale 4 2 3 20 2 6" xfId="54070"/>
    <cellStyle name="Totale 4 2 3 20 3" xfId="54071"/>
    <cellStyle name="Totale 4 2 3 20 3 2" xfId="54072"/>
    <cellStyle name="Totale 4 2 3 20 3 2 2" xfId="54073"/>
    <cellStyle name="Totale 4 2 3 20 3 2 2 2" xfId="54074"/>
    <cellStyle name="Totale 4 2 3 20 3 2 3" xfId="54075"/>
    <cellStyle name="Totale 4 2 3 20 3 2 3 2" xfId="54076"/>
    <cellStyle name="Totale 4 2 3 20 3 2 4" xfId="54077"/>
    <cellStyle name="Totale 4 2 3 20 3 3" xfId="54078"/>
    <cellStyle name="Totale 4 2 3 20 3 3 2" xfId="54079"/>
    <cellStyle name="Totale 4 2 3 20 3 4" xfId="54080"/>
    <cellStyle name="Totale 4 2 3 20 3 4 2" xfId="54081"/>
    <cellStyle name="Totale 4 2 3 20 3 5" xfId="54082"/>
    <cellStyle name="Totale 4 2 3 20 4" xfId="54083"/>
    <cellStyle name="Totale 4 2 3 20 4 2" xfId="54084"/>
    <cellStyle name="Totale 4 2 3 20 4 2 2" xfId="54085"/>
    <cellStyle name="Totale 4 2 3 20 4 3" xfId="54086"/>
    <cellStyle name="Totale 4 2 3 20 4 3 2" xfId="54087"/>
    <cellStyle name="Totale 4 2 3 20 4 4" xfId="54088"/>
    <cellStyle name="Totale 4 2 3 20 5" xfId="54089"/>
    <cellStyle name="Totale 4 2 3 20 5 2" xfId="54090"/>
    <cellStyle name="Totale 4 2 3 20 6" xfId="54091"/>
    <cellStyle name="Totale 4 2 3 20 6 2" xfId="54092"/>
    <cellStyle name="Totale 4 2 3 20 7" xfId="54093"/>
    <cellStyle name="Totale 4 2 3 21" xfId="54094"/>
    <cellStyle name="Totale 4 2 3 21 2" xfId="54095"/>
    <cellStyle name="Totale 4 2 3 21 2 2" xfId="54096"/>
    <cellStyle name="Totale 4 2 3 21 2 2 2" xfId="54097"/>
    <cellStyle name="Totale 4 2 3 21 2 2 2 2" xfId="54098"/>
    <cellStyle name="Totale 4 2 3 21 2 2 2 2 2" xfId="54099"/>
    <cellStyle name="Totale 4 2 3 21 2 2 2 3" xfId="54100"/>
    <cellStyle name="Totale 4 2 3 21 2 2 2 3 2" xfId="54101"/>
    <cellStyle name="Totale 4 2 3 21 2 2 2 4" xfId="54102"/>
    <cellStyle name="Totale 4 2 3 21 2 2 3" xfId="54103"/>
    <cellStyle name="Totale 4 2 3 21 2 2 3 2" xfId="54104"/>
    <cellStyle name="Totale 4 2 3 21 2 2 4" xfId="54105"/>
    <cellStyle name="Totale 4 2 3 21 2 2 4 2" xfId="54106"/>
    <cellStyle name="Totale 4 2 3 21 2 2 5" xfId="54107"/>
    <cellStyle name="Totale 4 2 3 21 2 3" xfId="54108"/>
    <cellStyle name="Totale 4 2 3 21 2 3 2" xfId="54109"/>
    <cellStyle name="Totale 4 2 3 21 2 3 2 2" xfId="54110"/>
    <cellStyle name="Totale 4 2 3 21 2 3 3" xfId="54111"/>
    <cellStyle name="Totale 4 2 3 21 2 3 3 2" xfId="54112"/>
    <cellStyle name="Totale 4 2 3 21 2 3 4" xfId="54113"/>
    <cellStyle name="Totale 4 2 3 21 2 4" xfId="54114"/>
    <cellStyle name="Totale 4 2 3 21 2 4 2" xfId="54115"/>
    <cellStyle name="Totale 4 2 3 21 2 5" xfId="54116"/>
    <cellStyle name="Totale 4 2 3 21 2 5 2" xfId="54117"/>
    <cellStyle name="Totale 4 2 3 21 2 6" xfId="54118"/>
    <cellStyle name="Totale 4 2 3 21 3" xfId="54119"/>
    <cellStyle name="Totale 4 2 3 21 3 2" xfId="54120"/>
    <cellStyle name="Totale 4 2 3 21 3 2 2" xfId="54121"/>
    <cellStyle name="Totale 4 2 3 21 3 2 2 2" xfId="54122"/>
    <cellStyle name="Totale 4 2 3 21 3 2 3" xfId="54123"/>
    <cellStyle name="Totale 4 2 3 21 3 2 3 2" xfId="54124"/>
    <cellStyle name="Totale 4 2 3 21 3 2 4" xfId="54125"/>
    <cellStyle name="Totale 4 2 3 21 3 3" xfId="54126"/>
    <cellStyle name="Totale 4 2 3 21 3 3 2" xfId="54127"/>
    <cellStyle name="Totale 4 2 3 21 3 4" xfId="54128"/>
    <cellStyle name="Totale 4 2 3 21 3 4 2" xfId="54129"/>
    <cellStyle name="Totale 4 2 3 21 3 5" xfId="54130"/>
    <cellStyle name="Totale 4 2 3 21 4" xfId="54131"/>
    <cellStyle name="Totale 4 2 3 21 4 2" xfId="54132"/>
    <cellStyle name="Totale 4 2 3 21 4 2 2" xfId="54133"/>
    <cellStyle name="Totale 4 2 3 21 4 3" xfId="54134"/>
    <cellStyle name="Totale 4 2 3 21 4 3 2" xfId="54135"/>
    <cellStyle name="Totale 4 2 3 21 4 4" xfId="54136"/>
    <cellStyle name="Totale 4 2 3 21 5" xfId="54137"/>
    <cellStyle name="Totale 4 2 3 21 5 2" xfId="54138"/>
    <cellStyle name="Totale 4 2 3 21 6" xfId="54139"/>
    <cellStyle name="Totale 4 2 3 21 6 2" xfId="54140"/>
    <cellStyle name="Totale 4 2 3 21 7" xfId="54141"/>
    <cellStyle name="Totale 4 2 3 22" xfId="54142"/>
    <cellStyle name="Totale 4 2 3 22 2" xfId="54143"/>
    <cellStyle name="Totale 4 2 3 22 2 2" xfId="54144"/>
    <cellStyle name="Totale 4 2 3 22 2 2 2" xfId="54145"/>
    <cellStyle name="Totale 4 2 3 22 2 2 2 2" xfId="54146"/>
    <cellStyle name="Totale 4 2 3 22 2 2 2 2 2" xfId="54147"/>
    <cellStyle name="Totale 4 2 3 22 2 2 2 3" xfId="54148"/>
    <cellStyle name="Totale 4 2 3 22 2 2 2 3 2" xfId="54149"/>
    <cellStyle name="Totale 4 2 3 22 2 2 2 4" xfId="54150"/>
    <cellStyle name="Totale 4 2 3 22 2 2 3" xfId="54151"/>
    <cellStyle name="Totale 4 2 3 22 2 2 3 2" xfId="54152"/>
    <cellStyle name="Totale 4 2 3 22 2 2 4" xfId="54153"/>
    <cellStyle name="Totale 4 2 3 22 2 2 4 2" xfId="54154"/>
    <cellStyle name="Totale 4 2 3 22 2 2 5" xfId="54155"/>
    <cellStyle name="Totale 4 2 3 22 2 3" xfId="54156"/>
    <cellStyle name="Totale 4 2 3 22 2 3 2" xfId="54157"/>
    <cellStyle name="Totale 4 2 3 22 2 3 2 2" xfId="54158"/>
    <cellStyle name="Totale 4 2 3 22 2 3 3" xfId="54159"/>
    <cellStyle name="Totale 4 2 3 22 2 3 3 2" xfId="54160"/>
    <cellStyle name="Totale 4 2 3 22 2 3 4" xfId="54161"/>
    <cellStyle name="Totale 4 2 3 22 2 4" xfId="54162"/>
    <cellStyle name="Totale 4 2 3 22 2 4 2" xfId="54163"/>
    <cellStyle name="Totale 4 2 3 22 2 5" xfId="54164"/>
    <cellStyle name="Totale 4 2 3 22 2 5 2" xfId="54165"/>
    <cellStyle name="Totale 4 2 3 22 2 6" xfId="54166"/>
    <cellStyle name="Totale 4 2 3 22 3" xfId="54167"/>
    <cellStyle name="Totale 4 2 3 22 3 2" xfId="54168"/>
    <cellStyle name="Totale 4 2 3 22 3 2 2" xfId="54169"/>
    <cellStyle name="Totale 4 2 3 22 3 2 2 2" xfId="54170"/>
    <cellStyle name="Totale 4 2 3 22 3 2 3" xfId="54171"/>
    <cellStyle name="Totale 4 2 3 22 3 2 3 2" xfId="54172"/>
    <cellStyle name="Totale 4 2 3 22 3 2 4" xfId="54173"/>
    <cellStyle name="Totale 4 2 3 22 3 3" xfId="54174"/>
    <cellStyle name="Totale 4 2 3 22 3 3 2" xfId="54175"/>
    <cellStyle name="Totale 4 2 3 22 3 4" xfId="54176"/>
    <cellStyle name="Totale 4 2 3 22 3 4 2" xfId="54177"/>
    <cellStyle name="Totale 4 2 3 22 3 5" xfId="54178"/>
    <cellStyle name="Totale 4 2 3 22 4" xfId="54179"/>
    <cellStyle name="Totale 4 2 3 22 4 2" xfId="54180"/>
    <cellStyle name="Totale 4 2 3 22 4 2 2" xfId="54181"/>
    <cellStyle name="Totale 4 2 3 22 4 3" xfId="54182"/>
    <cellStyle name="Totale 4 2 3 22 4 3 2" xfId="54183"/>
    <cellStyle name="Totale 4 2 3 22 4 4" xfId="54184"/>
    <cellStyle name="Totale 4 2 3 22 5" xfId="54185"/>
    <cellStyle name="Totale 4 2 3 22 5 2" xfId="54186"/>
    <cellStyle name="Totale 4 2 3 22 6" xfId="54187"/>
    <cellStyle name="Totale 4 2 3 22 6 2" xfId="54188"/>
    <cellStyle name="Totale 4 2 3 22 7" xfId="54189"/>
    <cellStyle name="Totale 4 2 3 23" xfId="54190"/>
    <cellStyle name="Totale 4 2 3 23 2" xfId="54191"/>
    <cellStyle name="Totale 4 2 3 23 2 2" xfId="54192"/>
    <cellStyle name="Totale 4 2 3 23 2 2 2" xfId="54193"/>
    <cellStyle name="Totale 4 2 3 23 2 2 2 2" xfId="54194"/>
    <cellStyle name="Totale 4 2 3 23 2 2 2 2 2" xfId="54195"/>
    <cellStyle name="Totale 4 2 3 23 2 2 2 3" xfId="54196"/>
    <cellStyle name="Totale 4 2 3 23 2 2 2 3 2" xfId="54197"/>
    <cellStyle name="Totale 4 2 3 23 2 2 2 4" xfId="54198"/>
    <cellStyle name="Totale 4 2 3 23 2 2 3" xfId="54199"/>
    <cellStyle name="Totale 4 2 3 23 2 2 3 2" xfId="54200"/>
    <cellStyle name="Totale 4 2 3 23 2 2 4" xfId="54201"/>
    <cellStyle name="Totale 4 2 3 23 2 2 4 2" xfId="54202"/>
    <cellStyle name="Totale 4 2 3 23 2 2 5" xfId="54203"/>
    <cellStyle name="Totale 4 2 3 23 2 3" xfId="54204"/>
    <cellStyle name="Totale 4 2 3 23 2 3 2" xfId="54205"/>
    <cellStyle name="Totale 4 2 3 23 2 3 2 2" xfId="54206"/>
    <cellStyle name="Totale 4 2 3 23 2 3 3" xfId="54207"/>
    <cellStyle name="Totale 4 2 3 23 2 3 3 2" xfId="54208"/>
    <cellStyle name="Totale 4 2 3 23 2 3 4" xfId="54209"/>
    <cellStyle name="Totale 4 2 3 23 2 4" xfId="54210"/>
    <cellStyle name="Totale 4 2 3 23 2 4 2" xfId="54211"/>
    <cellStyle name="Totale 4 2 3 23 2 5" xfId="54212"/>
    <cellStyle name="Totale 4 2 3 23 2 5 2" xfId="54213"/>
    <cellStyle name="Totale 4 2 3 23 2 6" xfId="54214"/>
    <cellStyle name="Totale 4 2 3 23 3" xfId="54215"/>
    <cellStyle name="Totale 4 2 3 23 3 2" xfId="54216"/>
    <cellStyle name="Totale 4 2 3 23 3 2 2" xfId="54217"/>
    <cellStyle name="Totale 4 2 3 23 3 2 2 2" xfId="54218"/>
    <cellStyle name="Totale 4 2 3 23 3 2 3" xfId="54219"/>
    <cellStyle name="Totale 4 2 3 23 3 2 3 2" xfId="54220"/>
    <cellStyle name="Totale 4 2 3 23 3 2 4" xfId="54221"/>
    <cellStyle name="Totale 4 2 3 23 3 3" xfId="54222"/>
    <cellStyle name="Totale 4 2 3 23 3 3 2" xfId="54223"/>
    <cellStyle name="Totale 4 2 3 23 3 4" xfId="54224"/>
    <cellStyle name="Totale 4 2 3 23 3 4 2" xfId="54225"/>
    <cellStyle name="Totale 4 2 3 23 3 5" xfId="54226"/>
    <cellStyle name="Totale 4 2 3 23 4" xfId="54227"/>
    <cellStyle name="Totale 4 2 3 23 4 2" xfId="54228"/>
    <cellStyle name="Totale 4 2 3 23 4 2 2" xfId="54229"/>
    <cellStyle name="Totale 4 2 3 23 4 3" xfId="54230"/>
    <cellStyle name="Totale 4 2 3 23 4 3 2" xfId="54231"/>
    <cellStyle name="Totale 4 2 3 23 4 4" xfId="54232"/>
    <cellStyle name="Totale 4 2 3 23 5" xfId="54233"/>
    <cellStyle name="Totale 4 2 3 23 5 2" xfId="54234"/>
    <cellStyle name="Totale 4 2 3 23 6" xfId="54235"/>
    <cellStyle name="Totale 4 2 3 23 6 2" xfId="54236"/>
    <cellStyle name="Totale 4 2 3 23 7" xfId="54237"/>
    <cellStyle name="Totale 4 2 3 24" xfId="54238"/>
    <cellStyle name="Totale 4 2 3 24 2" xfId="54239"/>
    <cellStyle name="Totale 4 2 3 24 2 2" xfId="54240"/>
    <cellStyle name="Totale 4 2 3 24 2 2 2" xfId="54241"/>
    <cellStyle name="Totale 4 2 3 24 2 2 2 2" xfId="54242"/>
    <cellStyle name="Totale 4 2 3 24 2 2 3" xfId="54243"/>
    <cellStyle name="Totale 4 2 3 24 2 2 3 2" xfId="54244"/>
    <cellStyle name="Totale 4 2 3 24 2 2 4" xfId="54245"/>
    <cellStyle name="Totale 4 2 3 24 2 3" xfId="54246"/>
    <cellStyle name="Totale 4 2 3 24 2 3 2" xfId="54247"/>
    <cellStyle name="Totale 4 2 3 24 2 4" xfId="54248"/>
    <cellStyle name="Totale 4 2 3 24 2 4 2" xfId="54249"/>
    <cellStyle name="Totale 4 2 3 24 2 5" xfId="54250"/>
    <cellStyle name="Totale 4 2 3 24 3" xfId="54251"/>
    <cellStyle name="Totale 4 2 3 24 3 2" xfId="54252"/>
    <cellStyle name="Totale 4 2 3 24 3 2 2" xfId="54253"/>
    <cellStyle name="Totale 4 2 3 24 3 3" xfId="54254"/>
    <cellStyle name="Totale 4 2 3 24 3 3 2" xfId="54255"/>
    <cellStyle name="Totale 4 2 3 24 3 4" xfId="54256"/>
    <cellStyle name="Totale 4 2 3 24 4" xfId="54257"/>
    <cellStyle name="Totale 4 2 3 24 4 2" xfId="54258"/>
    <cellStyle name="Totale 4 2 3 24 5" xfId="54259"/>
    <cellStyle name="Totale 4 2 3 24 5 2" xfId="54260"/>
    <cellStyle name="Totale 4 2 3 24 6" xfId="54261"/>
    <cellStyle name="Totale 4 2 3 25" xfId="54262"/>
    <cellStyle name="Totale 4 2 3 25 2" xfId="54263"/>
    <cellStyle name="Totale 4 2 3 25 2 2" xfId="54264"/>
    <cellStyle name="Totale 4 2 3 25 2 2 2" xfId="54265"/>
    <cellStyle name="Totale 4 2 3 25 2 2 2 2" xfId="54266"/>
    <cellStyle name="Totale 4 2 3 25 2 2 3" xfId="54267"/>
    <cellStyle name="Totale 4 2 3 25 2 2 3 2" xfId="54268"/>
    <cellStyle name="Totale 4 2 3 25 2 2 4" xfId="54269"/>
    <cellStyle name="Totale 4 2 3 25 2 3" xfId="54270"/>
    <cellStyle name="Totale 4 2 3 25 2 3 2" xfId="54271"/>
    <cellStyle name="Totale 4 2 3 25 2 4" xfId="54272"/>
    <cellStyle name="Totale 4 2 3 25 2 4 2" xfId="54273"/>
    <cellStyle name="Totale 4 2 3 25 2 5" xfId="54274"/>
    <cellStyle name="Totale 4 2 3 25 3" xfId="54275"/>
    <cellStyle name="Totale 4 2 3 25 3 2" xfId="54276"/>
    <cellStyle name="Totale 4 2 3 25 3 2 2" xfId="54277"/>
    <cellStyle name="Totale 4 2 3 25 3 3" xfId="54278"/>
    <cellStyle name="Totale 4 2 3 25 3 3 2" xfId="54279"/>
    <cellStyle name="Totale 4 2 3 25 3 4" xfId="54280"/>
    <cellStyle name="Totale 4 2 3 25 4" xfId="54281"/>
    <cellStyle name="Totale 4 2 3 25 4 2" xfId="54282"/>
    <cellStyle name="Totale 4 2 3 25 5" xfId="54283"/>
    <cellStyle name="Totale 4 2 3 25 5 2" xfId="54284"/>
    <cellStyle name="Totale 4 2 3 25 6" xfId="54285"/>
    <cellStyle name="Totale 4 2 3 26" xfId="54286"/>
    <cellStyle name="Totale 4 2 3 26 2" xfId="54287"/>
    <cellStyle name="Totale 4 2 3 26 2 2" xfId="54288"/>
    <cellStyle name="Totale 4 2 3 26 3" xfId="54289"/>
    <cellStyle name="Totale 4 2 3 26 3 2" xfId="54290"/>
    <cellStyle name="Totale 4 2 3 26 4" xfId="54291"/>
    <cellStyle name="Totale 4 2 3 27" xfId="54292"/>
    <cellStyle name="Totale 4 2 3 27 2" xfId="54293"/>
    <cellStyle name="Totale 4 2 3 28" xfId="54294"/>
    <cellStyle name="Totale 4 2 3 28 2" xfId="54295"/>
    <cellStyle name="Totale 4 2 3 29" xfId="54296"/>
    <cellStyle name="Totale 4 2 3 3" xfId="54297"/>
    <cellStyle name="Totale 4 2 3 3 2" xfId="54298"/>
    <cellStyle name="Totale 4 2 3 3 2 2" xfId="54299"/>
    <cellStyle name="Totale 4 2 3 3 2 2 2" xfId="54300"/>
    <cellStyle name="Totale 4 2 3 3 2 2 2 2" xfId="54301"/>
    <cellStyle name="Totale 4 2 3 3 2 2 2 2 2" xfId="54302"/>
    <cellStyle name="Totale 4 2 3 3 2 2 2 3" xfId="54303"/>
    <cellStyle name="Totale 4 2 3 3 2 2 2 3 2" xfId="54304"/>
    <cellStyle name="Totale 4 2 3 3 2 2 2 4" xfId="54305"/>
    <cellStyle name="Totale 4 2 3 3 2 2 3" xfId="54306"/>
    <cellStyle name="Totale 4 2 3 3 2 2 3 2" xfId="54307"/>
    <cellStyle name="Totale 4 2 3 3 2 2 4" xfId="54308"/>
    <cellStyle name="Totale 4 2 3 3 2 2 4 2" xfId="54309"/>
    <cellStyle name="Totale 4 2 3 3 2 2 5" xfId="54310"/>
    <cellStyle name="Totale 4 2 3 3 2 3" xfId="54311"/>
    <cellStyle name="Totale 4 2 3 3 2 3 2" xfId="54312"/>
    <cellStyle name="Totale 4 2 3 3 2 3 2 2" xfId="54313"/>
    <cellStyle name="Totale 4 2 3 3 2 3 3" xfId="54314"/>
    <cellStyle name="Totale 4 2 3 3 2 3 3 2" xfId="54315"/>
    <cellStyle name="Totale 4 2 3 3 2 3 4" xfId="54316"/>
    <cellStyle name="Totale 4 2 3 3 2 4" xfId="54317"/>
    <cellStyle name="Totale 4 2 3 3 2 4 2" xfId="54318"/>
    <cellStyle name="Totale 4 2 3 3 2 5" xfId="54319"/>
    <cellStyle name="Totale 4 2 3 3 2 5 2" xfId="54320"/>
    <cellStyle name="Totale 4 2 3 3 2 6" xfId="54321"/>
    <cellStyle name="Totale 4 2 3 3 3" xfId="54322"/>
    <cellStyle name="Totale 4 2 3 3 3 2" xfId="54323"/>
    <cellStyle name="Totale 4 2 3 3 3 2 2" xfId="54324"/>
    <cellStyle name="Totale 4 2 3 3 3 2 2 2" xfId="54325"/>
    <cellStyle name="Totale 4 2 3 3 3 2 3" xfId="54326"/>
    <cellStyle name="Totale 4 2 3 3 3 2 3 2" xfId="54327"/>
    <cellStyle name="Totale 4 2 3 3 3 2 4" xfId="54328"/>
    <cellStyle name="Totale 4 2 3 3 3 3" xfId="54329"/>
    <cellStyle name="Totale 4 2 3 3 3 3 2" xfId="54330"/>
    <cellStyle name="Totale 4 2 3 3 3 4" xfId="54331"/>
    <cellStyle name="Totale 4 2 3 3 3 4 2" xfId="54332"/>
    <cellStyle name="Totale 4 2 3 3 3 5" xfId="54333"/>
    <cellStyle name="Totale 4 2 3 3 4" xfId="54334"/>
    <cellStyle name="Totale 4 2 3 3 4 2" xfId="54335"/>
    <cellStyle name="Totale 4 2 3 3 4 2 2" xfId="54336"/>
    <cellStyle name="Totale 4 2 3 3 4 3" xfId="54337"/>
    <cellStyle name="Totale 4 2 3 3 4 3 2" xfId="54338"/>
    <cellStyle name="Totale 4 2 3 3 4 4" xfId="54339"/>
    <cellStyle name="Totale 4 2 3 3 5" xfId="54340"/>
    <cellStyle name="Totale 4 2 3 3 5 2" xfId="54341"/>
    <cellStyle name="Totale 4 2 3 3 6" xfId="54342"/>
    <cellStyle name="Totale 4 2 3 3 6 2" xfId="54343"/>
    <cellStyle name="Totale 4 2 3 3 7" xfId="54344"/>
    <cellStyle name="Totale 4 2 3 4" xfId="54345"/>
    <cellStyle name="Totale 4 2 3 4 2" xfId="54346"/>
    <cellStyle name="Totale 4 2 3 4 2 2" xfId="54347"/>
    <cellStyle name="Totale 4 2 3 4 2 2 2" xfId="54348"/>
    <cellStyle name="Totale 4 2 3 4 2 2 2 2" xfId="54349"/>
    <cellStyle name="Totale 4 2 3 4 2 2 2 2 2" xfId="54350"/>
    <cellStyle name="Totale 4 2 3 4 2 2 2 3" xfId="54351"/>
    <cellStyle name="Totale 4 2 3 4 2 2 2 3 2" xfId="54352"/>
    <cellStyle name="Totale 4 2 3 4 2 2 2 4" xfId="54353"/>
    <cellStyle name="Totale 4 2 3 4 2 2 3" xfId="54354"/>
    <cellStyle name="Totale 4 2 3 4 2 2 3 2" xfId="54355"/>
    <cellStyle name="Totale 4 2 3 4 2 2 4" xfId="54356"/>
    <cellStyle name="Totale 4 2 3 4 2 2 4 2" xfId="54357"/>
    <cellStyle name="Totale 4 2 3 4 2 2 5" xfId="54358"/>
    <cellStyle name="Totale 4 2 3 4 2 3" xfId="54359"/>
    <cellStyle name="Totale 4 2 3 4 2 3 2" xfId="54360"/>
    <cellStyle name="Totale 4 2 3 4 2 3 2 2" xfId="54361"/>
    <cellStyle name="Totale 4 2 3 4 2 3 3" xfId="54362"/>
    <cellStyle name="Totale 4 2 3 4 2 3 3 2" xfId="54363"/>
    <cellStyle name="Totale 4 2 3 4 2 3 4" xfId="54364"/>
    <cellStyle name="Totale 4 2 3 4 2 4" xfId="54365"/>
    <cellStyle name="Totale 4 2 3 4 2 4 2" xfId="54366"/>
    <cellStyle name="Totale 4 2 3 4 2 5" xfId="54367"/>
    <cellStyle name="Totale 4 2 3 4 2 5 2" xfId="54368"/>
    <cellStyle name="Totale 4 2 3 4 2 6" xfId="54369"/>
    <cellStyle name="Totale 4 2 3 4 3" xfId="54370"/>
    <cellStyle name="Totale 4 2 3 4 3 2" xfId="54371"/>
    <cellStyle name="Totale 4 2 3 4 3 2 2" xfId="54372"/>
    <cellStyle name="Totale 4 2 3 4 3 2 2 2" xfId="54373"/>
    <cellStyle name="Totale 4 2 3 4 3 2 3" xfId="54374"/>
    <cellStyle name="Totale 4 2 3 4 3 2 3 2" xfId="54375"/>
    <cellStyle name="Totale 4 2 3 4 3 2 4" xfId="54376"/>
    <cellStyle name="Totale 4 2 3 4 3 3" xfId="54377"/>
    <cellStyle name="Totale 4 2 3 4 3 3 2" xfId="54378"/>
    <cellStyle name="Totale 4 2 3 4 3 4" xfId="54379"/>
    <cellStyle name="Totale 4 2 3 4 3 4 2" xfId="54380"/>
    <cellStyle name="Totale 4 2 3 4 3 5" xfId="54381"/>
    <cellStyle name="Totale 4 2 3 4 4" xfId="54382"/>
    <cellStyle name="Totale 4 2 3 4 4 2" xfId="54383"/>
    <cellStyle name="Totale 4 2 3 4 4 2 2" xfId="54384"/>
    <cellStyle name="Totale 4 2 3 4 4 3" xfId="54385"/>
    <cellStyle name="Totale 4 2 3 4 4 3 2" xfId="54386"/>
    <cellStyle name="Totale 4 2 3 4 4 4" xfId="54387"/>
    <cellStyle name="Totale 4 2 3 4 5" xfId="54388"/>
    <cellStyle name="Totale 4 2 3 4 5 2" xfId="54389"/>
    <cellStyle name="Totale 4 2 3 4 6" xfId="54390"/>
    <cellStyle name="Totale 4 2 3 4 6 2" xfId="54391"/>
    <cellStyle name="Totale 4 2 3 4 7" xfId="54392"/>
    <cellStyle name="Totale 4 2 3 5" xfId="54393"/>
    <cellStyle name="Totale 4 2 3 5 2" xfId="54394"/>
    <cellStyle name="Totale 4 2 3 5 2 2" xfId="54395"/>
    <cellStyle name="Totale 4 2 3 5 2 2 2" xfId="54396"/>
    <cellStyle name="Totale 4 2 3 5 2 2 2 2" xfId="54397"/>
    <cellStyle name="Totale 4 2 3 5 2 2 2 2 2" xfId="54398"/>
    <cellStyle name="Totale 4 2 3 5 2 2 2 3" xfId="54399"/>
    <cellStyle name="Totale 4 2 3 5 2 2 2 3 2" xfId="54400"/>
    <cellStyle name="Totale 4 2 3 5 2 2 2 4" xfId="54401"/>
    <cellStyle name="Totale 4 2 3 5 2 2 3" xfId="54402"/>
    <cellStyle name="Totale 4 2 3 5 2 2 3 2" xfId="54403"/>
    <cellStyle name="Totale 4 2 3 5 2 2 4" xfId="54404"/>
    <cellStyle name="Totale 4 2 3 5 2 2 4 2" xfId="54405"/>
    <cellStyle name="Totale 4 2 3 5 2 2 5" xfId="54406"/>
    <cellStyle name="Totale 4 2 3 5 2 3" xfId="54407"/>
    <cellStyle name="Totale 4 2 3 5 2 3 2" xfId="54408"/>
    <cellStyle name="Totale 4 2 3 5 2 3 2 2" xfId="54409"/>
    <cellStyle name="Totale 4 2 3 5 2 3 3" xfId="54410"/>
    <cellStyle name="Totale 4 2 3 5 2 3 3 2" xfId="54411"/>
    <cellStyle name="Totale 4 2 3 5 2 3 4" xfId="54412"/>
    <cellStyle name="Totale 4 2 3 5 2 4" xfId="54413"/>
    <cellStyle name="Totale 4 2 3 5 2 4 2" xfId="54414"/>
    <cellStyle name="Totale 4 2 3 5 2 5" xfId="54415"/>
    <cellStyle name="Totale 4 2 3 5 2 5 2" xfId="54416"/>
    <cellStyle name="Totale 4 2 3 5 2 6" xfId="54417"/>
    <cellStyle name="Totale 4 2 3 5 3" xfId="54418"/>
    <cellStyle name="Totale 4 2 3 5 3 2" xfId="54419"/>
    <cellStyle name="Totale 4 2 3 5 3 2 2" xfId="54420"/>
    <cellStyle name="Totale 4 2 3 5 3 2 2 2" xfId="54421"/>
    <cellStyle name="Totale 4 2 3 5 3 2 3" xfId="54422"/>
    <cellStyle name="Totale 4 2 3 5 3 2 3 2" xfId="54423"/>
    <cellStyle name="Totale 4 2 3 5 3 2 4" xfId="54424"/>
    <cellStyle name="Totale 4 2 3 5 3 3" xfId="54425"/>
    <cellStyle name="Totale 4 2 3 5 3 3 2" xfId="54426"/>
    <cellStyle name="Totale 4 2 3 5 3 4" xfId="54427"/>
    <cellStyle name="Totale 4 2 3 5 3 4 2" xfId="54428"/>
    <cellStyle name="Totale 4 2 3 5 3 5" xfId="54429"/>
    <cellStyle name="Totale 4 2 3 5 4" xfId="54430"/>
    <cellStyle name="Totale 4 2 3 5 4 2" xfId="54431"/>
    <cellStyle name="Totale 4 2 3 5 4 2 2" xfId="54432"/>
    <cellStyle name="Totale 4 2 3 5 4 3" xfId="54433"/>
    <cellStyle name="Totale 4 2 3 5 4 3 2" xfId="54434"/>
    <cellStyle name="Totale 4 2 3 5 4 4" xfId="54435"/>
    <cellStyle name="Totale 4 2 3 5 5" xfId="54436"/>
    <cellStyle name="Totale 4 2 3 5 5 2" xfId="54437"/>
    <cellStyle name="Totale 4 2 3 5 6" xfId="54438"/>
    <cellStyle name="Totale 4 2 3 5 6 2" xfId="54439"/>
    <cellStyle name="Totale 4 2 3 5 7" xfId="54440"/>
    <cellStyle name="Totale 4 2 3 6" xfId="54441"/>
    <cellStyle name="Totale 4 2 3 6 2" xfId="54442"/>
    <cellStyle name="Totale 4 2 3 6 2 2" xfId="54443"/>
    <cellStyle name="Totale 4 2 3 6 2 2 2" xfId="54444"/>
    <cellStyle name="Totale 4 2 3 6 2 2 2 2" xfId="54445"/>
    <cellStyle name="Totale 4 2 3 6 2 2 2 2 2" xfId="54446"/>
    <cellStyle name="Totale 4 2 3 6 2 2 2 3" xfId="54447"/>
    <cellStyle name="Totale 4 2 3 6 2 2 2 3 2" xfId="54448"/>
    <cellStyle name="Totale 4 2 3 6 2 2 2 4" xfId="54449"/>
    <cellStyle name="Totale 4 2 3 6 2 2 3" xfId="54450"/>
    <cellStyle name="Totale 4 2 3 6 2 2 3 2" xfId="54451"/>
    <cellStyle name="Totale 4 2 3 6 2 2 4" xfId="54452"/>
    <cellStyle name="Totale 4 2 3 6 2 2 4 2" xfId="54453"/>
    <cellStyle name="Totale 4 2 3 6 2 2 5" xfId="54454"/>
    <cellStyle name="Totale 4 2 3 6 2 3" xfId="54455"/>
    <cellStyle name="Totale 4 2 3 6 2 3 2" xfId="54456"/>
    <cellStyle name="Totale 4 2 3 6 2 3 2 2" xfId="54457"/>
    <cellStyle name="Totale 4 2 3 6 2 3 3" xfId="54458"/>
    <cellStyle name="Totale 4 2 3 6 2 3 3 2" xfId="54459"/>
    <cellStyle name="Totale 4 2 3 6 2 3 4" xfId="54460"/>
    <cellStyle name="Totale 4 2 3 6 2 4" xfId="54461"/>
    <cellStyle name="Totale 4 2 3 6 2 4 2" xfId="54462"/>
    <cellStyle name="Totale 4 2 3 6 2 5" xfId="54463"/>
    <cellStyle name="Totale 4 2 3 6 2 5 2" xfId="54464"/>
    <cellStyle name="Totale 4 2 3 6 2 6" xfId="54465"/>
    <cellStyle name="Totale 4 2 3 6 3" xfId="54466"/>
    <cellStyle name="Totale 4 2 3 6 3 2" xfId="54467"/>
    <cellStyle name="Totale 4 2 3 6 3 2 2" xfId="54468"/>
    <cellStyle name="Totale 4 2 3 6 3 2 2 2" xfId="54469"/>
    <cellStyle name="Totale 4 2 3 6 3 2 3" xfId="54470"/>
    <cellStyle name="Totale 4 2 3 6 3 2 3 2" xfId="54471"/>
    <cellStyle name="Totale 4 2 3 6 3 2 4" xfId="54472"/>
    <cellStyle name="Totale 4 2 3 6 3 3" xfId="54473"/>
    <cellStyle name="Totale 4 2 3 6 3 3 2" xfId="54474"/>
    <cellStyle name="Totale 4 2 3 6 3 4" xfId="54475"/>
    <cellStyle name="Totale 4 2 3 6 3 4 2" xfId="54476"/>
    <cellStyle name="Totale 4 2 3 6 3 5" xfId="54477"/>
    <cellStyle name="Totale 4 2 3 6 4" xfId="54478"/>
    <cellStyle name="Totale 4 2 3 6 4 2" xfId="54479"/>
    <cellStyle name="Totale 4 2 3 6 4 2 2" xfId="54480"/>
    <cellStyle name="Totale 4 2 3 6 4 3" xfId="54481"/>
    <cellStyle name="Totale 4 2 3 6 4 3 2" xfId="54482"/>
    <cellStyle name="Totale 4 2 3 6 4 4" xfId="54483"/>
    <cellStyle name="Totale 4 2 3 6 5" xfId="54484"/>
    <cellStyle name="Totale 4 2 3 6 5 2" xfId="54485"/>
    <cellStyle name="Totale 4 2 3 6 6" xfId="54486"/>
    <cellStyle name="Totale 4 2 3 6 6 2" xfId="54487"/>
    <cellStyle name="Totale 4 2 3 6 7" xfId="54488"/>
    <cellStyle name="Totale 4 2 3 7" xfId="54489"/>
    <cellStyle name="Totale 4 2 3 7 2" xfId="54490"/>
    <cellStyle name="Totale 4 2 3 7 2 2" xfId="54491"/>
    <cellStyle name="Totale 4 2 3 7 2 2 2" xfId="54492"/>
    <cellStyle name="Totale 4 2 3 7 2 2 2 2" xfId="54493"/>
    <cellStyle name="Totale 4 2 3 7 2 2 2 2 2" xfId="54494"/>
    <cellStyle name="Totale 4 2 3 7 2 2 2 3" xfId="54495"/>
    <cellStyle name="Totale 4 2 3 7 2 2 2 3 2" xfId="54496"/>
    <cellStyle name="Totale 4 2 3 7 2 2 2 4" xfId="54497"/>
    <cellStyle name="Totale 4 2 3 7 2 2 3" xfId="54498"/>
    <cellStyle name="Totale 4 2 3 7 2 2 3 2" xfId="54499"/>
    <cellStyle name="Totale 4 2 3 7 2 2 4" xfId="54500"/>
    <cellStyle name="Totale 4 2 3 7 2 2 4 2" xfId="54501"/>
    <cellStyle name="Totale 4 2 3 7 2 2 5" xfId="54502"/>
    <cellStyle name="Totale 4 2 3 7 2 3" xfId="54503"/>
    <cellStyle name="Totale 4 2 3 7 2 3 2" xfId="54504"/>
    <cellStyle name="Totale 4 2 3 7 2 3 2 2" xfId="54505"/>
    <cellStyle name="Totale 4 2 3 7 2 3 3" xfId="54506"/>
    <cellStyle name="Totale 4 2 3 7 2 3 3 2" xfId="54507"/>
    <cellStyle name="Totale 4 2 3 7 2 3 4" xfId="54508"/>
    <cellStyle name="Totale 4 2 3 7 2 4" xfId="54509"/>
    <cellStyle name="Totale 4 2 3 7 2 4 2" xfId="54510"/>
    <cellStyle name="Totale 4 2 3 7 2 5" xfId="54511"/>
    <cellStyle name="Totale 4 2 3 7 2 5 2" xfId="54512"/>
    <cellStyle name="Totale 4 2 3 7 2 6" xfId="54513"/>
    <cellStyle name="Totale 4 2 3 7 3" xfId="54514"/>
    <cellStyle name="Totale 4 2 3 7 3 2" xfId="54515"/>
    <cellStyle name="Totale 4 2 3 7 3 2 2" xfId="54516"/>
    <cellStyle name="Totale 4 2 3 7 3 2 2 2" xfId="54517"/>
    <cellStyle name="Totale 4 2 3 7 3 2 3" xfId="54518"/>
    <cellStyle name="Totale 4 2 3 7 3 2 3 2" xfId="54519"/>
    <cellStyle name="Totale 4 2 3 7 3 2 4" xfId="54520"/>
    <cellStyle name="Totale 4 2 3 7 3 3" xfId="54521"/>
    <cellStyle name="Totale 4 2 3 7 3 3 2" xfId="54522"/>
    <cellStyle name="Totale 4 2 3 7 3 4" xfId="54523"/>
    <cellStyle name="Totale 4 2 3 7 3 4 2" xfId="54524"/>
    <cellStyle name="Totale 4 2 3 7 3 5" xfId="54525"/>
    <cellStyle name="Totale 4 2 3 7 4" xfId="54526"/>
    <cellStyle name="Totale 4 2 3 7 4 2" xfId="54527"/>
    <cellStyle name="Totale 4 2 3 7 4 2 2" xfId="54528"/>
    <cellStyle name="Totale 4 2 3 7 4 3" xfId="54529"/>
    <cellStyle name="Totale 4 2 3 7 4 3 2" xfId="54530"/>
    <cellStyle name="Totale 4 2 3 7 4 4" xfId="54531"/>
    <cellStyle name="Totale 4 2 3 7 5" xfId="54532"/>
    <cellStyle name="Totale 4 2 3 7 5 2" xfId="54533"/>
    <cellStyle name="Totale 4 2 3 7 6" xfId="54534"/>
    <cellStyle name="Totale 4 2 3 7 6 2" xfId="54535"/>
    <cellStyle name="Totale 4 2 3 7 7" xfId="54536"/>
    <cellStyle name="Totale 4 2 3 8" xfId="54537"/>
    <cellStyle name="Totale 4 2 3 8 2" xfId="54538"/>
    <cellStyle name="Totale 4 2 3 8 2 2" xfId="54539"/>
    <cellStyle name="Totale 4 2 3 8 2 2 2" xfId="54540"/>
    <cellStyle name="Totale 4 2 3 8 2 2 2 2" xfId="54541"/>
    <cellStyle name="Totale 4 2 3 8 2 2 2 2 2" xfId="54542"/>
    <cellStyle name="Totale 4 2 3 8 2 2 2 3" xfId="54543"/>
    <cellStyle name="Totale 4 2 3 8 2 2 2 3 2" xfId="54544"/>
    <cellStyle name="Totale 4 2 3 8 2 2 2 4" xfId="54545"/>
    <cellStyle name="Totale 4 2 3 8 2 2 3" xfId="54546"/>
    <cellStyle name="Totale 4 2 3 8 2 2 3 2" xfId="54547"/>
    <cellStyle name="Totale 4 2 3 8 2 2 4" xfId="54548"/>
    <cellStyle name="Totale 4 2 3 8 2 2 4 2" xfId="54549"/>
    <cellStyle name="Totale 4 2 3 8 2 2 5" xfId="54550"/>
    <cellStyle name="Totale 4 2 3 8 2 3" xfId="54551"/>
    <cellStyle name="Totale 4 2 3 8 2 3 2" xfId="54552"/>
    <cellStyle name="Totale 4 2 3 8 2 3 2 2" xfId="54553"/>
    <cellStyle name="Totale 4 2 3 8 2 3 3" xfId="54554"/>
    <cellStyle name="Totale 4 2 3 8 2 3 3 2" xfId="54555"/>
    <cellStyle name="Totale 4 2 3 8 2 3 4" xfId="54556"/>
    <cellStyle name="Totale 4 2 3 8 2 4" xfId="54557"/>
    <cellStyle name="Totale 4 2 3 8 2 4 2" xfId="54558"/>
    <cellStyle name="Totale 4 2 3 8 2 5" xfId="54559"/>
    <cellStyle name="Totale 4 2 3 8 2 5 2" xfId="54560"/>
    <cellStyle name="Totale 4 2 3 8 2 6" xfId="54561"/>
    <cellStyle name="Totale 4 2 3 8 3" xfId="54562"/>
    <cellStyle name="Totale 4 2 3 8 3 2" xfId="54563"/>
    <cellStyle name="Totale 4 2 3 8 3 2 2" xfId="54564"/>
    <cellStyle name="Totale 4 2 3 8 3 2 2 2" xfId="54565"/>
    <cellStyle name="Totale 4 2 3 8 3 2 3" xfId="54566"/>
    <cellStyle name="Totale 4 2 3 8 3 2 3 2" xfId="54567"/>
    <cellStyle name="Totale 4 2 3 8 3 2 4" xfId="54568"/>
    <cellStyle name="Totale 4 2 3 8 3 3" xfId="54569"/>
    <cellStyle name="Totale 4 2 3 8 3 3 2" xfId="54570"/>
    <cellStyle name="Totale 4 2 3 8 3 4" xfId="54571"/>
    <cellStyle name="Totale 4 2 3 8 3 4 2" xfId="54572"/>
    <cellStyle name="Totale 4 2 3 8 3 5" xfId="54573"/>
    <cellStyle name="Totale 4 2 3 8 4" xfId="54574"/>
    <cellStyle name="Totale 4 2 3 8 4 2" xfId="54575"/>
    <cellStyle name="Totale 4 2 3 8 4 2 2" xfId="54576"/>
    <cellStyle name="Totale 4 2 3 8 4 3" xfId="54577"/>
    <cellStyle name="Totale 4 2 3 8 4 3 2" xfId="54578"/>
    <cellStyle name="Totale 4 2 3 8 4 4" xfId="54579"/>
    <cellStyle name="Totale 4 2 3 8 5" xfId="54580"/>
    <cellStyle name="Totale 4 2 3 8 5 2" xfId="54581"/>
    <cellStyle name="Totale 4 2 3 8 6" xfId="54582"/>
    <cellStyle name="Totale 4 2 3 8 6 2" xfId="54583"/>
    <cellStyle name="Totale 4 2 3 8 7" xfId="54584"/>
    <cellStyle name="Totale 4 2 3 9" xfId="54585"/>
    <cellStyle name="Totale 4 2 3 9 2" xfId="54586"/>
    <cellStyle name="Totale 4 2 3 9 2 2" xfId="54587"/>
    <cellStyle name="Totale 4 2 3 9 2 2 2" xfId="54588"/>
    <cellStyle name="Totale 4 2 3 9 2 2 2 2" xfId="54589"/>
    <cellStyle name="Totale 4 2 3 9 2 2 2 2 2" xfId="54590"/>
    <cellStyle name="Totale 4 2 3 9 2 2 2 3" xfId="54591"/>
    <cellStyle name="Totale 4 2 3 9 2 2 2 3 2" xfId="54592"/>
    <cellStyle name="Totale 4 2 3 9 2 2 2 4" xfId="54593"/>
    <cellStyle name="Totale 4 2 3 9 2 2 3" xfId="54594"/>
    <cellStyle name="Totale 4 2 3 9 2 2 3 2" xfId="54595"/>
    <cellStyle name="Totale 4 2 3 9 2 2 4" xfId="54596"/>
    <cellStyle name="Totale 4 2 3 9 2 2 4 2" xfId="54597"/>
    <cellStyle name="Totale 4 2 3 9 2 2 5" xfId="54598"/>
    <cellStyle name="Totale 4 2 3 9 2 3" xfId="54599"/>
    <cellStyle name="Totale 4 2 3 9 2 3 2" xfId="54600"/>
    <cellStyle name="Totale 4 2 3 9 2 3 2 2" xfId="54601"/>
    <cellStyle name="Totale 4 2 3 9 2 3 3" xfId="54602"/>
    <cellStyle name="Totale 4 2 3 9 2 3 3 2" xfId="54603"/>
    <cellStyle name="Totale 4 2 3 9 2 3 4" xfId="54604"/>
    <cellStyle name="Totale 4 2 3 9 2 4" xfId="54605"/>
    <cellStyle name="Totale 4 2 3 9 2 4 2" xfId="54606"/>
    <cellStyle name="Totale 4 2 3 9 2 5" xfId="54607"/>
    <cellStyle name="Totale 4 2 3 9 2 5 2" xfId="54608"/>
    <cellStyle name="Totale 4 2 3 9 2 6" xfId="54609"/>
    <cellStyle name="Totale 4 2 3 9 3" xfId="54610"/>
    <cellStyle name="Totale 4 2 3 9 3 2" xfId="54611"/>
    <cellStyle name="Totale 4 2 3 9 3 2 2" xfId="54612"/>
    <cellStyle name="Totale 4 2 3 9 3 2 2 2" xfId="54613"/>
    <cellStyle name="Totale 4 2 3 9 3 2 3" xfId="54614"/>
    <cellStyle name="Totale 4 2 3 9 3 2 3 2" xfId="54615"/>
    <cellStyle name="Totale 4 2 3 9 3 2 4" xfId="54616"/>
    <cellStyle name="Totale 4 2 3 9 3 3" xfId="54617"/>
    <cellStyle name="Totale 4 2 3 9 3 3 2" xfId="54618"/>
    <cellStyle name="Totale 4 2 3 9 3 4" xfId="54619"/>
    <cellStyle name="Totale 4 2 3 9 3 4 2" xfId="54620"/>
    <cellStyle name="Totale 4 2 3 9 3 5" xfId="54621"/>
    <cellStyle name="Totale 4 2 3 9 4" xfId="54622"/>
    <cellStyle name="Totale 4 2 3 9 4 2" xfId="54623"/>
    <cellStyle name="Totale 4 2 3 9 4 2 2" xfId="54624"/>
    <cellStyle name="Totale 4 2 3 9 4 3" xfId="54625"/>
    <cellStyle name="Totale 4 2 3 9 4 3 2" xfId="54626"/>
    <cellStyle name="Totale 4 2 3 9 4 4" xfId="54627"/>
    <cellStyle name="Totale 4 2 3 9 5" xfId="54628"/>
    <cellStyle name="Totale 4 2 3 9 5 2" xfId="54629"/>
    <cellStyle name="Totale 4 2 3 9 6" xfId="54630"/>
    <cellStyle name="Totale 4 2 3 9 6 2" xfId="54631"/>
    <cellStyle name="Totale 4 2 3 9 7" xfId="54632"/>
    <cellStyle name="Totale 4 2 4" xfId="54633"/>
    <cellStyle name="Totale 4 2 4 10" xfId="54634"/>
    <cellStyle name="Totale 4 2 4 11" xfId="54635"/>
    <cellStyle name="Totale 4 2 4 12" xfId="54636"/>
    <cellStyle name="Totale 4 2 4 13" xfId="54637"/>
    <cellStyle name="Totale 4 2 4 14" xfId="54638"/>
    <cellStyle name="Totale 4 2 4 15" xfId="54639"/>
    <cellStyle name="Totale 4 2 4 2" xfId="54640"/>
    <cellStyle name="Totale 4 2 4 2 2" xfId="54641"/>
    <cellStyle name="Totale 4 2 4 2 2 2" xfId="54642"/>
    <cellStyle name="Totale 4 2 4 2 2 2 2" xfId="54643"/>
    <cellStyle name="Totale 4 2 4 2 2 2 2 2" xfId="54644"/>
    <cellStyle name="Totale 4 2 4 2 2 2 3" xfId="54645"/>
    <cellStyle name="Totale 4 2 4 2 2 2 3 2" xfId="54646"/>
    <cellStyle name="Totale 4 2 4 2 2 2 4" xfId="54647"/>
    <cellStyle name="Totale 4 2 4 2 2 3" xfId="54648"/>
    <cellStyle name="Totale 4 2 4 2 2 3 2" xfId="54649"/>
    <cellStyle name="Totale 4 2 4 2 2 4" xfId="54650"/>
    <cellStyle name="Totale 4 2 4 2 2 4 2" xfId="54651"/>
    <cellStyle name="Totale 4 2 4 2 2 5" xfId="54652"/>
    <cellStyle name="Totale 4 2 4 2 3" xfId="54653"/>
    <cellStyle name="Totale 4 2 4 2 3 2" xfId="54654"/>
    <cellStyle name="Totale 4 2 4 2 3 2 2" xfId="54655"/>
    <cellStyle name="Totale 4 2 4 2 3 3" xfId="54656"/>
    <cellStyle name="Totale 4 2 4 2 3 3 2" xfId="54657"/>
    <cellStyle name="Totale 4 2 4 2 3 4" xfId="54658"/>
    <cellStyle name="Totale 4 2 4 2 4" xfId="54659"/>
    <cellStyle name="Totale 4 2 4 2 4 2" xfId="54660"/>
    <cellStyle name="Totale 4 2 4 2 5" xfId="54661"/>
    <cellStyle name="Totale 4 2 4 2 5 2" xfId="54662"/>
    <cellStyle name="Totale 4 2 4 2 6" xfId="54663"/>
    <cellStyle name="Totale 4 2 4 3" xfId="54664"/>
    <cellStyle name="Totale 4 2 4 3 2" xfId="54665"/>
    <cellStyle name="Totale 4 2 4 3 2 2" xfId="54666"/>
    <cellStyle name="Totale 4 2 4 3 2 2 2" xfId="54667"/>
    <cellStyle name="Totale 4 2 4 3 2 3" xfId="54668"/>
    <cellStyle name="Totale 4 2 4 3 2 3 2" xfId="54669"/>
    <cellStyle name="Totale 4 2 4 3 2 4" xfId="54670"/>
    <cellStyle name="Totale 4 2 4 3 3" xfId="54671"/>
    <cellStyle name="Totale 4 2 4 3 3 2" xfId="54672"/>
    <cellStyle name="Totale 4 2 4 3 4" xfId="54673"/>
    <cellStyle name="Totale 4 2 4 3 4 2" xfId="54674"/>
    <cellStyle name="Totale 4 2 4 3 5" xfId="54675"/>
    <cellStyle name="Totale 4 2 4 4" xfId="54676"/>
    <cellStyle name="Totale 4 2 4 4 2" xfId="54677"/>
    <cellStyle name="Totale 4 2 4 4 2 2" xfId="54678"/>
    <cellStyle name="Totale 4 2 4 4 3" xfId="54679"/>
    <cellStyle name="Totale 4 2 4 4 3 2" xfId="54680"/>
    <cellStyle name="Totale 4 2 4 4 4" xfId="54681"/>
    <cellStyle name="Totale 4 2 4 5" xfId="54682"/>
    <cellStyle name="Totale 4 2 4 5 2" xfId="54683"/>
    <cellStyle name="Totale 4 2 4 6" xfId="54684"/>
    <cellStyle name="Totale 4 2 4 6 2" xfId="54685"/>
    <cellStyle name="Totale 4 2 4 7" xfId="54686"/>
    <cellStyle name="Totale 4 2 4 8" xfId="54687"/>
    <cellStyle name="Totale 4 2 4 9" xfId="54688"/>
    <cellStyle name="Totale 4 2 5" xfId="54689"/>
    <cellStyle name="Totale 4 2 5 2" xfId="54690"/>
    <cellStyle name="Totale 4 2 5 2 2" xfId="54691"/>
    <cellStyle name="Totale 4 2 5 2 2 2" xfId="54692"/>
    <cellStyle name="Totale 4 2 5 2 2 2 2" xfId="54693"/>
    <cellStyle name="Totale 4 2 5 2 2 2 2 2" xfId="54694"/>
    <cellStyle name="Totale 4 2 5 2 2 2 3" xfId="54695"/>
    <cellStyle name="Totale 4 2 5 2 2 2 3 2" xfId="54696"/>
    <cellStyle name="Totale 4 2 5 2 2 2 4" xfId="54697"/>
    <cellStyle name="Totale 4 2 5 2 2 3" xfId="54698"/>
    <cellStyle name="Totale 4 2 5 2 2 3 2" xfId="54699"/>
    <cellStyle name="Totale 4 2 5 2 2 4" xfId="54700"/>
    <cellStyle name="Totale 4 2 5 2 2 4 2" xfId="54701"/>
    <cellStyle name="Totale 4 2 5 2 2 5" xfId="54702"/>
    <cellStyle name="Totale 4 2 5 2 3" xfId="54703"/>
    <cellStyle name="Totale 4 2 5 2 3 2" xfId="54704"/>
    <cellStyle name="Totale 4 2 5 2 3 2 2" xfId="54705"/>
    <cellStyle name="Totale 4 2 5 2 3 3" xfId="54706"/>
    <cellStyle name="Totale 4 2 5 2 3 3 2" xfId="54707"/>
    <cellStyle name="Totale 4 2 5 2 3 4" xfId="54708"/>
    <cellStyle name="Totale 4 2 5 2 4" xfId="54709"/>
    <cellStyle name="Totale 4 2 5 2 4 2" xfId="54710"/>
    <cellStyle name="Totale 4 2 5 2 5" xfId="54711"/>
    <cellStyle name="Totale 4 2 5 2 5 2" xfId="54712"/>
    <cellStyle name="Totale 4 2 5 2 6" xfId="54713"/>
    <cellStyle name="Totale 4 2 5 3" xfId="54714"/>
    <cellStyle name="Totale 4 2 5 3 2" xfId="54715"/>
    <cellStyle name="Totale 4 2 5 3 2 2" xfId="54716"/>
    <cellStyle name="Totale 4 2 5 3 2 2 2" xfId="54717"/>
    <cellStyle name="Totale 4 2 5 3 2 3" xfId="54718"/>
    <cellStyle name="Totale 4 2 5 3 2 3 2" xfId="54719"/>
    <cellStyle name="Totale 4 2 5 3 2 4" xfId="54720"/>
    <cellStyle name="Totale 4 2 5 3 3" xfId="54721"/>
    <cellStyle name="Totale 4 2 5 3 3 2" xfId="54722"/>
    <cellStyle name="Totale 4 2 5 3 4" xfId="54723"/>
    <cellStyle name="Totale 4 2 5 3 4 2" xfId="54724"/>
    <cellStyle name="Totale 4 2 5 3 5" xfId="54725"/>
    <cellStyle name="Totale 4 2 5 4" xfId="54726"/>
    <cellStyle name="Totale 4 2 5 4 2" xfId="54727"/>
    <cellStyle name="Totale 4 2 5 4 2 2" xfId="54728"/>
    <cellStyle name="Totale 4 2 5 4 3" xfId="54729"/>
    <cellStyle name="Totale 4 2 5 4 3 2" xfId="54730"/>
    <cellStyle name="Totale 4 2 5 4 4" xfId="54731"/>
    <cellStyle name="Totale 4 2 5 5" xfId="54732"/>
    <cellStyle name="Totale 4 2 5 5 2" xfId="54733"/>
    <cellStyle name="Totale 4 2 5 6" xfId="54734"/>
    <cellStyle name="Totale 4 2 5 6 2" xfId="54735"/>
    <cellStyle name="Totale 4 2 5 7" xfId="54736"/>
    <cellStyle name="Totale 4 2 6" xfId="54737"/>
    <cellStyle name="Totale 4 2 6 2" xfId="54738"/>
    <cellStyle name="Totale 4 2 6 2 2" xfId="54739"/>
    <cellStyle name="Totale 4 2 6 2 2 2" xfId="54740"/>
    <cellStyle name="Totale 4 2 6 2 2 2 2" xfId="54741"/>
    <cellStyle name="Totale 4 2 6 2 2 2 2 2" xfId="54742"/>
    <cellStyle name="Totale 4 2 6 2 2 2 3" xfId="54743"/>
    <cellStyle name="Totale 4 2 6 2 2 2 3 2" xfId="54744"/>
    <cellStyle name="Totale 4 2 6 2 2 2 4" xfId="54745"/>
    <cellStyle name="Totale 4 2 6 2 2 3" xfId="54746"/>
    <cellStyle name="Totale 4 2 6 2 2 3 2" xfId="54747"/>
    <cellStyle name="Totale 4 2 6 2 2 4" xfId="54748"/>
    <cellStyle name="Totale 4 2 6 2 2 4 2" xfId="54749"/>
    <cellStyle name="Totale 4 2 6 2 2 5" xfId="54750"/>
    <cellStyle name="Totale 4 2 6 2 3" xfId="54751"/>
    <cellStyle name="Totale 4 2 6 2 3 2" xfId="54752"/>
    <cellStyle name="Totale 4 2 6 2 3 2 2" xfId="54753"/>
    <cellStyle name="Totale 4 2 6 2 3 3" xfId="54754"/>
    <cellStyle name="Totale 4 2 6 2 3 3 2" xfId="54755"/>
    <cellStyle name="Totale 4 2 6 2 3 4" xfId="54756"/>
    <cellStyle name="Totale 4 2 6 2 4" xfId="54757"/>
    <cellStyle name="Totale 4 2 6 2 4 2" xfId="54758"/>
    <cellStyle name="Totale 4 2 6 2 5" xfId="54759"/>
    <cellStyle name="Totale 4 2 6 2 5 2" xfId="54760"/>
    <cellStyle name="Totale 4 2 6 2 6" xfId="54761"/>
    <cellStyle name="Totale 4 2 6 3" xfId="54762"/>
    <cellStyle name="Totale 4 2 6 3 2" xfId="54763"/>
    <cellStyle name="Totale 4 2 6 3 2 2" xfId="54764"/>
    <cellStyle name="Totale 4 2 6 3 2 2 2" xfId="54765"/>
    <cellStyle name="Totale 4 2 6 3 2 3" xfId="54766"/>
    <cellStyle name="Totale 4 2 6 3 2 3 2" xfId="54767"/>
    <cellStyle name="Totale 4 2 6 3 2 4" xfId="54768"/>
    <cellStyle name="Totale 4 2 6 3 3" xfId="54769"/>
    <cellStyle name="Totale 4 2 6 3 3 2" xfId="54770"/>
    <cellStyle name="Totale 4 2 6 3 4" xfId="54771"/>
    <cellStyle name="Totale 4 2 6 3 4 2" xfId="54772"/>
    <cellStyle name="Totale 4 2 6 3 5" xfId="54773"/>
    <cellStyle name="Totale 4 2 6 4" xfId="54774"/>
    <cellStyle name="Totale 4 2 6 4 2" xfId="54775"/>
    <cellStyle name="Totale 4 2 6 4 2 2" xfId="54776"/>
    <cellStyle name="Totale 4 2 6 4 3" xfId="54777"/>
    <cellStyle name="Totale 4 2 6 4 3 2" xfId="54778"/>
    <cellStyle name="Totale 4 2 6 4 4" xfId="54779"/>
    <cellStyle name="Totale 4 2 6 5" xfId="54780"/>
    <cellStyle name="Totale 4 2 6 5 2" xfId="54781"/>
    <cellStyle name="Totale 4 2 6 6" xfId="54782"/>
    <cellStyle name="Totale 4 2 6 6 2" xfId="54783"/>
    <cellStyle name="Totale 4 2 6 7" xfId="54784"/>
    <cellStyle name="Totale 4 2 7" xfId="54785"/>
    <cellStyle name="Totale 4 2 7 2" xfId="54786"/>
    <cellStyle name="Totale 4 2 7 2 2" xfId="54787"/>
    <cellStyle name="Totale 4 2 7 2 2 2" xfId="54788"/>
    <cellStyle name="Totale 4 2 7 2 2 2 2" xfId="54789"/>
    <cellStyle name="Totale 4 2 7 2 2 2 2 2" xfId="54790"/>
    <cellStyle name="Totale 4 2 7 2 2 2 3" xfId="54791"/>
    <cellStyle name="Totale 4 2 7 2 2 2 3 2" xfId="54792"/>
    <cellStyle name="Totale 4 2 7 2 2 2 4" xfId="54793"/>
    <cellStyle name="Totale 4 2 7 2 2 3" xfId="54794"/>
    <cellStyle name="Totale 4 2 7 2 2 3 2" xfId="54795"/>
    <cellStyle name="Totale 4 2 7 2 2 4" xfId="54796"/>
    <cellStyle name="Totale 4 2 7 2 2 4 2" xfId="54797"/>
    <cellStyle name="Totale 4 2 7 2 2 5" xfId="54798"/>
    <cellStyle name="Totale 4 2 7 2 3" xfId="54799"/>
    <cellStyle name="Totale 4 2 7 2 3 2" xfId="54800"/>
    <cellStyle name="Totale 4 2 7 2 3 2 2" xfId="54801"/>
    <cellStyle name="Totale 4 2 7 2 3 3" xfId="54802"/>
    <cellStyle name="Totale 4 2 7 2 3 3 2" xfId="54803"/>
    <cellStyle name="Totale 4 2 7 2 3 4" xfId="54804"/>
    <cellStyle name="Totale 4 2 7 2 4" xfId="54805"/>
    <cellStyle name="Totale 4 2 7 2 4 2" xfId="54806"/>
    <cellStyle name="Totale 4 2 7 2 5" xfId="54807"/>
    <cellStyle name="Totale 4 2 7 2 5 2" xfId="54808"/>
    <cellStyle name="Totale 4 2 7 2 6" xfId="54809"/>
    <cellStyle name="Totale 4 2 7 3" xfId="54810"/>
    <cellStyle name="Totale 4 2 7 3 2" xfId="54811"/>
    <cellStyle name="Totale 4 2 7 3 2 2" xfId="54812"/>
    <cellStyle name="Totale 4 2 7 3 2 2 2" xfId="54813"/>
    <cellStyle name="Totale 4 2 7 3 2 3" xfId="54814"/>
    <cellStyle name="Totale 4 2 7 3 2 3 2" xfId="54815"/>
    <cellStyle name="Totale 4 2 7 3 2 4" xfId="54816"/>
    <cellStyle name="Totale 4 2 7 3 3" xfId="54817"/>
    <cellStyle name="Totale 4 2 7 3 3 2" xfId="54818"/>
    <cellStyle name="Totale 4 2 7 3 4" xfId="54819"/>
    <cellStyle name="Totale 4 2 7 3 4 2" xfId="54820"/>
    <cellStyle name="Totale 4 2 7 3 5" xfId="54821"/>
    <cellStyle name="Totale 4 2 7 4" xfId="54822"/>
    <cellStyle name="Totale 4 2 7 4 2" xfId="54823"/>
    <cellStyle name="Totale 4 2 7 4 2 2" xfId="54824"/>
    <cellStyle name="Totale 4 2 7 4 3" xfId="54825"/>
    <cellStyle name="Totale 4 2 7 4 3 2" xfId="54826"/>
    <cellStyle name="Totale 4 2 7 4 4" xfId="54827"/>
    <cellStyle name="Totale 4 2 7 5" xfId="54828"/>
    <cellStyle name="Totale 4 2 7 5 2" xfId="54829"/>
    <cellStyle name="Totale 4 2 7 6" xfId="54830"/>
    <cellStyle name="Totale 4 2 7 6 2" xfId="54831"/>
    <cellStyle name="Totale 4 2 7 7" xfId="54832"/>
    <cellStyle name="Totale 4 2 8" xfId="54833"/>
    <cellStyle name="Totale 4 2 8 2" xfId="54834"/>
    <cellStyle name="Totale 4 2 8 2 2" xfId="54835"/>
    <cellStyle name="Totale 4 2 8 2 2 2" xfId="54836"/>
    <cellStyle name="Totale 4 2 8 2 2 2 2" xfId="54837"/>
    <cellStyle name="Totale 4 2 8 2 2 2 2 2" xfId="54838"/>
    <cellStyle name="Totale 4 2 8 2 2 2 3" xfId="54839"/>
    <cellStyle name="Totale 4 2 8 2 2 2 3 2" xfId="54840"/>
    <cellStyle name="Totale 4 2 8 2 2 2 4" xfId="54841"/>
    <cellStyle name="Totale 4 2 8 2 2 3" xfId="54842"/>
    <cellStyle name="Totale 4 2 8 2 2 3 2" xfId="54843"/>
    <cellStyle name="Totale 4 2 8 2 2 4" xfId="54844"/>
    <cellStyle name="Totale 4 2 8 2 2 4 2" xfId="54845"/>
    <cellStyle name="Totale 4 2 8 2 2 5" xfId="54846"/>
    <cellStyle name="Totale 4 2 8 2 3" xfId="54847"/>
    <cellStyle name="Totale 4 2 8 2 3 2" xfId="54848"/>
    <cellStyle name="Totale 4 2 8 2 3 2 2" xfId="54849"/>
    <cellStyle name="Totale 4 2 8 2 3 3" xfId="54850"/>
    <cellStyle name="Totale 4 2 8 2 3 3 2" xfId="54851"/>
    <cellStyle name="Totale 4 2 8 2 3 4" xfId="54852"/>
    <cellStyle name="Totale 4 2 8 2 4" xfId="54853"/>
    <cellStyle name="Totale 4 2 8 2 4 2" xfId="54854"/>
    <cellStyle name="Totale 4 2 8 2 5" xfId="54855"/>
    <cellStyle name="Totale 4 2 8 2 5 2" xfId="54856"/>
    <cellStyle name="Totale 4 2 8 2 6" xfId="54857"/>
    <cellStyle name="Totale 4 2 8 3" xfId="54858"/>
    <cellStyle name="Totale 4 2 8 3 2" xfId="54859"/>
    <cellStyle name="Totale 4 2 8 3 2 2" xfId="54860"/>
    <cellStyle name="Totale 4 2 8 3 2 2 2" xfId="54861"/>
    <cellStyle name="Totale 4 2 8 3 2 3" xfId="54862"/>
    <cellStyle name="Totale 4 2 8 3 2 3 2" xfId="54863"/>
    <cellStyle name="Totale 4 2 8 3 2 4" xfId="54864"/>
    <cellStyle name="Totale 4 2 8 3 3" xfId="54865"/>
    <cellStyle name="Totale 4 2 8 3 3 2" xfId="54866"/>
    <cellStyle name="Totale 4 2 8 3 4" xfId="54867"/>
    <cellStyle name="Totale 4 2 8 3 4 2" xfId="54868"/>
    <cellStyle name="Totale 4 2 8 3 5" xfId="54869"/>
    <cellStyle name="Totale 4 2 8 4" xfId="54870"/>
    <cellStyle name="Totale 4 2 8 4 2" xfId="54871"/>
    <cellStyle name="Totale 4 2 8 4 2 2" xfId="54872"/>
    <cellStyle name="Totale 4 2 8 4 3" xfId="54873"/>
    <cellStyle name="Totale 4 2 8 4 3 2" xfId="54874"/>
    <cellStyle name="Totale 4 2 8 4 4" xfId="54875"/>
    <cellStyle name="Totale 4 2 8 5" xfId="54876"/>
    <cellStyle name="Totale 4 2 8 5 2" xfId="54877"/>
    <cellStyle name="Totale 4 2 8 6" xfId="54878"/>
    <cellStyle name="Totale 4 2 8 6 2" xfId="54879"/>
    <cellStyle name="Totale 4 2 8 7" xfId="54880"/>
    <cellStyle name="Totale 4 2 9" xfId="54881"/>
    <cellStyle name="Totale 4 2 9 2" xfId="54882"/>
    <cellStyle name="Totale 4 2 9 2 2" xfId="54883"/>
    <cellStyle name="Totale 4 2 9 2 2 2" xfId="54884"/>
    <cellStyle name="Totale 4 2 9 2 2 2 2" xfId="54885"/>
    <cellStyle name="Totale 4 2 9 2 2 2 2 2" xfId="54886"/>
    <cellStyle name="Totale 4 2 9 2 2 2 3" xfId="54887"/>
    <cellStyle name="Totale 4 2 9 2 2 2 3 2" xfId="54888"/>
    <cellStyle name="Totale 4 2 9 2 2 2 4" xfId="54889"/>
    <cellStyle name="Totale 4 2 9 2 2 3" xfId="54890"/>
    <cellStyle name="Totale 4 2 9 2 2 3 2" xfId="54891"/>
    <cellStyle name="Totale 4 2 9 2 2 4" xfId="54892"/>
    <cellStyle name="Totale 4 2 9 2 2 4 2" xfId="54893"/>
    <cellStyle name="Totale 4 2 9 2 2 5" xfId="54894"/>
    <cellStyle name="Totale 4 2 9 2 3" xfId="54895"/>
    <cellStyle name="Totale 4 2 9 2 3 2" xfId="54896"/>
    <cellStyle name="Totale 4 2 9 2 3 2 2" xfId="54897"/>
    <cellStyle name="Totale 4 2 9 2 3 3" xfId="54898"/>
    <cellStyle name="Totale 4 2 9 2 3 3 2" xfId="54899"/>
    <cellStyle name="Totale 4 2 9 2 3 4" xfId="54900"/>
    <cellStyle name="Totale 4 2 9 2 4" xfId="54901"/>
    <cellStyle name="Totale 4 2 9 2 4 2" xfId="54902"/>
    <cellStyle name="Totale 4 2 9 2 5" xfId="54903"/>
    <cellStyle name="Totale 4 2 9 2 5 2" xfId="54904"/>
    <cellStyle name="Totale 4 2 9 2 6" xfId="54905"/>
    <cellStyle name="Totale 4 2 9 3" xfId="54906"/>
    <cellStyle name="Totale 4 2 9 3 2" xfId="54907"/>
    <cellStyle name="Totale 4 2 9 3 2 2" xfId="54908"/>
    <cellStyle name="Totale 4 2 9 3 2 2 2" xfId="54909"/>
    <cellStyle name="Totale 4 2 9 3 2 3" xfId="54910"/>
    <cellStyle name="Totale 4 2 9 3 2 3 2" xfId="54911"/>
    <cellStyle name="Totale 4 2 9 3 2 4" xfId="54912"/>
    <cellStyle name="Totale 4 2 9 3 3" xfId="54913"/>
    <cellStyle name="Totale 4 2 9 3 3 2" xfId="54914"/>
    <cellStyle name="Totale 4 2 9 3 4" xfId="54915"/>
    <cellStyle name="Totale 4 2 9 3 4 2" xfId="54916"/>
    <cellStyle name="Totale 4 2 9 3 5" xfId="54917"/>
    <cellStyle name="Totale 4 2 9 4" xfId="54918"/>
    <cellStyle name="Totale 4 2 9 4 2" xfId="54919"/>
    <cellStyle name="Totale 4 2 9 4 2 2" xfId="54920"/>
    <cellStyle name="Totale 4 2 9 4 3" xfId="54921"/>
    <cellStyle name="Totale 4 2 9 4 3 2" xfId="54922"/>
    <cellStyle name="Totale 4 2 9 4 4" xfId="54923"/>
    <cellStyle name="Totale 4 2 9 5" xfId="54924"/>
    <cellStyle name="Totale 4 2 9 5 2" xfId="54925"/>
    <cellStyle name="Totale 4 2 9 6" xfId="54926"/>
    <cellStyle name="Totale 4 2 9 6 2" xfId="54927"/>
    <cellStyle name="Totale 4 2 9 7" xfId="54928"/>
    <cellStyle name="Totale 4 20" xfId="54929"/>
    <cellStyle name="Totale 4 20 2" xfId="54930"/>
    <cellStyle name="Totale 4 20 2 2" xfId="54931"/>
    <cellStyle name="Totale 4 20 3" xfId="54932"/>
    <cellStyle name="Totale 4 20 3 2" xfId="54933"/>
    <cellStyle name="Totale 4 20 4" xfId="54934"/>
    <cellStyle name="Totale 4 20 4 2" xfId="54935"/>
    <cellStyle name="Totale 4 20 5" xfId="54936"/>
    <cellStyle name="Totale 4 21" xfId="54937"/>
    <cellStyle name="Totale 4 21 2" xfId="54938"/>
    <cellStyle name="Totale 4 22" xfId="54939"/>
    <cellStyle name="Totale 4 22 2" xfId="54940"/>
    <cellStyle name="Totale 4 23" xfId="54941"/>
    <cellStyle name="Totale 4 3" xfId="54942"/>
    <cellStyle name="Totale 4 3 10" xfId="54943"/>
    <cellStyle name="Totale 4 3 10 2" xfId="54944"/>
    <cellStyle name="Totale 4 3 10 2 2" xfId="54945"/>
    <cellStyle name="Totale 4 3 10 2 2 2" xfId="54946"/>
    <cellStyle name="Totale 4 3 10 2 2 2 2" xfId="54947"/>
    <cellStyle name="Totale 4 3 10 2 2 2 2 2" xfId="54948"/>
    <cellStyle name="Totale 4 3 10 2 2 2 3" xfId="54949"/>
    <cellStyle name="Totale 4 3 10 2 2 2 3 2" xfId="54950"/>
    <cellStyle name="Totale 4 3 10 2 2 2 4" xfId="54951"/>
    <cellStyle name="Totale 4 3 10 2 2 3" xfId="54952"/>
    <cellStyle name="Totale 4 3 10 2 2 3 2" xfId="54953"/>
    <cellStyle name="Totale 4 3 10 2 2 4" xfId="54954"/>
    <cellStyle name="Totale 4 3 10 2 2 4 2" xfId="54955"/>
    <cellStyle name="Totale 4 3 10 2 2 5" xfId="54956"/>
    <cellStyle name="Totale 4 3 10 2 3" xfId="54957"/>
    <cellStyle name="Totale 4 3 10 2 3 2" xfId="54958"/>
    <cellStyle name="Totale 4 3 10 2 3 2 2" xfId="54959"/>
    <cellStyle name="Totale 4 3 10 2 3 3" xfId="54960"/>
    <cellStyle name="Totale 4 3 10 2 3 3 2" xfId="54961"/>
    <cellStyle name="Totale 4 3 10 2 3 4" xfId="54962"/>
    <cellStyle name="Totale 4 3 10 2 4" xfId="54963"/>
    <cellStyle name="Totale 4 3 10 2 4 2" xfId="54964"/>
    <cellStyle name="Totale 4 3 10 2 5" xfId="54965"/>
    <cellStyle name="Totale 4 3 10 2 5 2" xfId="54966"/>
    <cellStyle name="Totale 4 3 10 2 6" xfId="54967"/>
    <cellStyle name="Totale 4 3 10 3" xfId="54968"/>
    <cellStyle name="Totale 4 3 10 3 2" xfId="54969"/>
    <cellStyle name="Totale 4 3 10 3 2 2" xfId="54970"/>
    <cellStyle name="Totale 4 3 10 3 2 2 2" xfId="54971"/>
    <cellStyle name="Totale 4 3 10 3 2 3" xfId="54972"/>
    <cellStyle name="Totale 4 3 10 3 2 3 2" xfId="54973"/>
    <cellStyle name="Totale 4 3 10 3 2 4" xfId="54974"/>
    <cellStyle name="Totale 4 3 10 3 3" xfId="54975"/>
    <cellStyle name="Totale 4 3 10 3 3 2" xfId="54976"/>
    <cellStyle name="Totale 4 3 10 3 4" xfId="54977"/>
    <cellStyle name="Totale 4 3 10 3 4 2" xfId="54978"/>
    <cellStyle name="Totale 4 3 10 3 5" xfId="54979"/>
    <cellStyle name="Totale 4 3 10 4" xfId="54980"/>
    <cellStyle name="Totale 4 3 10 4 2" xfId="54981"/>
    <cellStyle name="Totale 4 3 10 4 2 2" xfId="54982"/>
    <cellStyle name="Totale 4 3 10 4 3" xfId="54983"/>
    <cellStyle name="Totale 4 3 10 4 3 2" xfId="54984"/>
    <cellStyle name="Totale 4 3 10 4 4" xfId="54985"/>
    <cellStyle name="Totale 4 3 10 5" xfId="54986"/>
    <cellStyle name="Totale 4 3 10 5 2" xfId="54987"/>
    <cellStyle name="Totale 4 3 10 6" xfId="54988"/>
    <cellStyle name="Totale 4 3 10 6 2" xfId="54989"/>
    <cellStyle name="Totale 4 3 10 7" xfId="54990"/>
    <cellStyle name="Totale 4 3 11" xfId="54991"/>
    <cellStyle name="Totale 4 3 11 2" xfId="54992"/>
    <cellStyle name="Totale 4 3 11 2 2" xfId="54993"/>
    <cellStyle name="Totale 4 3 11 2 2 2" xfId="54994"/>
    <cellStyle name="Totale 4 3 11 2 2 2 2" xfId="54995"/>
    <cellStyle name="Totale 4 3 11 2 2 2 2 2" xfId="54996"/>
    <cellStyle name="Totale 4 3 11 2 2 2 3" xfId="54997"/>
    <cellStyle name="Totale 4 3 11 2 2 2 3 2" xfId="54998"/>
    <cellStyle name="Totale 4 3 11 2 2 2 4" xfId="54999"/>
    <cellStyle name="Totale 4 3 11 2 2 3" xfId="55000"/>
    <cellStyle name="Totale 4 3 11 2 2 3 2" xfId="55001"/>
    <cellStyle name="Totale 4 3 11 2 2 4" xfId="55002"/>
    <cellStyle name="Totale 4 3 11 2 2 4 2" xfId="55003"/>
    <cellStyle name="Totale 4 3 11 2 2 5" xfId="55004"/>
    <cellStyle name="Totale 4 3 11 2 3" xfId="55005"/>
    <cellStyle name="Totale 4 3 11 2 3 2" xfId="55006"/>
    <cellStyle name="Totale 4 3 11 2 3 2 2" xfId="55007"/>
    <cellStyle name="Totale 4 3 11 2 3 3" xfId="55008"/>
    <cellStyle name="Totale 4 3 11 2 3 3 2" xfId="55009"/>
    <cellStyle name="Totale 4 3 11 2 3 4" xfId="55010"/>
    <cellStyle name="Totale 4 3 11 2 4" xfId="55011"/>
    <cellStyle name="Totale 4 3 11 2 4 2" xfId="55012"/>
    <cellStyle name="Totale 4 3 11 2 5" xfId="55013"/>
    <cellStyle name="Totale 4 3 11 2 5 2" xfId="55014"/>
    <cellStyle name="Totale 4 3 11 2 6" xfId="55015"/>
    <cellStyle name="Totale 4 3 11 3" xfId="55016"/>
    <cellStyle name="Totale 4 3 11 3 2" xfId="55017"/>
    <cellStyle name="Totale 4 3 11 3 2 2" xfId="55018"/>
    <cellStyle name="Totale 4 3 11 3 2 2 2" xfId="55019"/>
    <cellStyle name="Totale 4 3 11 3 2 3" xfId="55020"/>
    <cellStyle name="Totale 4 3 11 3 2 3 2" xfId="55021"/>
    <cellStyle name="Totale 4 3 11 3 2 4" xfId="55022"/>
    <cellStyle name="Totale 4 3 11 3 3" xfId="55023"/>
    <cellStyle name="Totale 4 3 11 3 3 2" xfId="55024"/>
    <cellStyle name="Totale 4 3 11 3 4" xfId="55025"/>
    <cellStyle name="Totale 4 3 11 3 4 2" xfId="55026"/>
    <cellStyle name="Totale 4 3 11 3 5" xfId="55027"/>
    <cellStyle name="Totale 4 3 11 4" xfId="55028"/>
    <cellStyle name="Totale 4 3 11 4 2" xfId="55029"/>
    <cellStyle name="Totale 4 3 11 4 2 2" xfId="55030"/>
    <cellStyle name="Totale 4 3 11 4 3" xfId="55031"/>
    <cellStyle name="Totale 4 3 11 4 3 2" xfId="55032"/>
    <cellStyle name="Totale 4 3 11 4 4" xfId="55033"/>
    <cellStyle name="Totale 4 3 11 5" xfId="55034"/>
    <cellStyle name="Totale 4 3 11 5 2" xfId="55035"/>
    <cellStyle name="Totale 4 3 11 6" xfId="55036"/>
    <cellStyle name="Totale 4 3 11 6 2" xfId="55037"/>
    <cellStyle name="Totale 4 3 11 7" xfId="55038"/>
    <cellStyle name="Totale 4 3 12" xfId="55039"/>
    <cellStyle name="Totale 4 3 12 2" xfId="55040"/>
    <cellStyle name="Totale 4 3 12 2 2" xfId="55041"/>
    <cellStyle name="Totale 4 3 12 2 2 2" xfId="55042"/>
    <cellStyle name="Totale 4 3 12 2 2 2 2" xfId="55043"/>
    <cellStyle name="Totale 4 3 12 2 2 2 2 2" xfId="55044"/>
    <cellStyle name="Totale 4 3 12 2 2 2 3" xfId="55045"/>
    <cellStyle name="Totale 4 3 12 2 2 2 3 2" xfId="55046"/>
    <cellStyle name="Totale 4 3 12 2 2 2 4" xfId="55047"/>
    <cellStyle name="Totale 4 3 12 2 2 3" xfId="55048"/>
    <cellStyle name="Totale 4 3 12 2 2 3 2" xfId="55049"/>
    <cellStyle name="Totale 4 3 12 2 2 4" xfId="55050"/>
    <cellStyle name="Totale 4 3 12 2 2 4 2" xfId="55051"/>
    <cellStyle name="Totale 4 3 12 2 2 5" xfId="55052"/>
    <cellStyle name="Totale 4 3 12 2 3" xfId="55053"/>
    <cellStyle name="Totale 4 3 12 2 3 2" xfId="55054"/>
    <cellStyle name="Totale 4 3 12 2 3 2 2" xfId="55055"/>
    <cellStyle name="Totale 4 3 12 2 3 3" xfId="55056"/>
    <cellStyle name="Totale 4 3 12 2 3 3 2" xfId="55057"/>
    <cellStyle name="Totale 4 3 12 2 3 4" xfId="55058"/>
    <cellStyle name="Totale 4 3 12 2 4" xfId="55059"/>
    <cellStyle name="Totale 4 3 12 2 4 2" xfId="55060"/>
    <cellStyle name="Totale 4 3 12 2 5" xfId="55061"/>
    <cellStyle name="Totale 4 3 12 2 5 2" xfId="55062"/>
    <cellStyle name="Totale 4 3 12 2 6" xfId="55063"/>
    <cellStyle name="Totale 4 3 12 3" xfId="55064"/>
    <cellStyle name="Totale 4 3 12 3 2" xfId="55065"/>
    <cellStyle name="Totale 4 3 12 3 2 2" xfId="55066"/>
    <cellStyle name="Totale 4 3 12 3 2 2 2" xfId="55067"/>
    <cellStyle name="Totale 4 3 12 3 2 3" xfId="55068"/>
    <cellStyle name="Totale 4 3 12 3 2 3 2" xfId="55069"/>
    <cellStyle name="Totale 4 3 12 3 2 4" xfId="55070"/>
    <cellStyle name="Totale 4 3 12 3 3" xfId="55071"/>
    <cellStyle name="Totale 4 3 12 3 3 2" xfId="55072"/>
    <cellStyle name="Totale 4 3 12 3 4" xfId="55073"/>
    <cellStyle name="Totale 4 3 12 3 4 2" xfId="55074"/>
    <cellStyle name="Totale 4 3 12 3 5" xfId="55075"/>
    <cellStyle name="Totale 4 3 12 4" xfId="55076"/>
    <cellStyle name="Totale 4 3 12 4 2" xfId="55077"/>
    <cellStyle name="Totale 4 3 12 4 2 2" xfId="55078"/>
    <cellStyle name="Totale 4 3 12 4 3" xfId="55079"/>
    <cellStyle name="Totale 4 3 12 4 3 2" xfId="55080"/>
    <cellStyle name="Totale 4 3 12 4 4" xfId="55081"/>
    <cellStyle name="Totale 4 3 12 5" xfId="55082"/>
    <cellStyle name="Totale 4 3 12 5 2" xfId="55083"/>
    <cellStyle name="Totale 4 3 12 6" xfId="55084"/>
    <cellStyle name="Totale 4 3 12 6 2" xfId="55085"/>
    <cellStyle name="Totale 4 3 12 7" xfId="55086"/>
    <cellStyle name="Totale 4 3 13" xfId="55087"/>
    <cellStyle name="Totale 4 3 13 2" xfId="55088"/>
    <cellStyle name="Totale 4 3 13 2 2" xfId="55089"/>
    <cellStyle name="Totale 4 3 13 2 2 2" xfId="55090"/>
    <cellStyle name="Totale 4 3 13 2 2 2 2" xfId="55091"/>
    <cellStyle name="Totale 4 3 13 2 2 2 2 2" xfId="55092"/>
    <cellStyle name="Totale 4 3 13 2 2 2 3" xfId="55093"/>
    <cellStyle name="Totale 4 3 13 2 2 2 3 2" xfId="55094"/>
    <cellStyle name="Totale 4 3 13 2 2 2 4" xfId="55095"/>
    <cellStyle name="Totale 4 3 13 2 2 3" xfId="55096"/>
    <cellStyle name="Totale 4 3 13 2 2 3 2" xfId="55097"/>
    <cellStyle name="Totale 4 3 13 2 2 4" xfId="55098"/>
    <cellStyle name="Totale 4 3 13 2 2 4 2" xfId="55099"/>
    <cellStyle name="Totale 4 3 13 2 2 5" xfId="55100"/>
    <cellStyle name="Totale 4 3 13 2 3" xfId="55101"/>
    <cellStyle name="Totale 4 3 13 2 3 2" xfId="55102"/>
    <cellStyle name="Totale 4 3 13 2 3 2 2" xfId="55103"/>
    <cellStyle name="Totale 4 3 13 2 3 3" xfId="55104"/>
    <cellStyle name="Totale 4 3 13 2 3 3 2" xfId="55105"/>
    <cellStyle name="Totale 4 3 13 2 3 4" xfId="55106"/>
    <cellStyle name="Totale 4 3 13 2 4" xfId="55107"/>
    <cellStyle name="Totale 4 3 13 2 4 2" xfId="55108"/>
    <cellStyle name="Totale 4 3 13 2 5" xfId="55109"/>
    <cellStyle name="Totale 4 3 13 2 5 2" xfId="55110"/>
    <cellStyle name="Totale 4 3 13 2 6" xfId="55111"/>
    <cellStyle name="Totale 4 3 13 3" xfId="55112"/>
    <cellStyle name="Totale 4 3 13 3 2" xfId="55113"/>
    <cellStyle name="Totale 4 3 13 3 2 2" xfId="55114"/>
    <cellStyle name="Totale 4 3 13 3 2 2 2" xfId="55115"/>
    <cellStyle name="Totale 4 3 13 3 2 3" xfId="55116"/>
    <cellStyle name="Totale 4 3 13 3 2 3 2" xfId="55117"/>
    <cellStyle name="Totale 4 3 13 3 2 4" xfId="55118"/>
    <cellStyle name="Totale 4 3 13 3 3" xfId="55119"/>
    <cellStyle name="Totale 4 3 13 3 3 2" xfId="55120"/>
    <cellStyle name="Totale 4 3 13 3 4" xfId="55121"/>
    <cellStyle name="Totale 4 3 13 3 4 2" xfId="55122"/>
    <cellStyle name="Totale 4 3 13 3 5" xfId="55123"/>
    <cellStyle name="Totale 4 3 13 4" xfId="55124"/>
    <cellStyle name="Totale 4 3 13 4 2" xfId="55125"/>
    <cellStyle name="Totale 4 3 13 4 2 2" xfId="55126"/>
    <cellStyle name="Totale 4 3 13 4 3" xfId="55127"/>
    <cellStyle name="Totale 4 3 13 4 3 2" xfId="55128"/>
    <cellStyle name="Totale 4 3 13 4 4" xfId="55129"/>
    <cellStyle name="Totale 4 3 13 5" xfId="55130"/>
    <cellStyle name="Totale 4 3 13 5 2" xfId="55131"/>
    <cellStyle name="Totale 4 3 13 6" xfId="55132"/>
    <cellStyle name="Totale 4 3 13 6 2" xfId="55133"/>
    <cellStyle name="Totale 4 3 13 7" xfId="55134"/>
    <cellStyle name="Totale 4 3 14" xfId="55135"/>
    <cellStyle name="Totale 4 3 14 2" xfId="55136"/>
    <cellStyle name="Totale 4 3 14 2 2" xfId="55137"/>
    <cellStyle name="Totale 4 3 14 2 2 2" xfId="55138"/>
    <cellStyle name="Totale 4 3 14 2 2 2 2" xfId="55139"/>
    <cellStyle name="Totale 4 3 14 2 2 2 2 2" xfId="55140"/>
    <cellStyle name="Totale 4 3 14 2 2 2 3" xfId="55141"/>
    <cellStyle name="Totale 4 3 14 2 2 2 3 2" xfId="55142"/>
    <cellStyle name="Totale 4 3 14 2 2 2 4" xfId="55143"/>
    <cellStyle name="Totale 4 3 14 2 2 3" xfId="55144"/>
    <cellStyle name="Totale 4 3 14 2 2 3 2" xfId="55145"/>
    <cellStyle name="Totale 4 3 14 2 2 4" xfId="55146"/>
    <cellStyle name="Totale 4 3 14 2 2 4 2" xfId="55147"/>
    <cellStyle name="Totale 4 3 14 2 2 5" xfId="55148"/>
    <cellStyle name="Totale 4 3 14 2 3" xfId="55149"/>
    <cellStyle name="Totale 4 3 14 2 3 2" xfId="55150"/>
    <cellStyle name="Totale 4 3 14 2 3 2 2" xfId="55151"/>
    <cellStyle name="Totale 4 3 14 2 3 3" xfId="55152"/>
    <cellStyle name="Totale 4 3 14 2 3 3 2" xfId="55153"/>
    <cellStyle name="Totale 4 3 14 2 3 4" xfId="55154"/>
    <cellStyle name="Totale 4 3 14 2 4" xfId="55155"/>
    <cellStyle name="Totale 4 3 14 2 4 2" xfId="55156"/>
    <cellStyle name="Totale 4 3 14 2 5" xfId="55157"/>
    <cellStyle name="Totale 4 3 14 2 5 2" xfId="55158"/>
    <cellStyle name="Totale 4 3 14 2 6" xfId="55159"/>
    <cellStyle name="Totale 4 3 14 3" xfId="55160"/>
    <cellStyle name="Totale 4 3 14 3 2" xfId="55161"/>
    <cellStyle name="Totale 4 3 14 3 2 2" xfId="55162"/>
    <cellStyle name="Totale 4 3 14 3 2 2 2" xfId="55163"/>
    <cellStyle name="Totale 4 3 14 3 2 3" xfId="55164"/>
    <cellStyle name="Totale 4 3 14 3 2 3 2" xfId="55165"/>
    <cellStyle name="Totale 4 3 14 3 2 4" xfId="55166"/>
    <cellStyle name="Totale 4 3 14 3 3" xfId="55167"/>
    <cellStyle name="Totale 4 3 14 3 3 2" xfId="55168"/>
    <cellStyle name="Totale 4 3 14 3 4" xfId="55169"/>
    <cellStyle name="Totale 4 3 14 3 4 2" xfId="55170"/>
    <cellStyle name="Totale 4 3 14 3 5" xfId="55171"/>
    <cellStyle name="Totale 4 3 14 4" xfId="55172"/>
    <cellStyle name="Totale 4 3 14 4 2" xfId="55173"/>
    <cellStyle name="Totale 4 3 14 4 2 2" xfId="55174"/>
    <cellStyle name="Totale 4 3 14 4 3" xfId="55175"/>
    <cellStyle name="Totale 4 3 14 4 3 2" xfId="55176"/>
    <cellStyle name="Totale 4 3 14 4 4" xfId="55177"/>
    <cellStyle name="Totale 4 3 14 5" xfId="55178"/>
    <cellStyle name="Totale 4 3 14 5 2" xfId="55179"/>
    <cellStyle name="Totale 4 3 14 6" xfId="55180"/>
    <cellStyle name="Totale 4 3 14 6 2" xfId="55181"/>
    <cellStyle name="Totale 4 3 14 7" xfId="55182"/>
    <cellStyle name="Totale 4 3 15" xfId="55183"/>
    <cellStyle name="Totale 4 3 15 2" xfId="55184"/>
    <cellStyle name="Totale 4 3 15 2 2" xfId="55185"/>
    <cellStyle name="Totale 4 3 15 2 2 2" xfId="55186"/>
    <cellStyle name="Totale 4 3 15 2 2 2 2" xfId="55187"/>
    <cellStyle name="Totale 4 3 15 2 2 2 2 2" xfId="55188"/>
    <cellStyle name="Totale 4 3 15 2 2 2 3" xfId="55189"/>
    <cellStyle name="Totale 4 3 15 2 2 2 3 2" xfId="55190"/>
    <cellStyle name="Totale 4 3 15 2 2 2 4" xfId="55191"/>
    <cellStyle name="Totale 4 3 15 2 2 3" xfId="55192"/>
    <cellStyle name="Totale 4 3 15 2 2 3 2" xfId="55193"/>
    <cellStyle name="Totale 4 3 15 2 2 4" xfId="55194"/>
    <cellStyle name="Totale 4 3 15 2 2 4 2" xfId="55195"/>
    <cellStyle name="Totale 4 3 15 2 2 5" xfId="55196"/>
    <cellStyle name="Totale 4 3 15 2 3" xfId="55197"/>
    <cellStyle name="Totale 4 3 15 2 3 2" xfId="55198"/>
    <cellStyle name="Totale 4 3 15 2 3 2 2" xfId="55199"/>
    <cellStyle name="Totale 4 3 15 2 3 3" xfId="55200"/>
    <cellStyle name="Totale 4 3 15 2 3 3 2" xfId="55201"/>
    <cellStyle name="Totale 4 3 15 2 3 4" xfId="55202"/>
    <cellStyle name="Totale 4 3 15 2 4" xfId="55203"/>
    <cellStyle name="Totale 4 3 15 2 4 2" xfId="55204"/>
    <cellStyle name="Totale 4 3 15 2 5" xfId="55205"/>
    <cellStyle name="Totale 4 3 15 2 5 2" xfId="55206"/>
    <cellStyle name="Totale 4 3 15 2 6" xfId="55207"/>
    <cellStyle name="Totale 4 3 15 3" xfId="55208"/>
    <cellStyle name="Totale 4 3 15 3 2" xfId="55209"/>
    <cellStyle name="Totale 4 3 15 3 2 2" xfId="55210"/>
    <cellStyle name="Totale 4 3 15 3 2 2 2" xfId="55211"/>
    <cellStyle name="Totale 4 3 15 3 2 3" xfId="55212"/>
    <cellStyle name="Totale 4 3 15 3 2 3 2" xfId="55213"/>
    <cellStyle name="Totale 4 3 15 3 2 4" xfId="55214"/>
    <cellStyle name="Totale 4 3 15 3 3" xfId="55215"/>
    <cellStyle name="Totale 4 3 15 3 3 2" xfId="55216"/>
    <cellStyle name="Totale 4 3 15 3 4" xfId="55217"/>
    <cellStyle name="Totale 4 3 15 3 4 2" xfId="55218"/>
    <cellStyle name="Totale 4 3 15 3 5" xfId="55219"/>
    <cellStyle name="Totale 4 3 15 4" xfId="55220"/>
    <cellStyle name="Totale 4 3 15 4 2" xfId="55221"/>
    <cellStyle name="Totale 4 3 15 4 2 2" xfId="55222"/>
    <cellStyle name="Totale 4 3 15 4 3" xfId="55223"/>
    <cellStyle name="Totale 4 3 15 4 3 2" xfId="55224"/>
    <cellStyle name="Totale 4 3 15 4 4" xfId="55225"/>
    <cellStyle name="Totale 4 3 15 5" xfId="55226"/>
    <cellStyle name="Totale 4 3 15 5 2" xfId="55227"/>
    <cellStyle name="Totale 4 3 15 6" xfId="55228"/>
    <cellStyle name="Totale 4 3 15 6 2" xfId="55229"/>
    <cellStyle name="Totale 4 3 15 7" xfId="55230"/>
    <cellStyle name="Totale 4 3 16" xfId="55231"/>
    <cellStyle name="Totale 4 3 16 2" xfId="55232"/>
    <cellStyle name="Totale 4 3 16 2 2" xfId="55233"/>
    <cellStyle name="Totale 4 3 16 2 2 2" xfId="55234"/>
    <cellStyle name="Totale 4 3 16 2 2 2 2" xfId="55235"/>
    <cellStyle name="Totale 4 3 16 2 2 2 2 2" xfId="55236"/>
    <cellStyle name="Totale 4 3 16 2 2 2 3" xfId="55237"/>
    <cellStyle name="Totale 4 3 16 2 2 2 3 2" xfId="55238"/>
    <cellStyle name="Totale 4 3 16 2 2 2 4" xfId="55239"/>
    <cellStyle name="Totale 4 3 16 2 2 3" xfId="55240"/>
    <cellStyle name="Totale 4 3 16 2 2 3 2" xfId="55241"/>
    <cellStyle name="Totale 4 3 16 2 2 4" xfId="55242"/>
    <cellStyle name="Totale 4 3 16 2 2 4 2" xfId="55243"/>
    <cellStyle name="Totale 4 3 16 2 2 5" xfId="55244"/>
    <cellStyle name="Totale 4 3 16 2 3" xfId="55245"/>
    <cellStyle name="Totale 4 3 16 2 3 2" xfId="55246"/>
    <cellStyle name="Totale 4 3 16 2 3 2 2" xfId="55247"/>
    <cellStyle name="Totale 4 3 16 2 3 3" xfId="55248"/>
    <cellStyle name="Totale 4 3 16 2 3 3 2" xfId="55249"/>
    <cellStyle name="Totale 4 3 16 2 3 4" xfId="55250"/>
    <cellStyle name="Totale 4 3 16 2 4" xfId="55251"/>
    <cellStyle name="Totale 4 3 16 2 4 2" xfId="55252"/>
    <cellStyle name="Totale 4 3 16 2 5" xfId="55253"/>
    <cellStyle name="Totale 4 3 16 2 5 2" xfId="55254"/>
    <cellStyle name="Totale 4 3 16 2 6" xfId="55255"/>
    <cellStyle name="Totale 4 3 16 3" xfId="55256"/>
    <cellStyle name="Totale 4 3 16 3 2" xfId="55257"/>
    <cellStyle name="Totale 4 3 16 3 2 2" xfId="55258"/>
    <cellStyle name="Totale 4 3 16 3 2 2 2" xfId="55259"/>
    <cellStyle name="Totale 4 3 16 3 2 3" xfId="55260"/>
    <cellStyle name="Totale 4 3 16 3 2 3 2" xfId="55261"/>
    <cellStyle name="Totale 4 3 16 3 2 4" xfId="55262"/>
    <cellStyle name="Totale 4 3 16 3 3" xfId="55263"/>
    <cellStyle name="Totale 4 3 16 3 3 2" xfId="55264"/>
    <cellStyle name="Totale 4 3 16 3 4" xfId="55265"/>
    <cellStyle name="Totale 4 3 16 3 4 2" xfId="55266"/>
    <cellStyle name="Totale 4 3 16 3 5" xfId="55267"/>
    <cellStyle name="Totale 4 3 16 4" xfId="55268"/>
    <cellStyle name="Totale 4 3 16 4 2" xfId="55269"/>
    <cellStyle name="Totale 4 3 16 4 2 2" xfId="55270"/>
    <cellStyle name="Totale 4 3 16 4 3" xfId="55271"/>
    <cellStyle name="Totale 4 3 16 4 3 2" xfId="55272"/>
    <cellStyle name="Totale 4 3 16 4 4" xfId="55273"/>
    <cellStyle name="Totale 4 3 16 5" xfId="55274"/>
    <cellStyle name="Totale 4 3 16 5 2" xfId="55275"/>
    <cellStyle name="Totale 4 3 16 6" xfId="55276"/>
    <cellStyle name="Totale 4 3 16 6 2" xfId="55277"/>
    <cellStyle name="Totale 4 3 16 7" xfId="55278"/>
    <cellStyle name="Totale 4 3 17" xfId="55279"/>
    <cellStyle name="Totale 4 3 17 2" xfId="55280"/>
    <cellStyle name="Totale 4 3 17 2 2" xfId="55281"/>
    <cellStyle name="Totale 4 3 17 2 2 2" xfId="55282"/>
    <cellStyle name="Totale 4 3 17 2 2 2 2" xfId="55283"/>
    <cellStyle name="Totale 4 3 17 2 2 2 2 2" xfId="55284"/>
    <cellStyle name="Totale 4 3 17 2 2 2 3" xfId="55285"/>
    <cellStyle name="Totale 4 3 17 2 2 2 3 2" xfId="55286"/>
    <cellStyle name="Totale 4 3 17 2 2 2 4" xfId="55287"/>
    <cellStyle name="Totale 4 3 17 2 2 3" xfId="55288"/>
    <cellStyle name="Totale 4 3 17 2 2 3 2" xfId="55289"/>
    <cellStyle name="Totale 4 3 17 2 2 4" xfId="55290"/>
    <cellStyle name="Totale 4 3 17 2 2 4 2" xfId="55291"/>
    <cellStyle name="Totale 4 3 17 2 2 5" xfId="55292"/>
    <cellStyle name="Totale 4 3 17 2 3" xfId="55293"/>
    <cellStyle name="Totale 4 3 17 2 3 2" xfId="55294"/>
    <cellStyle name="Totale 4 3 17 2 3 2 2" xfId="55295"/>
    <cellStyle name="Totale 4 3 17 2 3 3" xfId="55296"/>
    <cellStyle name="Totale 4 3 17 2 3 3 2" xfId="55297"/>
    <cellStyle name="Totale 4 3 17 2 3 4" xfId="55298"/>
    <cellStyle name="Totale 4 3 17 2 4" xfId="55299"/>
    <cellStyle name="Totale 4 3 17 2 4 2" xfId="55300"/>
    <cellStyle name="Totale 4 3 17 2 5" xfId="55301"/>
    <cellStyle name="Totale 4 3 17 2 5 2" xfId="55302"/>
    <cellStyle name="Totale 4 3 17 2 6" xfId="55303"/>
    <cellStyle name="Totale 4 3 17 3" xfId="55304"/>
    <cellStyle name="Totale 4 3 17 3 2" xfId="55305"/>
    <cellStyle name="Totale 4 3 17 3 2 2" xfId="55306"/>
    <cellStyle name="Totale 4 3 17 3 2 2 2" xfId="55307"/>
    <cellStyle name="Totale 4 3 17 3 2 3" xfId="55308"/>
    <cellStyle name="Totale 4 3 17 3 2 3 2" xfId="55309"/>
    <cellStyle name="Totale 4 3 17 3 2 4" xfId="55310"/>
    <cellStyle name="Totale 4 3 17 3 3" xfId="55311"/>
    <cellStyle name="Totale 4 3 17 3 3 2" xfId="55312"/>
    <cellStyle name="Totale 4 3 17 3 4" xfId="55313"/>
    <cellStyle name="Totale 4 3 17 3 4 2" xfId="55314"/>
    <cellStyle name="Totale 4 3 17 3 5" xfId="55315"/>
    <cellStyle name="Totale 4 3 17 4" xfId="55316"/>
    <cellStyle name="Totale 4 3 17 4 2" xfId="55317"/>
    <cellStyle name="Totale 4 3 17 4 2 2" xfId="55318"/>
    <cellStyle name="Totale 4 3 17 4 3" xfId="55319"/>
    <cellStyle name="Totale 4 3 17 4 3 2" xfId="55320"/>
    <cellStyle name="Totale 4 3 17 4 4" xfId="55321"/>
    <cellStyle name="Totale 4 3 17 5" xfId="55322"/>
    <cellStyle name="Totale 4 3 17 5 2" xfId="55323"/>
    <cellStyle name="Totale 4 3 17 6" xfId="55324"/>
    <cellStyle name="Totale 4 3 17 6 2" xfId="55325"/>
    <cellStyle name="Totale 4 3 17 7" xfId="55326"/>
    <cellStyle name="Totale 4 3 18" xfId="55327"/>
    <cellStyle name="Totale 4 3 18 2" xfId="55328"/>
    <cellStyle name="Totale 4 3 18 2 2" xfId="55329"/>
    <cellStyle name="Totale 4 3 18 2 2 2" xfId="55330"/>
    <cellStyle name="Totale 4 3 18 2 2 2 2" xfId="55331"/>
    <cellStyle name="Totale 4 3 18 2 2 2 2 2" xfId="55332"/>
    <cellStyle name="Totale 4 3 18 2 2 2 3" xfId="55333"/>
    <cellStyle name="Totale 4 3 18 2 2 2 3 2" xfId="55334"/>
    <cellStyle name="Totale 4 3 18 2 2 2 4" xfId="55335"/>
    <cellStyle name="Totale 4 3 18 2 2 3" xfId="55336"/>
    <cellStyle name="Totale 4 3 18 2 2 3 2" xfId="55337"/>
    <cellStyle name="Totale 4 3 18 2 2 4" xfId="55338"/>
    <cellStyle name="Totale 4 3 18 2 2 4 2" xfId="55339"/>
    <cellStyle name="Totale 4 3 18 2 2 5" xfId="55340"/>
    <cellStyle name="Totale 4 3 18 2 3" xfId="55341"/>
    <cellStyle name="Totale 4 3 18 2 3 2" xfId="55342"/>
    <cellStyle name="Totale 4 3 18 2 3 2 2" xfId="55343"/>
    <cellStyle name="Totale 4 3 18 2 3 3" xfId="55344"/>
    <cellStyle name="Totale 4 3 18 2 3 3 2" xfId="55345"/>
    <cellStyle name="Totale 4 3 18 2 3 4" xfId="55346"/>
    <cellStyle name="Totale 4 3 18 2 4" xfId="55347"/>
    <cellStyle name="Totale 4 3 18 2 4 2" xfId="55348"/>
    <cellStyle name="Totale 4 3 18 2 5" xfId="55349"/>
    <cellStyle name="Totale 4 3 18 2 5 2" xfId="55350"/>
    <cellStyle name="Totale 4 3 18 2 6" xfId="55351"/>
    <cellStyle name="Totale 4 3 18 3" xfId="55352"/>
    <cellStyle name="Totale 4 3 18 3 2" xfId="55353"/>
    <cellStyle name="Totale 4 3 18 3 2 2" xfId="55354"/>
    <cellStyle name="Totale 4 3 18 3 2 2 2" xfId="55355"/>
    <cellStyle name="Totale 4 3 18 3 2 3" xfId="55356"/>
    <cellStyle name="Totale 4 3 18 3 2 3 2" xfId="55357"/>
    <cellStyle name="Totale 4 3 18 3 2 4" xfId="55358"/>
    <cellStyle name="Totale 4 3 18 3 3" xfId="55359"/>
    <cellStyle name="Totale 4 3 18 3 3 2" xfId="55360"/>
    <cellStyle name="Totale 4 3 18 3 4" xfId="55361"/>
    <cellStyle name="Totale 4 3 18 3 4 2" xfId="55362"/>
    <cellStyle name="Totale 4 3 18 3 5" xfId="55363"/>
    <cellStyle name="Totale 4 3 18 4" xfId="55364"/>
    <cellStyle name="Totale 4 3 18 4 2" xfId="55365"/>
    <cellStyle name="Totale 4 3 18 4 2 2" xfId="55366"/>
    <cellStyle name="Totale 4 3 18 4 3" xfId="55367"/>
    <cellStyle name="Totale 4 3 18 4 3 2" xfId="55368"/>
    <cellStyle name="Totale 4 3 18 4 4" xfId="55369"/>
    <cellStyle name="Totale 4 3 18 5" xfId="55370"/>
    <cellStyle name="Totale 4 3 18 5 2" xfId="55371"/>
    <cellStyle name="Totale 4 3 18 6" xfId="55372"/>
    <cellStyle name="Totale 4 3 18 6 2" xfId="55373"/>
    <cellStyle name="Totale 4 3 18 7" xfId="55374"/>
    <cellStyle name="Totale 4 3 19" xfId="55375"/>
    <cellStyle name="Totale 4 3 19 2" xfId="55376"/>
    <cellStyle name="Totale 4 3 19 2 2" xfId="55377"/>
    <cellStyle name="Totale 4 3 19 2 2 2" xfId="55378"/>
    <cellStyle name="Totale 4 3 19 2 2 2 2" xfId="55379"/>
    <cellStyle name="Totale 4 3 19 2 2 2 2 2" xfId="55380"/>
    <cellStyle name="Totale 4 3 19 2 2 2 3" xfId="55381"/>
    <cellStyle name="Totale 4 3 19 2 2 2 3 2" xfId="55382"/>
    <cellStyle name="Totale 4 3 19 2 2 2 4" xfId="55383"/>
    <cellStyle name="Totale 4 3 19 2 2 3" xfId="55384"/>
    <cellStyle name="Totale 4 3 19 2 2 3 2" xfId="55385"/>
    <cellStyle name="Totale 4 3 19 2 2 4" xfId="55386"/>
    <cellStyle name="Totale 4 3 19 2 2 4 2" xfId="55387"/>
    <cellStyle name="Totale 4 3 19 2 2 5" xfId="55388"/>
    <cellStyle name="Totale 4 3 19 2 3" xfId="55389"/>
    <cellStyle name="Totale 4 3 19 2 3 2" xfId="55390"/>
    <cellStyle name="Totale 4 3 19 2 3 2 2" xfId="55391"/>
    <cellStyle name="Totale 4 3 19 2 3 3" xfId="55392"/>
    <cellStyle name="Totale 4 3 19 2 3 3 2" xfId="55393"/>
    <cellStyle name="Totale 4 3 19 2 3 4" xfId="55394"/>
    <cellStyle name="Totale 4 3 19 2 4" xfId="55395"/>
    <cellStyle name="Totale 4 3 19 2 4 2" xfId="55396"/>
    <cellStyle name="Totale 4 3 19 2 5" xfId="55397"/>
    <cellStyle name="Totale 4 3 19 2 5 2" xfId="55398"/>
    <cellStyle name="Totale 4 3 19 2 6" xfId="55399"/>
    <cellStyle name="Totale 4 3 19 3" xfId="55400"/>
    <cellStyle name="Totale 4 3 19 3 2" xfId="55401"/>
    <cellStyle name="Totale 4 3 19 3 2 2" xfId="55402"/>
    <cellStyle name="Totale 4 3 19 3 2 2 2" xfId="55403"/>
    <cellStyle name="Totale 4 3 19 3 2 3" xfId="55404"/>
    <cellStyle name="Totale 4 3 19 3 2 3 2" xfId="55405"/>
    <cellStyle name="Totale 4 3 19 3 2 4" xfId="55406"/>
    <cellStyle name="Totale 4 3 19 3 3" xfId="55407"/>
    <cellStyle name="Totale 4 3 19 3 3 2" xfId="55408"/>
    <cellStyle name="Totale 4 3 19 3 4" xfId="55409"/>
    <cellStyle name="Totale 4 3 19 3 4 2" xfId="55410"/>
    <cellStyle name="Totale 4 3 19 3 5" xfId="55411"/>
    <cellStyle name="Totale 4 3 19 4" xfId="55412"/>
    <cellStyle name="Totale 4 3 19 4 2" xfId="55413"/>
    <cellStyle name="Totale 4 3 19 4 2 2" xfId="55414"/>
    <cellStyle name="Totale 4 3 19 4 3" xfId="55415"/>
    <cellStyle name="Totale 4 3 19 4 3 2" xfId="55416"/>
    <cellStyle name="Totale 4 3 19 4 4" xfId="55417"/>
    <cellStyle name="Totale 4 3 19 5" xfId="55418"/>
    <cellStyle name="Totale 4 3 19 5 2" xfId="55419"/>
    <cellStyle name="Totale 4 3 19 6" xfId="55420"/>
    <cellStyle name="Totale 4 3 19 6 2" xfId="55421"/>
    <cellStyle name="Totale 4 3 19 7" xfId="55422"/>
    <cellStyle name="Totale 4 3 2" xfId="55423"/>
    <cellStyle name="Totale 4 3 2 10" xfId="55424"/>
    <cellStyle name="Totale 4 3 2 11" xfId="55425"/>
    <cellStyle name="Totale 4 3 2 12" xfId="55426"/>
    <cellStyle name="Totale 4 3 2 13" xfId="55427"/>
    <cellStyle name="Totale 4 3 2 14" xfId="55428"/>
    <cellStyle name="Totale 4 3 2 15" xfId="55429"/>
    <cellStyle name="Totale 4 3 2 2" xfId="55430"/>
    <cellStyle name="Totale 4 3 2 2 2" xfId="55431"/>
    <cellStyle name="Totale 4 3 2 2 2 2" xfId="55432"/>
    <cellStyle name="Totale 4 3 2 2 2 2 2" xfId="55433"/>
    <cellStyle name="Totale 4 3 2 2 2 2 2 2" xfId="55434"/>
    <cellStyle name="Totale 4 3 2 2 2 2 3" xfId="55435"/>
    <cellStyle name="Totale 4 3 2 2 2 2 3 2" xfId="55436"/>
    <cellStyle name="Totale 4 3 2 2 2 2 4" xfId="55437"/>
    <cellStyle name="Totale 4 3 2 2 2 3" xfId="55438"/>
    <cellStyle name="Totale 4 3 2 2 2 3 2" xfId="55439"/>
    <cellStyle name="Totale 4 3 2 2 2 4" xfId="55440"/>
    <cellStyle name="Totale 4 3 2 2 2 4 2" xfId="55441"/>
    <cellStyle name="Totale 4 3 2 2 2 5" xfId="55442"/>
    <cellStyle name="Totale 4 3 2 2 3" xfId="55443"/>
    <cellStyle name="Totale 4 3 2 2 3 2" xfId="55444"/>
    <cellStyle name="Totale 4 3 2 2 3 2 2" xfId="55445"/>
    <cellStyle name="Totale 4 3 2 2 3 3" xfId="55446"/>
    <cellStyle name="Totale 4 3 2 2 3 3 2" xfId="55447"/>
    <cellStyle name="Totale 4 3 2 2 3 4" xfId="55448"/>
    <cellStyle name="Totale 4 3 2 2 4" xfId="55449"/>
    <cellStyle name="Totale 4 3 2 2 4 2" xfId="55450"/>
    <cellStyle name="Totale 4 3 2 2 5" xfId="55451"/>
    <cellStyle name="Totale 4 3 2 2 5 2" xfId="55452"/>
    <cellStyle name="Totale 4 3 2 2 6" xfId="55453"/>
    <cellStyle name="Totale 4 3 2 3" xfId="55454"/>
    <cellStyle name="Totale 4 3 2 3 2" xfId="55455"/>
    <cellStyle name="Totale 4 3 2 3 2 2" xfId="55456"/>
    <cellStyle name="Totale 4 3 2 3 2 2 2" xfId="55457"/>
    <cellStyle name="Totale 4 3 2 3 2 3" xfId="55458"/>
    <cellStyle name="Totale 4 3 2 3 2 3 2" xfId="55459"/>
    <cellStyle name="Totale 4 3 2 3 2 4" xfId="55460"/>
    <cellStyle name="Totale 4 3 2 3 3" xfId="55461"/>
    <cellStyle name="Totale 4 3 2 3 3 2" xfId="55462"/>
    <cellStyle name="Totale 4 3 2 3 4" xfId="55463"/>
    <cellStyle name="Totale 4 3 2 3 4 2" xfId="55464"/>
    <cellStyle name="Totale 4 3 2 3 5" xfId="55465"/>
    <cellStyle name="Totale 4 3 2 4" xfId="55466"/>
    <cellStyle name="Totale 4 3 2 4 2" xfId="55467"/>
    <cellStyle name="Totale 4 3 2 4 2 2" xfId="55468"/>
    <cellStyle name="Totale 4 3 2 4 3" xfId="55469"/>
    <cellStyle name="Totale 4 3 2 4 3 2" xfId="55470"/>
    <cellStyle name="Totale 4 3 2 4 4" xfId="55471"/>
    <cellStyle name="Totale 4 3 2 5" xfId="55472"/>
    <cellStyle name="Totale 4 3 2 5 2" xfId="55473"/>
    <cellStyle name="Totale 4 3 2 6" xfId="55474"/>
    <cellStyle name="Totale 4 3 2 6 2" xfId="55475"/>
    <cellStyle name="Totale 4 3 2 7" xfId="55476"/>
    <cellStyle name="Totale 4 3 2 8" xfId="55477"/>
    <cellStyle name="Totale 4 3 2 9" xfId="55478"/>
    <cellStyle name="Totale 4 3 20" xfId="55479"/>
    <cellStyle name="Totale 4 3 20 2" xfId="55480"/>
    <cellStyle name="Totale 4 3 20 2 2" xfId="55481"/>
    <cellStyle name="Totale 4 3 20 2 2 2" xfId="55482"/>
    <cellStyle name="Totale 4 3 20 2 2 2 2" xfId="55483"/>
    <cellStyle name="Totale 4 3 20 2 2 2 2 2" xfId="55484"/>
    <cellStyle name="Totale 4 3 20 2 2 2 3" xfId="55485"/>
    <cellStyle name="Totale 4 3 20 2 2 2 3 2" xfId="55486"/>
    <cellStyle name="Totale 4 3 20 2 2 2 4" xfId="55487"/>
    <cellStyle name="Totale 4 3 20 2 2 3" xfId="55488"/>
    <cellStyle name="Totale 4 3 20 2 2 3 2" xfId="55489"/>
    <cellStyle name="Totale 4 3 20 2 2 4" xfId="55490"/>
    <cellStyle name="Totale 4 3 20 2 2 4 2" xfId="55491"/>
    <cellStyle name="Totale 4 3 20 2 2 5" xfId="55492"/>
    <cellStyle name="Totale 4 3 20 2 3" xfId="55493"/>
    <cellStyle name="Totale 4 3 20 2 3 2" xfId="55494"/>
    <cellStyle name="Totale 4 3 20 2 3 2 2" xfId="55495"/>
    <cellStyle name="Totale 4 3 20 2 3 3" xfId="55496"/>
    <cellStyle name="Totale 4 3 20 2 3 3 2" xfId="55497"/>
    <cellStyle name="Totale 4 3 20 2 3 4" xfId="55498"/>
    <cellStyle name="Totale 4 3 20 2 4" xfId="55499"/>
    <cellStyle name="Totale 4 3 20 2 4 2" xfId="55500"/>
    <cellStyle name="Totale 4 3 20 2 5" xfId="55501"/>
    <cellStyle name="Totale 4 3 20 2 5 2" xfId="55502"/>
    <cellStyle name="Totale 4 3 20 2 6" xfId="55503"/>
    <cellStyle name="Totale 4 3 20 3" xfId="55504"/>
    <cellStyle name="Totale 4 3 20 3 2" xfId="55505"/>
    <cellStyle name="Totale 4 3 20 3 2 2" xfId="55506"/>
    <cellStyle name="Totale 4 3 20 3 2 2 2" xfId="55507"/>
    <cellStyle name="Totale 4 3 20 3 2 3" xfId="55508"/>
    <cellStyle name="Totale 4 3 20 3 2 3 2" xfId="55509"/>
    <cellStyle name="Totale 4 3 20 3 2 4" xfId="55510"/>
    <cellStyle name="Totale 4 3 20 3 3" xfId="55511"/>
    <cellStyle name="Totale 4 3 20 3 3 2" xfId="55512"/>
    <cellStyle name="Totale 4 3 20 3 4" xfId="55513"/>
    <cellStyle name="Totale 4 3 20 3 4 2" xfId="55514"/>
    <cellStyle name="Totale 4 3 20 3 5" xfId="55515"/>
    <cellStyle name="Totale 4 3 20 4" xfId="55516"/>
    <cellStyle name="Totale 4 3 20 4 2" xfId="55517"/>
    <cellStyle name="Totale 4 3 20 4 2 2" xfId="55518"/>
    <cellStyle name="Totale 4 3 20 4 3" xfId="55519"/>
    <cellStyle name="Totale 4 3 20 4 3 2" xfId="55520"/>
    <cellStyle name="Totale 4 3 20 4 4" xfId="55521"/>
    <cellStyle name="Totale 4 3 20 5" xfId="55522"/>
    <cellStyle name="Totale 4 3 20 5 2" xfId="55523"/>
    <cellStyle name="Totale 4 3 20 6" xfId="55524"/>
    <cellStyle name="Totale 4 3 20 6 2" xfId="55525"/>
    <cellStyle name="Totale 4 3 20 7" xfId="55526"/>
    <cellStyle name="Totale 4 3 21" xfId="55527"/>
    <cellStyle name="Totale 4 3 21 2" xfId="55528"/>
    <cellStyle name="Totale 4 3 21 2 2" xfId="55529"/>
    <cellStyle name="Totale 4 3 21 2 2 2" xfId="55530"/>
    <cellStyle name="Totale 4 3 21 2 2 2 2" xfId="55531"/>
    <cellStyle name="Totale 4 3 21 2 2 2 2 2" xfId="55532"/>
    <cellStyle name="Totale 4 3 21 2 2 2 3" xfId="55533"/>
    <cellStyle name="Totale 4 3 21 2 2 2 3 2" xfId="55534"/>
    <cellStyle name="Totale 4 3 21 2 2 2 4" xfId="55535"/>
    <cellStyle name="Totale 4 3 21 2 2 3" xfId="55536"/>
    <cellStyle name="Totale 4 3 21 2 2 3 2" xfId="55537"/>
    <cellStyle name="Totale 4 3 21 2 2 4" xfId="55538"/>
    <cellStyle name="Totale 4 3 21 2 2 4 2" xfId="55539"/>
    <cellStyle name="Totale 4 3 21 2 2 5" xfId="55540"/>
    <cellStyle name="Totale 4 3 21 2 3" xfId="55541"/>
    <cellStyle name="Totale 4 3 21 2 3 2" xfId="55542"/>
    <cellStyle name="Totale 4 3 21 2 3 2 2" xfId="55543"/>
    <cellStyle name="Totale 4 3 21 2 3 3" xfId="55544"/>
    <cellStyle name="Totale 4 3 21 2 3 3 2" xfId="55545"/>
    <cellStyle name="Totale 4 3 21 2 3 4" xfId="55546"/>
    <cellStyle name="Totale 4 3 21 2 4" xfId="55547"/>
    <cellStyle name="Totale 4 3 21 2 4 2" xfId="55548"/>
    <cellStyle name="Totale 4 3 21 2 5" xfId="55549"/>
    <cellStyle name="Totale 4 3 21 2 5 2" xfId="55550"/>
    <cellStyle name="Totale 4 3 21 2 6" xfId="55551"/>
    <cellStyle name="Totale 4 3 21 3" xfId="55552"/>
    <cellStyle name="Totale 4 3 21 3 2" xfId="55553"/>
    <cellStyle name="Totale 4 3 21 3 2 2" xfId="55554"/>
    <cellStyle name="Totale 4 3 21 3 2 2 2" xfId="55555"/>
    <cellStyle name="Totale 4 3 21 3 2 3" xfId="55556"/>
    <cellStyle name="Totale 4 3 21 3 2 3 2" xfId="55557"/>
    <cellStyle name="Totale 4 3 21 3 2 4" xfId="55558"/>
    <cellStyle name="Totale 4 3 21 3 3" xfId="55559"/>
    <cellStyle name="Totale 4 3 21 3 3 2" xfId="55560"/>
    <cellStyle name="Totale 4 3 21 3 4" xfId="55561"/>
    <cellStyle name="Totale 4 3 21 3 4 2" xfId="55562"/>
    <cellStyle name="Totale 4 3 21 3 5" xfId="55563"/>
    <cellStyle name="Totale 4 3 21 4" xfId="55564"/>
    <cellStyle name="Totale 4 3 21 4 2" xfId="55565"/>
    <cellStyle name="Totale 4 3 21 4 2 2" xfId="55566"/>
    <cellStyle name="Totale 4 3 21 4 3" xfId="55567"/>
    <cellStyle name="Totale 4 3 21 4 3 2" xfId="55568"/>
    <cellStyle name="Totale 4 3 21 4 4" xfId="55569"/>
    <cellStyle name="Totale 4 3 21 5" xfId="55570"/>
    <cellStyle name="Totale 4 3 21 5 2" xfId="55571"/>
    <cellStyle name="Totale 4 3 21 6" xfId="55572"/>
    <cellStyle name="Totale 4 3 21 6 2" xfId="55573"/>
    <cellStyle name="Totale 4 3 21 7" xfId="55574"/>
    <cellStyle name="Totale 4 3 22" xfId="55575"/>
    <cellStyle name="Totale 4 3 22 2" xfId="55576"/>
    <cellStyle name="Totale 4 3 22 2 2" xfId="55577"/>
    <cellStyle name="Totale 4 3 22 2 2 2" xfId="55578"/>
    <cellStyle name="Totale 4 3 22 2 2 2 2" xfId="55579"/>
    <cellStyle name="Totale 4 3 22 2 2 2 2 2" xfId="55580"/>
    <cellStyle name="Totale 4 3 22 2 2 2 3" xfId="55581"/>
    <cellStyle name="Totale 4 3 22 2 2 2 3 2" xfId="55582"/>
    <cellStyle name="Totale 4 3 22 2 2 2 4" xfId="55583"/>
    <cellStyle name="Totale 4 3 22 2 2 3" xfId="55584"/>
    <cellStyle name="Totale 4 3 22 2 2 3 2" xfId="55585"/>
    <cellStyle name="Totale 4 3 22 2 2 4" xfId="55586"/>
    <cellStyle name="Totale 4 3 22 2 2 4 2" xfId="55587"/>
    <cellStyle name="Totale 4 3 22 2 2 5" xfId="55588"/>
    <cellStyle name="Totale 4 3 22 2 3" xfId="55589"/>
    <cellStyle name="Totale 4 3 22 2 3 2" xfId="55590"/>
    <cellStyle name="Totale 4 3 22 2 3 2 2" xfId="55591"/>
    <cellStyle name="Totale 4 3 22 2 3 3" xfId="55592"/>
    <cellStyle name="Totale 4 3 22 2 3 3 2" xfId="55593"/>
    <cellStyle name="Totale 4 3 22 2 3 4" xfId="55594"/>
    <cellStyle name="Totale 4 3 22 2 4" xfId="55595"/>
    <cellStyle name="Totale 4 3 22 2 4 2" xfId="55596"/>
    <cellStyle name="Totale 4 3 22 2 5" xfId="55597"/>
    <cellStyle name="Totale 4 3 22 2 5 2" xfId="55598"/>
    <cellStyle name="Totale 4 3 22 2 6" xfId="55599"/>
    <cellStyle name="Totale 4 3 22 3" xfId="55600"/>
    <cellStyle name="Totale 4 3 22 3 2" xfId="55601"/>
    <cellStyle name="Totale 4 3 22 3 2 2" xfId="55602"/>
    <cellStyle name="Totale 4 3 22 3 2 2 2" xfId="55603"/>
    <cellStyle name="Totale 4 3 22 3 2 3" xfId="55604"/>
    <cellStyle name="Totale 4 3 22 3 2 3 2" xfId="55605"/>
    <cellStyle name="Totale 4 3 22 3 2 4" xfId="55606"/>
    <cellStyle name="Totale 4 3 22 3 3" xfId="55607"/>
    <cellStyle name="Totale 4 3 22 3 3 2" xfId="55608"/>
    <cellStyle name="Totale 4 3 22 3 4" xfId="55609"/>
    <cellStyle name="Totale 4 3 22 3 4 2" xfId="55610"/>
    <cellStyle name="Totale 4 3 22 3 5" xfId="55611"/>
    <cellStyle name="Totale 4 3 22 4" xfId="55612"/>
    <cellStyle name="Totale 4 3 22 4 2" xfId="55613"/>
    <cellStyle name="Totale 4 3 22 4 2 2" xfId="55614"/>
    <cellStyle name="Totale 4 3 22 4 3" xfId="55615"/>
    <cellStyle name="Totale 4 3 22 4 3 2" xfId="55616"/>
    <cellStyle name="Totale 4 3 22 4 4" xfId="55617"/>
    <cellStyle name="Totale 4 3 22 5" xfId="55618"/>
    <cellStyle name="Totale 4 3 22 5 2" xfId="55619"/>
    <cellStyle name="Totale 4 3 22 6" xfId="55620"/>
    <cellStyle name="Totale 4 3 22 6 2" xfId="55621"/>
    <cellStyle name="Totale 4 3 22 7" xfId="55622"/>
    <cellStyle name="Totale 4 3 23" xfId="55623"/>
    <cellStyle name="Totale 4 3 23 2" xfId="55624"/>
    <cellStyle name="Totale 4 3 23 2 2" xfId="55625"/>
    <cellStyle name="Totale 4 3 23 2 2 2" xfId="55626"/>
    <cellStyle name="Totale 4 3 23 2 2 2 2" xfId="55627"/>
    <cellStyle name="Totale 4 3 23 2 2 2 2 2" xfId="55628"/>
    <cellStyle name="Totale 4 3 23 2 2 2 3" xfId="55629"/>
    <cellStyle name="Totale 4 3 23 2 2 2 3 2" xfId="55630"/>
    <cellStyle name="Totale 4 3 23 2 2 2 4" xfId="55631"/>
    <cellStyle name="Totale 4 3 23 2 2 3" xfId="55632"/>
    <cellStyle name="Totale 4 3 23 2 2 3 2" xfId="55633"/>
    <cellStyle name="Totale 4 3 23 2 2 4" xfId="55634"/>
    <cellStyle name="Totale 4 3 23 2 2 4 2" xfId="55635"/>
    <cellStyle name="Totale 4 3 23 2 2 5" xfId="55636"/>
    <cellStyle name="Totale 4 3 23 2 3" xfId="55637"/>
    <cellStyle name="Totale 4 3 23 2 3 2" xfId="55638"/>
    <cellStyle name="Totale 4 3 23 2 3 2 2" xfId="55639"/>
    <cellStyle name="Totale 4 3 23 2 3 3" xfId="55640"/>
    <cellStyle name="Totale 4 3 23 2 3 3 2" xfId="55641"/>
    <cellStyle name="Totale 4 3 23 2 3 4" xfId="55642"/>
    <cellStyle name="Totale 4 3 23 2 4" xfId="55643"/>
    <cellStyle name="Totale 4 3 23 2 4 2" xfId="55644"/>
    <cellStyle name="Totale 4 3 23 2 5" xfId="55645"/>
    <cellStyle name="Totale 4 3 23 2 5 2" xfId="55646"/>
    <cellStyle name="Totale 4 3 23 2 6" xfId="55647"/>
    <cellStyle name="Totale 4 3 23 3" xfId="55648"/>
    <cellStyle name="Totale 4 3 23 3 2" xfId="55649"/>
    <cellStyle name="Totale 4 3 23 3 2 2" xfId="55650"/>
    <cellStyle name="Totale 4 3 23 3 2 2 2" xfId="55651"/>
    <cellStyle name="Totale 4 3 23 3 2 3" xfId="55652"/>
    <cellStyle name="Totale 4 3 23 3 2 3 2" xfId="55653"/>
    <cellStyle name="Totale 4 3 23 3 2 4" xfId="55654"/>
    <cellStyle name="Totale 4 3 23 3 3" xfId="55655"/>
    <cellStyle name="Totale 4 3 23 3 3 2" xfId="55656"/>
    <cellStyle name="Totale 4 3 23 3 4" xfId="55657"/>
    <cellStyle name="Totale 4 3 23 3 4 2" xfId="55658"/>
    <cellStyle name="Totale 4 3 23 3 5" xfId="55659"/>
    <cellStyle name="Totale 4 3 23 4" xfId="55660"/>
    <cellStyle name="Totale 4 3 23 4 2" xfId="55661"/>
    <cellStyle name="Totale 4 3 23 4 2 2" xfId="55662"/>
    <cellStyle name="Totale 4 3 23 4 3" xfId="55663"/>
    <cellStyle name="Totale 4 3 23 4 3 2" xfId="55664"/>
    <cellStyle name="Totale 4 3 23 4 4" xfId="55665"/>
    <cellStyle name="Totale 4 3 23 5" xfId="55666"/>
    <cellStyle name="Totale 4 3 23 5 2" xfId="55667"/>
    <cellStyle name="Totale 4 3 23 6" xfId="55668"/>
    <cellStyle name="Totale 4 3 23 6 2" xfId="55669"/>
    <cellStyle name="Totale 4 3 23 7" xfId="55670"/>
    <cellStyle name="Totale 4 3 24" xfId="55671"/>
    <cellStyle name="Totale 4 3 24 2" xfId="55672"/>
    <cellStyle name="Totale 4 3 24 2 2" xfId="55673"/>
    <cellStyle name="Totale 4 3 24 2 2 2" xfId="55674"/>
    <cellStyle name="Totale 4 3 24 2 2 2 2" xfId="55675"/>
    <cellStyle name="Totale 4 3 24 2 2 3" xfId="55676"/>
    <cellStyle name="Totale 4 3 24 2 2 3 2" xfId="55677"/>
    <cellStyle name="Totale 4 3 24 2 2 4" xfId="55678"/>
    <cellStyle name="Totale 4 3 24 2 3" xfId="55679"/>
    <cellStyle name="Totale 4 3 24 2 3 2" xfId="55680"/>
    <cellStyle name="Totale 4 3 24 2 4" xfId="55681"/>
    <cellStyle name="Totale 4 3 24 2 4 2" xfId="55682"/>
    <cellStyle name="Totale 4 3 24 2 5" xfId="55683"/>
    <cellStyle name="Totale 4 3 24 3" xfId="55684"/>
    <cellStyle name="Totale 4 3 24 3 2" xfId="55685"/>
    <cellStyle name="Totale 4 3 24 3 2 2" xfId="55686"/>
    <cellStyle name="Totale 4 3 24 3 3" xfId="55687"/>
    <cellStyle name="Totale 4 3 24 3 3 2" xfId="55688"/>
    <cellStyle name="Totale 4 3 24 3 4" xfId="55689"/>
    <cellStyle name="Totale 4 3 24 4" xfId="55690"/>
    <cellStyle name="Totale 4 3 24 4 2" xfId="55691"/>
    <cellStyle name="Totale 4 3 24 5" xfId="55692"/>
    <cellStyle name="Totale 4 3 24 5 2" xfId="55693"/>
    <cellStyle name="Totale 4 3 24 6" xfId="55694"/>
    <cellStyle name="Totale 4 3 25" xfId="55695"/>
    <cellStyle name="Totale 4 3 25 2" xfId="55696"/>
    <cellStyle name="Totale 4 3 25 2 2" xfId="55697"/>
    <cellStyle name="Totale 4 3 25 2 2 2" xfId="55698"/>
    <cellStyle name="Totale 4 3 25 2 2 2 2" xfId="55699"/>
    <cellStyle name="Totale 4 3 25 2 2 3" xfId="55700"/>
    <cellStyle name="Totale 4 3 25 2 2 3 2" xfId="55701"/>
    <cellStyle name="Totale 4 3 25 2 2 4" xfId="55702"/>
    <cellStyle name="Totale 4 3 25 2 3" xfId="55703"/>
    <cellStyle name="Totale 4 3 25 2 3 2" xfId="55704"/>
    <cellStyle name="Totale 4 3 25 2 4" xfId="55705"/>
    <cellStyle name="Totale 4 3 25 2 4 2" xfId="55706"/>
    <cellStyle name="Totale 4 3 25 2 5" xfId="55707"/>
    <cellStyle name="Totale 4 3 25 3" xfId="55708"/>
    <cellStyle name="Totale 4 3 25 3 2" xfId="55709"/>
    <cellStyle name="Totale 4 3 25 3 2 2" xfId="55710"/>
    <cellStyle name="Totale 4 3 25 3 3" xfId="55711"/>
    <cellStyle name="Totale 4 3 25 3 3 2" xfId="55712"/>
    <cellStyle name="Totale 4 3 25 3 4" xfId="55713"/>
    <cellStyle name="Totale 4 3 25 4" xfId="55714"/>
    <cellStyle name="Totale 4 3 25 4 2" xfId="55715"/>
    <cellStyle name="Totale 4 3 25 5" xfId="55716"/>
    <cellStyle name="Totale 4 3 25 5 2" xfId="55717"/>
    <cellStyle name="Totale 4 3 25 6" xfId="55718"/>
    <cellStyle name="Totale 4 3 26" xfId="55719"/>
    <cellStyle name="Totale 4 3 26 2" xfId="55720"/>
    <cellStyle name="Totale 4 3 26 2 2" xfId="55721"/>
    <cellStyle name="Totale 4 3 26 3" xfId="55722"/>
    <cellStyle name="Totale 4 3 26 3 2" xfId="55723"/>
    <cellStyle name="Totale 4 3 26 4" xfId="55724"/>
    <cellStyle name="Totale 4 3 27" xfId="55725"/>
    <cellStyle name="Totale 4 3 27 2" xfId="55726"/>
    <cellStyle name="Totale 4 3 28" xfId="55727"/>
    <cellStyle name="Totale 4 3 28 2" xfId="55728"/>
    <cellStyle name="Totale 4 3 29" xfId="55729"/>
    <cellStyle name="Totale 4 3 3" xfId="55730"/>
    <cellStyle name="Totale 4 3 3 10" xfId="55731"/>
    <cellStyle name="Totale 4 3 3 11" xfId="55732"/>
    <cellStyle name="Totale 4 3 3 12" xfId="55733"/>
    <cellStyle name="Totale 4 3 3 13" xfId="55734"/>
    <cellStyle name="Totale 4 3 3 14" xfId="55735"/>
    <cellStyle name="Totale 4 3 3 15" xfId="55736"/>
    <cellStyle name="Totale 4 3 3 2" xfId="55737"/>
    <cellStyle name="Totale 4 3 3 2 2" xfId="55738"/>
    <cellStyle name="Totale 4 3 3 2 2 2" xfId="55739"/>
    <cellStyle name="Totale 4 3 3 2 2 2 2" xfId="55740"/>
    <cellStyle name="Totale 4 3 3 2 2 2 2 2" xfId="55741"/>
    <cellStyle name="Totale 4 3 3 2 2 2 3" xfId="55742"/>
    <cellStyle name="Totale 4 3 3 2 2 2 3 2" xfId="55743"/>
    <cellStyle name="Totale 4 3 3 2 2 2 4" xfId="55744"/>
    <cellStyle name="Totale 4 3 3 2 2 3" xfId="55745"/>
    <cellStyle name="Totale 4 3 3 2 2 3 2" xfId="55746"/>
    <cellStyle name="Totale 4 3 3 2 2 4" xfId="55747"/>
    <cellStyle name="Totale 4 3 3 2 2 4 2" xfId="55748"/>
    <cellStyle name="Totale 4 3 3 2 2 5" xfId="55749"/>
    <cellStyle name="Totale 4 3 3 2 3" xfId="55750"/>
    <cellStyle name="Totale 4 3 3 2 3 2" xfId="55751"/>
    <cellStyle name="Totale 4 3 3 2 3 2 2" xfId="55752"/>
    <cellStyle name="Totale 4 3 3 2 3 3" xfId="55753"/>
    <cellStyle name="Totale 4 3 3 2 3 3 2" xfId="55754"/>
    <cellStyle name="Totale 4 3 3 2 3 4" xfId="55755"/>
    <cellStyle name="Totale 4 3 3 2 4" xfId="55756"/>
    <cellStyle name="Totale 4 3 3 2 4 2" xfId="55757"/>
    <cellStyle name="Totale 4 3 3 2 5" xfId="55758"/>
    <cellStyle name="Totale 4 3 3 2 5 2" xfId="55759"/>
    <cellStyle name="Totale 4 3 3 2 6" xfId="55760"/>
    <cellStyle name="Totale 4 3 3 3" xfId="55761"/>
    <cellStyle name="Totale 4 3 3 3 2" xfId="55762"/>
    <cellStyle name="Totale 4 3 3 3 2 2" xfId="55763"/>
    <cellStyle name="Totale 4 3 3 3 2 2 2" xfId="55764"/>
    <cellStyle name="Totale 4 3 3 3 2 3" xfId="55765"/>
    <cellStyle name="Totale 4 3 3 3 2 3 2" xfId="55766"/>
    <cellStyle name="Totale 4 3 3 3 2 4" xfId="55767"/>
    <cellStyle name="Totale 4 3 3 3 3" xfId="55768"/>
    <cellStyle name="Totale 4 3 3 3 3 2" xfId="55769"/>
    <cellStyle name="Totale 4 3 3 3 4" xfId="55770"/>
    <cellStyle name="Totale 4 3 3 3 4 2" xfId="55771"/>
    <cellStyle name="Totale 4 3 3 3 5" xfId="55772"/>
    <cellStyle name="Totale 4 3 3 4" xfId="55773"/>
    <cellStyle name="Totale 4 3 3 4 2" xfId="55774"/>
    <cellStyle name="Totale 4 3 3 4 2 2" xfId="55775"/>
    <cellStyle name="Totale 4 3 3 4 3" xfId="55776"/>
    <cellStyle name="Totale 4 3 3 4 3 2" xfId="55777"/>
    <cellStyle name="Totale 4 3 3 4 4" xfId="55778"/>
    <cellStyle name="Totale 4 3 3 5" xfId="55779"/>
    <cellStyle name="Totale 4 3 3 5 2" xfId="55780"/>
    <cellStyle name="Totale 4 3 3 6" xfId="55781"/>
    <cellStyle name="Totale 4 3 3 6 2" xfId="55782"/>
    <cellStyle name="Totale 4 3 3 7" xfId="55783"/>
    <cellStyle name="Totale 4 3 3 8" xfId="55784"/>
    <cellStyle name="Totale 4 3 3 9" xfId="55785"/>
    <cellStyle name="Totale 4 3 4" xfId="55786"/>
    <cellStyle name="Totale 4 3 4 2" xfId="55787"/>
    <cellStyle name="Totale 4 3 4 2 2" xfId="55788"/>
    <cellStyle name="Totale 4 3 4 2 2 2" xfId="55789"/>
    <cellStyle name="Totale 4 3 4 2 2 2 2" xfId="55790"/>
    <cellStyle name="Totale 4 3 4 2 2 2 2 2" xfId="55791"/>
    <cellStyle name="Totale 4 3 4 2 2 2 3" xfId="55792"/>
    <cellStyle name="Totale 4 3 4 2 2 2 3 2" xfId="55793"/>
    <cellStyle name="Totale 4 3 4 2 2 2 4" xfId="55794"/>
    <cellStyle name="Totale 4 3 4 2 2 3" xfId="55795"/>
    <cellStyle name="Totale 4 3 4 2 2 3 2" xfId="55796"/>
    <cellStyle name="Totale 4 3 4 2 2 4" xfId="55797"/>
    <cellStyle name="Totale 4 3 4 2 2 4 2" xfId="55798"/>
    <cellStyle name="Totale 4 3 4 2 2 5" xfId="55799"/>
    <cellStyle name="Totale 4 3 4 2 3" xfId="55800"/>
    <cellStyle name="Totale 4 3 4 2 3 2" xfId="55801"/>
    <cellStyle name="Totale 4 3 4 2 3 2 2" xfId="55802"/>
    <cellStyle name="Totale 4 3 4 2 3 3" xfId="55803"/>
    <cellStyle name="Totale 4 3 4 2 3 3 2" xfId="55804"/>
    <cellStyle name="Totale 4 3 4 2 3 4" xfId="55805"/>
    <cellStyle name="Totale 4 3 4 2 4" xfId="55806"/>
    <cellStyle name="Totale 4 3 4 2 4 2" xfId="55807"/>
    <cellStyle name="Totale 4 3 4 2 5" xfId="55808"/>
    <cellStyle name="Totale 4 3 4 2 5 2" xfId="55809"/>
    <cellStyle name="Totale 4 3 4 2 6" xfId="55810"/>
    <cellStyle name="Totale 4 3 4 3" xfId="55811"/>
    <cellStyle name="Totale 4 3 4 3 2" xfId="55812"/>
    <cellStyle name="Totale 4 3 4 3 2 2" xfId="55813"/>
    <cellStyle name="Totale 4 3 4 3 2 2 2" xfId="55814"/>
    <cellStyle name="Totale 4 3 4 3 2 3" xfId="55815"/>
    <cellStyle name="Totale 4 3 4 3 2 3 2" xfId="55816"/>
    <cellStyle name="Totale 4 3 4 3 2 4" xfId="55817"/>
    <cellStyle name="Totale 4 3 4 3 3" xfId="55818"/>
    <cellStyle name="Totale 4 3 4 3 3 2" xfId="55819"/>
    <cellStyle name="Totale 4 3 4 3 4" xfId="55820"/>
    <cellStyle name="Totale 4 3 4 3 4 2" xfId="55821"/>
    <cellStyle name="Totale 4 3 4 3 5" xfId="55822"/>
    <cellStyle name="Totale 4 3 4 4" xfId="55823"/>
    <cellStyle name="Totale 4 3 4 4 2" xfId="55824"/>
    <cellStyle name="Totale 4 3 4 4 2 2" xfId="55825"/>
    <cellStyle name="Totale 4 3 4 4 3" xfId="55826"/>
    <cellStyle name="Totale 4 3 4 4 3 2" xfId="55827"/>
    <cellStyle name="Totale 4 3 4 4 4" xfId="55828"/>
    <cellStyle name="Totale 4 3 4 5" xfId="55829"/>
    <cellStyle name="Totale 4 3 4 5 2" xfId="55830"/>
    <cellStyle name="Totale 4 3 4 6" xfId="55831"/>
    <cellStyle name="Totale 4 3 4 6 2" xfId="55832"/>
    <cellStyle name="Totale 4 3 4 7" xfId="55833"/>
    <cellStyle name="Totale 4 3 5" xfId="55834"/>
    <cellStyle name="Totale 4 3 5 2" xfId="55835"/>
    <cellStyle name="Totale 4 3 5 2 2" xfId="55836"/>
    <cellStyle name="Totale 4 3 5 2 2 2" xfId="55837"/>
    <cellStyle name="Totale 4 3 5 2 2 2 2" xfId="55838"/>
    <cellStyle name="Totale 4 3 5 2 2 2 2 2" xfId="55839"/>
    <cellStyle name="Totale 4 3 5 2 2 2 3" xfId="55840"/>
    <cellStyle name="Totale 4 3 5 2 2 2 3 2" xfId="55841"/>
    <cellStyle name="Totale 4 3 5 2 2 2 4" xfId="55842"/>
    <cellStyle name="Totale 4 3 5 2 2 3" xfId="55843"/>
    <cellStyle name="Totale 4 3 5 2 2 3 2" xfId="55844"/>
    <cellStyle name="Totale 4 3 5 2 2 4" xfId="55845"/>
    <cellStyle name="Totale 4 3 5 2 2 4 2" xfId="55846"/>
    <cellStyle name="Totale 4 3 5 2 2 5" xfId="55847"/>
    <cellStyle name="Totale 4 3 5 2 3" xfId="55848"/>
    <cellStyle name="Totale 4 3 5 2 3 2" xfId="55849"/>
    <cellStyle name="Totale 4 3 5 2 3 2 2" xfId="55850"/>
    <cellStyle name="Totale 4 3 5 2 3 3" xfId="55851"/>
    <cellStyle name="Totale 4 3 5 2 3 3 2" xfId="55852"/>
    <cellStyle name="Totale 4 3 5 2 3 4" xfId="55853"/>
    <cellStyle name="Totale 4 3 5 2 4" xfId="55854"/>
    <cellStyle name="Totale 4 3 5 2 4 2" xfId="55855"/>
    <cellStyle name="Totale 4 3 5 2 5" xfId="55856"/>
    <cellStyle name="Totale 4 3 5 2 5 2" xfId="55857"/>
    <cellStyle name="Totale 4 3 5 2 6" xfId="55858"/>
    <cellStyle name="Totale 4 3 5 3" xfId="55859"/>
    <cellStyle name="Totale 4 3 5 3 2" xfId="55860"/>
    <cellStyle name="Totale 4 3 5 3 2 2" xfId="55861"/>
    <cellStyle name="Totale 4 3 5 3 2 2 2" xfId="55862"/>
    <cellStyle name="Totale 4 3 5 3 2 3" xfId="55863"/>
    <cellStyle name="Totale 4 3 5 3 2 3 2" xfId="55864"/>
    <cellStyle name="Totale 4 3 5 3 2 4" xfId="55865"/>
    <cellStyle name="Totale 4 3 5 3 3" xfId="55866"/>
    <cellStyle name="Totale 4 3 5 3 3 2" xfId="55867"/>
    <cellStyle name="Totale 4 3 5 3 4" xfId="55868"/>
    <cellStyle name="Totale 4 3 5 3 4 2" xfId="55869"/>
    <cellStyle name="Totale 4 3 5 3 5" xfId="55870"/>
    <cellStyle name="Totale 4 3 5 4" xfId="55871"/>
    <cellStyle name="Totale 4 3 5 4 2" xfId="55872"/>
    <cellStyle name="Totale 4 3 5 4 2 2" xfId="55873"/>
    <cellStyle name="Totale 4 3 5 4 3" xfId="55874"/>
    <cellStyle name="Totale 4 3 5 4 3 2" xfId="55875"/>
    <cellStyle name="Totale 4 3 5 4 4" xfId="55876"/>
    <cellStyle name="Totale 4 3 5 5" xfId="55877"/>
    <cellStyle name="Totale 4 3 5 5 2" xfId="55878"/>
    <cellStyle name="Totale 4 3 5 6" xfId="55879"/>
    <cellStyle name="Totale 4 3 5 6 2" xfId="55880"/>
    <cellStyle name="Totale 4 3 5 7" xfId="55881"/>
    <cellStyle name="Totale 4 3 6" xfId="55882"/>
    <cellStyle name="Totale 4 3 6 2" xfId="55883"/>
    <cellStyle name="Totale 4 3 6 2 2" xfId="55884"/>
    <cellStyle name="Totale 4 3 6 2 2 2" xfId="55885"/>
    <cellStyle name="Totale 4 3 6 2 2 2 2" xfId="55886"/>
    <cellStyle name="Totale 4 3 6 2 2 2 2 2" xfId="55887"/>
    <cellStyle name="Totale 4 3 6 2 2 2 3" xfId="55888"/>
    <cellStyle name="Totale 4 3 6 2 2 2 3 2" xfId="55889"/>
    <cellStyle name="Totale 4 3 6 2 2 2 4" xfId="55890"/>
    <cellStyle name="Totale 4 3 6 2 2 3" xfId="55891"/>
    <cellStyle name="Totale 4 3 6 2 2 3 2" xfId="55892"/>
    <cellStyle name="Totale 4 3 6 2 2 4" xfId="55893"/>
    <cellStyle name="Totale 4 3 6 2 2 4 2" xfId="55894"/>
    <cellStyle name="Totale 4 3 6 2 2 5" xfId="55895"/>
    <cellStyle name="Totale 4 3 6 2 3" xfId="55896"/>
    <cellStyle name="Totale 4 3 6 2 3 2" xfId="55897"/>
    <cellStyle name="Totale 4 3 6 2 3 2 2" xfId="55898"/>
    <cellStyle name="Totale 4 3 6 2 3 3" xfId="55899"/>
    <cellStyle name="Totale 4 3 6 2 3 3 2" xfId="55900"/>
    <cellStyle name="Totale 4 3 6 2 3 4" xfId="55901"/>
    <cellStyle name="Totale 4 3 6 2 4" xfId="55902"/>
    <cellStyle name="Totale 4 3 6 2 4 2" xfId="55903"/>
    <cellStyle name="Totale 4 3 6 2 5" xfId="55904"/>
    <cellStyle name="Totale 4 3 6 2 5 2" xfId="55905"/>
    <cellStyle name="Totale 4 3 6 2 6" xfId="55906"/>
    <cellStyle name="Totale 4 3 6 3" xfId="55907"/>
    <cellStyle name="Totale 4 3 6 3 2" xfId="55908"/>
    <cellStyle name="Totale 4 3 6 3 2 2" xfId="55909"/>
    <cellStyle name="Totale 4 3 6 3 2 2 2" xfId="55910"/>
    <cellStyle name="Totale 4 3 6 3 2 3" xfId="55911"/>
    <cellStyle name="Totale 4 3 6 3 2 3 2" xfId="55912"/>
    <cellStyle name="Totale 4 3 6 3 2 4" xfId="55913"/>
    <cellStyle name="Totale 4 3 6 3 3" xfId="55914"/>
    <cellStyle name="Totale 4 3 6 3 3 2" xfId="55915"/>
    <cellStyle name="Totale 4 3 6 3 4" xfId="55916"/>
    <cellStyle name="Totale 4 3 6 3 4 2" xfId="55917"/>
    <cellStyle name="Totale 4 3 6 3 5" xfId="55918"/>
    <cellStyle name="Totale 4 3 6 4" xfId="55919"/>
    <cellStyle name="Totale 4 3 6 4 2" xfId="55920"/>
    <cellStyle name="Totale 4 3 6 4 2 2" xfId="55921"/>
    <cellStyle name="Totale 4 3 6 4 3" xfId="55922"/>
    <cellStyle name="Totale 4 3 6 4 3 2" xfId="55923"/>
    <cellStyle name="Totale 4 3 6 4 4" xfId="55924"/>
    <cellStyle name="Totale 4 3 6 5" xfId="55925"/>
    <cellStyle name="Totale 4 3 6 5 2" xfId="55926"/>
    <cellStyle name="Totale 4 3 6 6" xfId="55927"/>
    <cellStyle name="Totale 4 3 6 6 2" xfId="55928"/>
    <cellStyle name="Totale 4 3 6 7" xfId="55929"/>
    <cellStyle name="Totale 4 3 7" xfId="55930"/>
    <cellStyle name="Totale 4 3 7 2" xfId="55931"/>
    <cellStyle name="Totale 4 3 7 2 2" xfId="55932"/>
    <cellStyle name="Totale 4 3 7 2 2 2" xfId="55933"/>
    <cellStyle name="Totale 4 3 7 2 2 2 2" xfId="55934"/>
    <cellStyle name="Totale 4 3 7 2 2 2 2 2" xfId="55935"/>
    <cellStyle name="Totale 4 3 7 2 2 2 3" xfId="55936"/>
    <cellStyle name="Totale 4 3 7 2 2 2 3 2" xfId="55937"/>
    <cellStyle name="Totale 4 3 7 2 2 2 4" xfId="55938"/>
    <cellStyle name="Totale 4 3 7 2 2 3" xfId="55939"/>
    <cellStyle name="Totale 4 3 7 2 2 3 2" xfId="55940"/>
    <cellStyle name="Totale 4 3 7 2 2 4" xfId="55941"/>
    <cellStyle name="Totale 4 3 7 2 2 4 2" xfId="55942"/>
    <cellStyle name="Totale 4 3 7 2 2 5" xfId="55943"/>
    <cellStyle name="Totale 4 3 7 2 3" xfId="55944"/>
    <cellStyle name="Totale 4 3 7 2 3 2" xfId="55945"/>
    <cellStyle name="Totale 4 3 7 2 3 2 2" xfId="55946"/>
    <cellStyle name="Totale 4 3 7 2 3 3" xfId="55947"/>
    <cellStyle name="Totale 4 3 7 2 3 3 2" xfId="55948"/>
    <cellStyle name="Totale 4 3 7 2 3 4" xfId="55949"/>
    <cellStyle name="Totale 4 3 7 2 4" xfId="55950"/>
    <cellStyle name="Totale 4 3 7 2 4 2" xfId="55951"/>
    <cellStyle name="Totale 4 3 7 2 5" xfId="55952"/>
    <cellStyle name="Totale 4 3 7 2 5 2" xfId="55953"/>
    <cellStyle name="Totale 4 3 7 2 6" xfId="55954"/>
    <cellStyle name="Totale 4 3 7 3" xfId="55955"/>
    <cellStyle name="Totale 4 3 7 3 2" xfId="55956"/>
    <cellStyle name="Totale 4 3 7 3 2 2" xfId="55957"/>
    <cellStyle name="Totale 4 3 7 3 2 2 2" xfId="55958"/>
    <cellStyle name="Totale 4 3 7 3 2 3" xfId="55959"/>
    <cellStyle name="Totale 4 3 7 3 2 3 2" xfId="55960"/>
    <cellStyle name="Totale 4 3 7 3 2 4" xfId="55961"/>
    <cellStyle name="Totale 4 3 7 3 3" xfId="55962"/>
    <cellStyle name="Totale 4 3 7 3 3 2" xfId="55963"/>
    <cellStyle name="Totale 4 3 7 3 4" xfId="55964"/>
    <cellStyle name="Totale 4 3 7 3 4 2" xfId="55965"/>
    <cellStyle name="Totale 4 3 7 3 5" xfId="55966"/>
    <cellStyle name="Totale 4 3 7 4" xfId="55967"/>
    <cellStyle name="Totale 4 3 7 4 2" xfId="55968"/>
    <cellStyle name="Totale 4 3 7 4 2 2" xfId="55969"/>
    <cellStyle name="Totale 4 3 7 4 3" xfId="55970"/>
    <cellStyle name="Totale 4 3 7 4 3 2" xfId="55971"/>
    <cellStyle name="Totale 4 3 7 4 4" xfId="55972"/>
    <cellStyle name="Totale 4 3 7 5" xfId="55973"/>
    <cellStyle name="Totale 4 3 7 5 2" xfId="55974"/>
    <cellStyle name="Totale 4 3 7 6" xfId="55975"/>
    <cellStyle name="Totale 4 3 7 6 2" xfId="55976"/>
    <cellStyle name="Totale 4 3 7 7" xfId="55977"/>
    <cellStyle name="Totale 4 3 8" xfId="55978"/>
    <cellStyle name="Totale 4 3 8 2" xfId="55979"/>
    <cellStyle name="Totale 4 3 8 2 2" xfId="55980"/>
    <cellStyle name="Totale 4 3 8 2 2 2" xfId="55981"/>
    <cellStyle name="Totale 4 3 8 2 2 2 2" xfId="55982"/>
    <cellStyle name="Totale 4 3 8 2 2 2 2 2" xfId="55983"/>
    <cellStyle name="Totale 4 3 8 2 2 2 3" xfId="55984"/>
    <cellStyle name="Totale 4 3 8 2 2 2 3 2" xfId="55985"/>
    <cellStyle name="Totale 4 3 8 2 2 2 4" xfId="55986"/>
    <cellStyle name="Totale 4 3 8 2 2 3" xfId="55987"/>
    <cellStyle name="Totale 4 3 8 2 2 3 2" xfId="55988"/>
    <cellStyle name="Totale 4 3 8 2 2 4" xfId="55989"/>
    <cellStyle name="Totale 4 3 8 2 2 4 2" xfId="55990"/>
    <cellStyle name="Totale 4 3 8 2 2 5" xfId="55991"/>
    <cellStyle name="Totale 4 3 8 2 3" xfId="55992"/>
    <cellStyle name="Totale 4 3 8 2 3 2" xfId="55993"/>
    <cellStyle name="Totale 4 3 8 2 3 2 2" xfId="55994"/>
    <cellStyle name="Totale 4 3 8 2 3 3" xfId="55995"/>
    <cellStyle name="Totale 4 3 8 2 3 3 2" xfId="55996"/>
    <cellStyle name="Totale 4 3 8 2 3 4" xfId="55997"/>
    <cellStyle name="Totale 4 3 8 2 4" xfId="55998"/>
    <cellStyle name="Totale 4 3 8 2 4 2" xfId="55999"/>
    <cellStyle name="Totale 4 3 8 2 5" xfId="56000"/>
    <cellStyle name="Totale 4 3 8 2 5 2" xfId="56001"/>
    <cellStyle name="Totale 4 3 8 2 6" xfId="56002"/>
    <cellStyle name="Totale 4 3 8 3" xfId="56003"/>
    <cellStyle name="Totale 4 3 8 3 2" xfId="56004"/>
    <cellStyle name="Totale 4 3 8 3 2 2" xfId="56005"/>
    <cellStyle name="Totale 4 3 8 3 2 2 2" xfId="56006"/>
    <cellStyle name="Totale 4 3 8 3 2 3" xfId="56007"/>
    <cellStyle name="Totale 4 3 8 3 2 3 2" xfId="56008"/>
    <cellStyle name="Totale 4 3 8 3 2 4" xfId="56009"/>
    <cellStyle name="Totale 4 3 8 3 3" xfId="56010"/>
    <cellStyle name="Totale 4 3 8 3 3 2" xfId="56011"/>
    <cellStyle name="Totale 4 3 8 3 4" xfId="56012"/>
    <cellStyle name="Totale 4 3 8 3 4 2" xfId="56013"/>
    <cellStyle name="Totale 4 3 8 3 5" xfId="56014"/>
    <cellStyle name="Totale 4 3 8 4" xfId="56015"/>
    <cellStyle name="Totale 4 3 8 4 2" xfId="56016"/>
    <cellStyle name="Totale 4 3 8 4 2 2" xfId="56017"/>
    <cellStyle name="Totale 4 3 8 4 3" xfId="56018"/>
    <cellStyle name="Totale 4 3 8 4 3 2" xfId="56019"/>
    <cellStyle name="Totale 4 3 8 4 4" xfId="56020"/>
    <cellStyle name="Totale 4 3 8 5" xfId="56021"/>
    <cellStyle name="Totale 4 3 8 5 2" xfId="56022"/>
    <cellStyle name="Totale 4 3 8 6" xfId="56023"/>
    <cellStyle name="Totale 4 3 8 6 2" xfId="56024"/>
    <cellStyle name="Totale 4 3 8 7" xfId="56025"/>
    <cellStyle name="Totale 4 3 9" xfId="56026"/>
    <cellStyle name="Totale 4 3 9 2" xfId="56027"/>
    <cellStyle name="Totale 4 3 9 2 2" xfId="56028"/>
    <cellStyle name="Totale 4 3 9 2 2 2" xfId="56029"/>
    <cellStyle name="Totale 4 3 9 2 2 2 2" xfId="56030"/>
    <cellStyle name="Totale 4 3 9 2 2 2 2 2" xfId="56031"/>
    <cellStyle name="Totale 4 3 9 2 2 2 3" xfId="56032"/>
    <cellStyle name="Totale 4 3 9 2 2 2 3 2" xfId="56033"/>
    <cellStyle name="Totale 4 3 9 2 2 2 4" xfId="56034"/>
    <cellStyle name="Totale 4 3 9 2 2 3" xfId="56035"/>
    <cellStyle name="Totale 4 3 9 2 2 3 2" xfId="56036"/>
    <cellStyle name="Totale 4 3 9 2 2 4" xfId="56037"/>
    <cellStyle name="Totale 4 3 9 2 2 4 2" xfId="56038"/>
    <cellStyle name="Totale 4 3 9 2 2 5" xfId="56039"/>
    <cellStyle name="Totale 4 3 9 2 3" xfId="56040"/>
    <cellStyle name="Totale 4 3 9 2 3 2" xfId="56041"/>
    <cellStyle name="Totale 4 3 9 2 3 2 2" xfId="56042"/>
    <cellStyle name="Totale 4 3 9 2 3 3" xfId="56043"/>
    <cellStyle name="Totale 4 3 9 2 3 3 2" xfId="56044"/>
    <cellStyle name="Totale 4 3 9 2 3 4" xfId="56045"/>
    <cellStyle name="Totale 4 3 9 2 4" xfId="56046"/>
    <cellStyle name="Totale 4 3 9 2 4 2" xfId="56047"/>
    <cellStyle name="Totale 4 3 9 2 5" xfId="56048"/>
    <cellStyle name="Totale 4 3 9 2 5 2" xfId="56049"/>
    <cellStyle name="Totale 4 3 9 2 6" xfId="56050"/>
    <cellStyle name="Totale 4 3 9 3" xfId="56051"/>
    <cellStyle name="Totale 4 3 9 3 2" xfId="56052"/>
    <cellStyle name="Totale 4 3 9 3 2 2" xfId="56053"/>
    <cellStyle name="Totale 4 3 9 3 2 2 2" xfId="56054"/>
    <cellStyle name="Totale 4 3 9 3 2 3" xfId="56055"/>
    <cellStyle name="Totale 4 3 9 3 2 3 2" xfId="56056"/>
    <cellStyle name="Totale 4 3 9 3 2 4" xfId="56057"/>
    <cellStyle name="Totale 4 3 9 3 3" xfId="56058"/>
    <cellStyle name="Totale 4 3 9 3 3 2" xfId="56059"/>
    <cellStyle name="Totale 4 3 9 3 4" xfId="56060"/>
    <cellStyle name="Totale 4 3 9 3 4 2" xfId="56061"/>
    <cellStyle name="Totale 4 3 9 3 5" xfId="56062"/>
    <cellStyle name="Totale 4 3 9 4" xfId="56063"/>
    <cellStyle name="Totale 4 3 9 4 2" xfId="56064"/>
    <cellStyle name="Totale 4 3 9 4 2 2" xfId="56065"/>
    <cellStyle name="Totale 4 3 9 4 3" xfId="56066"/>
    <cellStyle name="Totale 4 3 9 4 3 2" xfId="56067"/>
    <cellStyle name="Totale 4 3 9 4 4" xfId="56068"/>
    <cellStyle name="Totale 4 3 9 5" xfId="56069"/>
    <cellStyle name="Totale 4 3 9 5 2" xfId="56070"/>
    <cellStyle name="Totale 4 3 9 6" xfId="56071"/>
    <cellStyle name="Totale 4 3 9 6 2" xfId="56072"/>
    <cellStyle name="Totale 4 3 9 7" xfId="56073"/>
    <cellStyle name="Totale 4 4" xfId="56074"/>
    <cellStyle name="Totale 4 4 10" xfId="56075"/>
    <cellStyle name="Totale 4 4 10 2" xfId="56076"/>
    <cellStyle name="Totale 4 4 10 2 2" xfId="56077"/>
    <cellStyle name="Totale 4 4 10 2 2 2" xfId="56078"/>
    <cellStyle name="Totale 4 4 10 2 2 2 2" xfId="56079"/>
    <cellStyle name="Totale 4 4 10 2 2 2 2 2" xfId="56080"/>
    <cellStyle name="Totale 4 4 10 2 2 2 3" xfId="56081"/>
    <cellStyle name="Totale 4 4 10 2 2 2 3 2" xfId="56082"/>
    <cellStyle name="Totale 4 4 10 2 2 2 4" xfId="56083"/>
    <cellStyle name="Totale 4 4 10 2 2 3" xfId="56084"/>
    <cellStyle name="Totale 4 4 10 2 2 3 2" xfId="56085"/>
    <cellStyle name="Totale 4 4 10 2 2 4" xfId="56086"/>
    <cellStyle name="Totale 4 4 10 2 2 4 2" xfId="56087"/>
    <cellStyle name="Totale 4 4 10 2 2 5" xfId="56088"/>
    <cellStyle name="Totale 4 4 10 2 3" xfId="56089"/>
    <cellStyle name="Totale 4 4 10 2 3 2" xfId="56090"/>
    <cellStyle name="Totale 4 4 10 2 3 2 2" xfId="56091"/>
    <cellStyle name="Totale 4 4 10 2 3 3" xfId="56092"/>
    <cellStyle name="Totale 4 4 10 2 3 3 2" xfId="56093"/>
    <cellStyle name="Totale 4 4 10 2 3 4" xfId="56094"/>
    <cellStyle name="Totale 4 4 10 2 4" xfId="56095"/>
    <cellStyle name="Totale 4 4 10 2 4 2" xfId="56096"/>
    <cellStyle name="Totale 4 4 10 2 5" xfId="56097"/>
    <cellStyle name="Totale 4 4 10 2 5 2" xfId="56098"/>
    <cellStyle name="Totale 4 4 10 2 6" xfId="56099"/>
    <cellStyle name="Totale 4 4 10 3" xfId="56100"/>
    <cellStyle name="Totale 4 4 10 3 2" xfId="56101"/>
    <cellStyle name="Totale 4 4 10 3 2 2" xfId="56102"/>
    <cellStyle name="Totale 4 4 10 3 2 2 2" xfId="56103"/>
    <cellStyle name="Totale 4 4 10 3 2 3" xfId="56104"/>
    <cellStyle name="Totale 4 4 10 3 2 3 2" xfId="56105"/>
    <cellStyle name="Totale 4 4 10 3 2 4" xfId="56106"/>
    <cellStyle name="Totale 4 4 10 3 3" xfId="56107"/>
    <cellStyle name="Totale 4 4 10 3 3 2" xfId="56108"/>
    <cellStyle name="Totale 4 4 10 3 4" xfId="56109"/>
    <cellStyle name="Totale 4 4 10 3 4 2" xfId="56110"/>
    <cellStyle name="Totale 4 4 10 3 5" xfId="56111"/>
    <cellStyle name="Totale 4 4 10 4" xfId="56112"/>
    <cellStyle name="Totale 4 4 10 4 2" xfId="56113"/>
    <cellStyle name="Totale 4 4 10 4 2 2" xfId="56114"/>
    <cellStyle name="Totale 4 4 10 4 3" xfId="56115"/>
    <cellStyle name="Totale 4 4 10 4 3 2" xfId="56116"/>
    <cellStyle name="Totale 4 4 10 4 4" xfId="56117"/>
    <cellStyle name="Totale 4 4 10 5" xfId="56118"/>
    <cellStyle name="Totale 4 4 10 5 2" xfId="56119"/>
    <cellStyle name="Totale 4 4 10 6" xfId="56120"/>
    <cellStyle name="Totale 4 4 10 6 2" xfId="56121"/>
    <cellStyle name="Totale 4 4 10 7" xfId="56122"/>
    <cellStyle name="Totale 4 4 11" xfId="56123"/>
    <cellStyle name="Totale 4 4 11 2" xfId="56124"/>
    <cellStyle name="Totale 4 4 11 2 2" xfId="56125"/>
    <cellStyle name="Totale 4 4 11 2 2 2" xfId="56126"/>
    <cellStyle name="Totale 4 4 11 2 2 2 2" xfId="56127"/>
    <cellStyle name="Totale 4 4 11 2 2 2 2 2" xfId="56128"/>
    <cellStyle name="Totale 4 4 11 2 2 2 3" xfId="56129"/>
    <cellStyle name="Totale 4 4 11 2 2 2 3 2" xfId="56130"/>
    <cellStyle name="Totale 4 4 11 2 2 2 4" xfId="56131"/>
    <cellStyle name="Totale 4 4 11 2 2 3" xfId="56132"/>
    <cellStyle name="Totale 4 4 11 2 2 3 2" xfId="56133"/>
    <cellStyle name="Totale 4 4 11 2 2 4" xfId="56134"/>
    <cellStyle name="Totale 4 4 11 2 2 4 2" xfId="56135"/>
    <cellStyle name="Totale 4 4 11 2 2 5" xfId="56136"/>
    <cellStyle name="Totale 4 4 11 2 3" xfId="56137"/>
    <cellStyle name="Totale 4 4 11 2 3 2" xfId="56138"/>
    <cellStyle name="Totale 4 4 11 2 3 2 2" xfId="56139"/>
    <cellStyle name="Totale 4 4 11 2 3 3" xfId="56140"/>
    <cellStyle name="Totale 4 4 11 2 3 3 2" xfId="56141"/>
    <cellStyle name="Totale 4 4 11 2 3 4" xfId="56142"/>
    <cellStyle name="Totale 4 4 11 2 4" xfId="56143"/>
    <cellStyle name="Totale 4 4 11 2 4 2" xfId="56144"/>
    <cellStyle name="Totale 4 4 11 2 5" xfId="56145"/>
    <cellStyle name="Totale 4 4 11 2 5 2" xfId="56146"/>
    <cellStyle name="Totale 4 4 11 2 6" xfId="56147"/>
    <cellStyle name="Totale 4 4 11 3" xfId="56148"/>
    <cellStyle name="Totale 4 4 11 3 2" xfId="56149"/>
    <cellStyle name="Totale 4 4 11 3 2 2" xfId="56150"/>
    <cellStyle name="Totale 4 4 11 3 2 2 2" xfId="56151"/>
    <cellStyle name="Totale 4 4 11 3 2 3" xfId="56152"/>
    <cellStyle name="Totale 4 4 11 3 2 3 2" xfId="56153"/>
    <cellStyle name="Totale 4 4 11 3 2 4" xfId="56154"/>
    <cellStyle name="Totale 4 4 11 3 3" xfId="56155"/>
    <cellStyle name="Totale 4 4 11 3 3 2" xfId="56156"/>
    <cellStyle name="Totale 4 4 11 3 4" xfId="56157"/>
    <cellStyle name="Totale 4 4 11 3 4 2" xfId="56158"/>
    <cellStyle name="Totale 4 4 11 3 5" xfId="56159"/>
    <cellStyle name="Totale 4 4 11 4" xfId="56160"/>
    <cellStyle name="Totale 4 4 11 4 2" xfId="56161"/>
    <cellStyle name="Totale 4 4 11 4 2 2" xfId="56162"/>
    <cellStyle name="Totale 4 4 11 4 3" xfId="56163"/>
    <cellStyle name="Totale 4 4 11 4 3 2" xfId="56164"/>
    <cellStyle name="Totale 4 4 11 4 4" xfId="56165"/>
    <cellStyle name="Totale 4 4 11 5" xfId="56166"/>
    <cellStyle name="Totale 4 4 11 5 2" xfId="56167"/>
    <cellStyle name="Totale 4 4 11 6" xfId="56168"/>
    <cellStyle name="Totale 4 4 11 6 2" xfId="56169"/>
    <cellStyle name="Totale 4 4 11 7" xfId="56170"/>
    <cellStyle name="Totale 4 4 12" xfId="56171"/>
    <cellStyle name="Totale 4 4 12 2" xfId="56172"/>
    <cellStyle name="Totale 4 4 12 2 2" xfId="56173"/>
    <cellStyle name="Totale 4 4 12 2 2 2" xfId="56174"/>
    <cellStyle name="Totale 4 4 12 2 2 2 2" xfId="56175"/>
    <cellStyle name="Totale 4 4 12 2 2 2 2 2" xfId="56176"/>
    <cellStyle name="Totale 4 4 12 2 2 2 3" xfId="56177"/>
    <cellStyle name="Totale 4 4 12 2 2 2 3 2" xfId="56178"/>
    <cellStyle name="Totale 4 4 12 2 2 2 4" xfId="56179"/>
    <cellStyle name="Totale 4 4 12 2 2 3" xfId="56180"/>
    <cellStyle name="Totale 4 4 12 2 2 3 2" xfId="56181"/>
    <cellStyle name="Totale 4 4 12 2 2 4" xfId="56182"/>
    <cellStyle name="Totale 4 4 12 2 2 4 2" xfId="56183"/>
    <cellStyle name="Totale 4 4 12 2 2 5" xfId="56184"/>
    <cellStyle name="Totale 4 4 12 2 3" xfId="56185"/>
    <cellStyle name="Totale 4 4 12 2 3 2" xfId="56186"/>
    <cellStyle name="Totale 4 4 12 2 3 2 2" xfId="56187"/>
    <cellStyle name="Totale 4 4 12 2 3 3" xfId="56188"/>
    <cellStyle name="Totale 4 4 12 2 3 3 2" xfId="56189"/>
    <cellStyle name="Totale 4 4 12 2 3 4" xfId="56190"/>
    <cellStyle name="Totale 4 4 12 2 4" xfId="56191"/>
    <cellStyle name="Totale 4 4 12 2 4 2" xfId="56192"/>
    <cellStyle name="Totale 4 4 12 2 5" xfId="56193"/>
    <cellStyle name="Totale 4 4 12 2 5 2" xfId="56194"/>
    <cellStyle name="Totale 4 4 12 2 6" xfId="56195"/>
    <cellStyle name="Totale 4 4 12 3" xfId="56196"/>
    <cellStyle name="Totale 4 4 12 3 2" xfId="56197"/>
    <cellStyle name="Totale 4 4 12 3 2 2" xfId="56198"/>
    <cellStyle name="Totale 4 4 12 3 2 2 2" xfId="56199"/>
    <cellStyle name="Totale 4 4 12 3 2 3" xfId="56200"/>
    <cellStyle name="Totale 4 4 12 3 2 3 2" xfId="56201"/>
    <cellStyle name="Totale 4 4 12 3 2 4" xfId="56202"/>
    <cellStyle name="Totale 4 4 12 3 3" xfId="56203"/>
    <cellStyle name="Totale 4 4 12 3 3 2" xfId="56204"/>
    <cellStyle name="Totale 4 4 12 3 4" xfId="56205"/>
    <cellStyle name="Totale 4 4 12 3 4 2" xfId="56206"/>
    <cellStyle name="Totale 4 4 12 3 5" xfId="56207"/>
    <cellStyle name="Totale 4 4 12 4" xfId="56208"/>
    <cellStyle name="Totale 4 4 12 4 2" xfId="56209"/>
    <cellStyle name="Totale 4 4 12 4 2 2" xfId="56210"/>
    <cellStyle name="Totale 4 4 12 4 3" xfId="56211"/>
    <cellStyle name="Totale 4 4 12 4 3 2" xfId="56212"/>
    <cellStyle name="Totale 4 4 12 4 4" xfId="56213"/>
    <cellStyle name="Totale 4 4 12 5" xfId="56214"/>
    <cellStyle name="Totale 4 4 12 5 2" xfId="56215"/>
    <cellStyle name="Totale 4 4 12 6" xfId="56216"/>
    <cellStyle name="Totale 4 4 12 6 2" xfId="56217"/>
    <cellStyle name="Totale 4 4 12 7" xfId="56218"/>
    <cellStyle name="Totale 4 4 13" xfId="56219"/>
    <cellStyle name="Totale 4 4 13 2" xfId="56220"/>
    <cellStyle name="Totale 4 4 13 2 2" xfId="56221"/>
    <cellStyle name="Totale 4 4 13 2 2 2" xfId="56222"/>
    <cellStyle name="Totale 4 4 13 2 2 2 2" xfId="56223"/>
    <cellStyle name="Totale 4 4 13 2 2 2 2 2" xfId="56224"/>
    <cellStyle name="Totale 4 4 13 2 2 2 3" xfId="56225"/>
    <cellStyle name="Totale 4 4 13 2 2 2 3 2" xfId="56226"/>
    <cellStyle name="Totale 4 4 13 2 2 2 4" xfId="56227"/>
    <cellStyle name="Totale 4 4 13 2 2 3" xfId="56228"/>
    <cellStyle name="Totale 4 4 13 2 2 3 2" xfId="56229"/>
    <cellStyle name="Totale 4 4 13 2 2 4" xfId="56230"/>
    <cellStyle name="Totale 4 4 13 2 2 4 2" xfId="56231"/>
    <cellStyle name="Totale 4 4 13 2 2 5" xfId="56232"/>
    <cellStyle name="Totale 4 4 13 2 3" xfId="56233"/>
    <cellStyle name="Totale 4 4 13 2 3 2" xfId="56234"/>
    <cellStyle name="Totale 4 4 13 2 3 2 2" xfId="56235"/>
    <cellStyle name="Totale 4 4 13 2 3 3" xfId="56236"/>
    <cellStyle name="Totale 4 4 13 2 3 3 2" xfId="56237"/>
    <cellStyle name="Totale 4 4 13 2 3 4" xfId="56238"/>
    <cellStyle name="Totale 4 4 13 2 4" xfId="56239"/>
    <cellStyle name="Totale 4 4 13 2 4 2" xfId="56240"/>
    <cellStyle name="Totale 4 4 13 2 5" xfId="56241"/>
    <cellStyle name="Totale 4 4 13 2 5 2" xfId="56242"/>
    <cellStyle name="Totale 4 4 13 2 6" xfId="56243"/>
    <cellStyle name="Totale 4 4 13 3" xfId="56244"/>
    <cellStyle name="Totale 4 4 13 3 2" xfId="56245"/>
    <cellStyle name="Totale 4 4 13 3 2 2" xfId="56246"/>
    <cellStyle name="Totale 4 4 13 3 2 2 2" xfId="56247"/>
    <cellStyle name="Totale 4 4 13 3 2 3" xfId="56248"/>
    <cellStyle name="Totale 4 4 13 3 2 3 2" xfId="56249"/>
    <cellStyle name="Totale 4 4 13 3 2 4" xfId="56250"/>
    <cellStyle name="Totale 4 4 13 3 3" xfId="56251"/>
    <cellStyle name="Totale 4 4 13 3 3 2" xfId="56252"/>
    <cellStyle name="Totale 4 4 13 3 4" xfId="56253"/>
    <cellStyle name="Totale 4 4 13 3 4 2" xfId="56254"/>
    <cellStyle name="Totale 4 4 13 3 5" xfId="56255"/>
    <cellStyle name="Totale 4 4 13 4" xfId="56256"/>
    <cellStyle name="Totale 4 4 13 4 2" xfId="56257"/>
    <cellStyle name="Totale 4 4 13 4 2 2" xfId="56258"/>
    <cellStyle name="Totale 4 4 13 4 3" xfId="56259"/>
    <cellStyle name="Totale 4 4 13 4 3 2" xfId="56260"/>
    <cellStyle name="Totale 4 4 13 4 4" xfId="56261"/>
    <cellStyle name="Totale 4 4 13 5" xfId="56262"/>
    <cellStyle name="Totale 4 4 13 5 2" xfId="56263"/>
    <cellStyle name="Totale 4 4 13 6" xfId="56264"/>
    <cellStyle name="Totale 4 4 13 6 2" xfId="56265"/>
    <cellStyle name="Totale 4 4 13 7" xfId="56266"/>
    <cellStyle name="Totale 4 4 14" xfId="56267"/>
    <cellStyle name="Totale 4 4 14 2" xfId="56268"/>
    <cellStyle name="Totale 4 4 14 2 2" xfId="56269"/>
    <cellStyle name="Totale 4 4 14 2 2 2" xfId="56270"/>
    <cellStyle name="Totale 4 4 14 2 2 2 2" xfId="56271"/>
    <cellStyle name="Totale 4 4 14 2 2 2 2 2" xfId="56272"/>
    <cellStyle name="Totale 4 4 14 2 2 2 3" xfId="56273"/>
    <cellStyle name="Totale 4 4 14 2 2 2 3 2" xfId="56274"/>
    <cellStyle name="Totale 4 4 14 2 2 2 4" xfId="56275"/>
    <cellStyle name="Totale 4 4 14 2 2 3" xfId="56276"/>
    <cellStyle name="Totale 4 4 14 2 2 3 2" xfId="56277"/>
    <cellStyle name="Totale 4 4 14 2 2 4" xfId="56278"/>
    <cellStyle name="Totale 4 4 14 2 2 4 2" xfId="56279"/>
    <cellStyle name="Totale 4 4 14 2 2 5" xfId="56280"/>
    <cellStyle name="Totale 4 4 14 2 3" xfId="56281"/>
    <cellStyle name="Totale 4 4 14 2 3 2" xfId="56282"/>
    <cellStyle name="Totale 4 4 14 2 3 2 2" xfId="56283"/>
    <cellStyle name="Totale 4 4 14 2 3 3" xfId="56284"/>
    <cellStyle name="Totale 4 4 14 2 3 3 2" xfId="56285"/>
    <cellStyle name="Totale 4 4 14 2 3 4" xfId="56286"/>
    <cellStyle name="Totale 4 4 14 2 4" xfId="56287"/>
    <cellStyle name="Totale 4 4 14 2 4 2" xfId="56288"/>
    <cellStyle name="Totale 4 4 14 2 5" xfId="56289"/>
    <cellStyle name="Totale 4 4 14 2 5 2" xfId="56290"/>
    <cellStyle name="Totale 4 4 14 2 6" xfId="56291"/>
    <cellStyle name="Totale 4 4 14 3" xfId="56292"/>
    <cellStyle name="Totale 4 4 14 3 2" xfId="56293"/>
    <cellStyle name="Totale 4 4 14 3 2 2" xfId="56294"/>
    <cellStyle name="Totale 4 4 14 3 2 2 2" xfId="56295"/>
    <cellStyle name="Totale 4 4 14 3 2 3" xfId="56296"/>
    <cellStyle name="Totale 4 4 14 3 2 3 2" xfId="56297"/>
    <cellStyle name="Totale 4 4 14 3 2 4" xfId="56298"/>
    <cellStyle name="Totale 4 4 14 3 3" xfId="56299"/>
    <cellStyle name="Totale 4 4 14 3 3 2" xfId="56300"/>
    <cellStyle name="Totale 4 4 14 3 4" xfId="56301"/>
    <cellStyle name="Totale 4 4 14 3 4 2" xfId="56302"/>
    <cellStyle name="Totale 4 4 14 3 5" xfId="56303"/>
    <cellStyle name="Totale 4 4 14 4" xfId="56304"/>
    <cellStyle name="Totale 4 4 14 4 2" xfId="56305"/>
    <cellStyle name="Totale 4 4 14 4 2 2" xfId="56306"/>
    <cellStyle name="Totale 4 4 14 4 3" xfId="56307"/>
    <cellStyle name="Totale 4 4 14 4 3 2" xfId="56308"/>
    <cellStyle name="Totale 4 4 14 4 4" xfId="56309"/>
    <cellStyle name="Totale 4 4 14 5" xfId="56310"/>
    <cellStyle name="Totale 4 4 14 5 2" xfId="56311"/>
    <cellStyle name="Totale 4 4 14 6" xfId="56312"/>
    <cellStyle name="Totale 4 4 14 6 2" xfId="56313"/>
    <cellStyle name="Totale 4 4 14 7" xfId="56314"/>
    <cellStyle name="Totale 4 4 15" xfId="56315"/>
    <cellStyle name="Totale 4 4 15 2" xfId="56316"/>
    <cellStyle name="Totale 4 4 15 2 2" xfId="56317"/>
    <cellStyle name="Totale 4 4 15 2 2 2" xfId="56318"/>
    <cellStyle name="Totale 4 4 15 2 2 2 2" xfId="56319"/>
    <cellStyle name="Totale 4 4 15 2 2 2 2 2" xfId="56320"/>
    <cellStyle name="Totale 4 4 15 2 2 2 3" xfId="56321"/>
    <cellStyle name="Totale 4 4 15 2 2 2 3 2" xfId="56322"/>
    <cellStyle name="Totale 4 4 15 2 2 2 4" xfId="56323"/>
    <cellStyle name="Totale 4 4 15 2 2 3" xfId="56324"/>
    <cellStyle name="Totale 4 4 15 2 2 3 2" xfId="56325"/>
    <cellStyle name="Totale 4 4 15 2 2 4" xfId="56326"/>
    <cellStyle name="Totale 4 4 15 2 2 4 2" xfId="56327"/>
    <cellStyle name="Totale 4 4 15 2 2 5" xfId="56328"/>
    <cellStyle name="Totale 4 4 15 2 3" xfId="56329"/>
    <cellStyle name="Totale 4 4 15 2 3 2" xfId="56330"/>
    <cellStyle name="Totale 4 4 15 2 3 2 2" xfId="56331"/>
    <cellStyle name="Totale 4 4 15 2 3 3" xfId="56332"/>
    <cellStyle name="Totale 4 4 15 2 3 3 2" xfId="56333"/>
    <cellStyle name="Totale 4 4 15 2 3 4" xfId="56334"/>
    <cellStyle name="Totale 4 4 15 2 4" xfId="56335"/>
    <cellStyle name="Totale 4 4 15 2 4 2" xfId="56336"/>
    <cellStyle name="Totale 4 4 15 2 5" xfId="56337"/>
    <cellStyle name="Totale 4 4 15 2 5 2" xfId="56338"/>
    <cellStyle name="Totale 4 4 15 2 6" xfId="56339"/>
    <cellStyle name="Totale 4 4 15 3" xfId="56340"/>
    <cellStyle name="Totale 4 4 15 3 2" xfId="56341"/>
    <cellStyle name="Totale 4 4 15 3 2 2" xfId="56342"/>
    <cellStyle name="Totale 4 4 15 3 2 2 2" xfId="56343"/>
    <cellStyle name="Totale 4 4 15 3 2 3" xfId="56344"/>
    <cellStyle name="Totale 4 4 15 3 2 3 2" xfId="56345"/>
    <cellStyle name="Totale 4 4 15 3 2 4" xfId="56346"/>
    <cellStyle name="Totale 4 4 15 3 3" xfId="56347"/>
    <cellStyle name="Totale 4 4 15 3 3 2" xfId="56348"/>
    <cellStyle name="Totale 4 4 15 3 4" xfId="56349"/>
    <cellStyle name="Totale 4 4 15 3 4 2" xfId="56350"/>
    <cellStyle name="Totale 4 4 15 3 5" xfId="56351"/>
    <cellStyle name="Totale 4 4 15 4" xfId="56352"/>
    <cellStyle name="Totale 4 4 15 4 2" xfId="56353"/>
    <cellStyle name="Totale 4 4 15 4 2 2" xfId="56354"/>
    <cellStyle name="Totale 4 4 15 4 3" xfId="56355"/>
    <cellStyle name="Totale 4 4 15 4 3 2" xfId="56356"/>
    <cellStyle name="Totale 4 4 15 4 4" xfId="56357"/>
    <cellStyle name="Totale 4 4 15 5" xfId="56358"/>
    <cellStyle name="Totale 4 4 15 5 2" xfId="56359"/>
    <cellStyle name="Totale 4 4 15 6" xfId="56360"/>
    <cellStyle name="Totale 4 4 15 6 2" xfId="56361"/>
    <cellStyle name="Totale 4 4 15 7" xfId="56362"/>
    <cellStyle name="Totale 4 4 16" xfId="56363"/>
    <cellStyle name="Totale 4 4 16 2" xfId="56364"/>
    <cellStyle name="Totale 4 4 16 2 2" xfId="56365"/>
    <cellStyle name="Totale 4 4 16 2 2 2" xfId="56366"/>
    <cellStyle name="Totale 4 4 16 2 2 2 2" xfId="56367"/>
    <cellStyle name="Totale 4 4 16 2 2 2 2 2" xfId="56368"/>
    <cellStyle name="Totale 4 4 16 2 2 2 3" xfId="56369"/>
    <cellStyle name="Totale 4 4 16 2 2 2 3 2" xfId="56370"/>
    <cellStyle name="Totale 4 4 16 2 2 2 4" xfId="56371"/>
    <cellStyle name="Totale 4 4 16 2 2 3" xfId="56372"/>
    <cellStyle name="Totale 4 4 16 2 2 3 2" xfId="56373"/>
    <cellStyle name="Totale 4 4 16 2 2 4" xfId="56374"/>
    <cellStyle name="Totale 4 4 16 2 2 4 2" xfId="56375"/>
    <cellStyle name="Totale 4 4 16 2 2 5" xfId="56376"/>
    <cellStyle name="Totale 4 4 16 2 3" xfId="56377"/>
    <cellStyle name="Totale 4 4 16 2 3 2" xfId="56378"/>
    <cellStyle name="Totale 4 4 16 2 3 2 2" xfId="56379"/>
    <cellStyle name="Totale 4 4 16 2 3 3" xfId="56380"/>
    <cellStyle name="Totale 4 4 16 2 3 3 2" xfId="56381"/>
    <cellStyle name="Totale 4 4 16 2 3 4" xfId="56382"/>
    <cellStyle name="Totale 4 4 16 2 4" xfId="56383"/>
    <cellStyle name="Totale 4 4 16 2 4 2" xfId="56384"/>
    <cellStyle name="Totale 4 4 16 2 5" xfId="56385"/>
    <cellStyle name="Totale 4 4 16 2 5 2" xfId="56386"/>
    <cellStyle name="Totale 4 4 16 2 6" xfId="56387"/>
    <cellStyle name="Totale 4 4 16 3" xfId="56388"/>
    <cellStyle name="Totale 4 4 16 3 2" xfId="56389"/>
    <cellStyle name="Totale 4 4 16 3 2 2" xfId="56390"/>
    <cellStyle name="Totale 4 4 16 3 2 2 2" xfId="56391"/>
    <cellStyle name="Totale 4 4 16 3 2 3" xfId="56392"/>
    <cellStyle name="Totale 4 4 16 3 2 3 2" xfId="56393"/>
    <cellStyle name="Totale 4 4 16 3 2 4" xfId="56394"/>
    <cellStyle name="Totale 4 4 16 3 3" xfId="56395"/>
    <cellStyle name="Totale 4 4 16 3 3 2" xfId="56396"/>
    <cellStyle name="Totale 4 4 16 3 4" xfId="56397"/>
    <cellStyle name="Totale 4 4 16 3 4 2" xfId="56398"/>
    <cellStyle name="Totale 4 4 16 3 5" xfId="56399"/>
    <cellStyle name="Totale 4 4 16 4" xfId="56400"/>
    <cellStyle name="Totale 4 4 16 4 2" xfId="56401"/>
    <cellStyle name="Totale 4 4 16 4 2 2" xfId="56402"/>
    <cellStyle name="Totale 4 4 16 4 3" xfId="56403"/>
    <cellStyle name="Totale 4 4 16 4 3 2" xfId="56404"/>
    <cellStyle name="Totale 4 4 16 4 4" xfId="56405"/>
    <cellStyle name="Totale 4 4 16 5" xfId="56406"/>
    <cellStyle name="Totale 4 4 16 5 2" xfId="56407"/>
    <cellStyle name="Totale 4 4 16 6" xfId="56408"/>
    <cellStyle name="Totale 4 4 16 6 2" xfId="56409"/>
    <cellStyle name="Totale 4 4 16 7" xfId="56410"/>
    <cellStyle name="Totale 4 4 17" xfId="56411"/>
    <cellStyle name="Totale 4 4 17 2" xfId="56412"/>
    <cellStyle name="Totale 4 4 17 2 2" xfId="56413"/>
    <cellStyle name="Totale 4 4 17 2 2 2" xfId="56414"/>
    <cellStyle name="Totale 4 4 17 2 2 2 2" xfId="56415"/>
    <cellStyle name="Totale 4 4 17 2 2 2 2 2" xfId="56416"/>
    <cellStyle name="Totale 4 4 17 2 2 2 3" xfId="56417"/>
    <cellStyle name="Totale 4 4 17 2 2 2 3 2" xfId="56418"/>
    <cellStyle name="Totale 4 4 17 2 2 2 4" xfId="56419"/>
    <cellStyle name="Totale 4 4 17 2 2 3" xfId="56420"/>
    <cellStyle name="Totale 4 4 17 2 2 3 2" xfId="56421"/>
    <cellStyle name="Totale 4 4 17 2 2 4" xfId="56422"/>
    <cellStyle name="Totale 4 4 17 2 2 4 2" xfId="56423"/>
    <cellStyle name="Totale 4 4 17 2 2 5" xfId="56424"/>
    <cellStyle name="Totale 4 4 17 2 3" xfId="56425"/>
    <cellStyle name="Totale 4 4 17 2 3 2" xfId="56426"/>
    <cellStyle name="Totale 4 4 17 2 3 2 2" xfId="56427"/>
    <cellStyle name="Totale 4 4 17 2 3 3" xfId="56428"/>
    <cellStyle name="Totale 4 4 17 2 3 3 2" xfId="56429"/>
    <cellStyle name="Totale 4 4 17 2 3 4" xfId="56430"/>
    <cellStyle name="Totale 4 4 17 2 4" xfId="56431"/>
    <cellStyle name="Totale 4 4 17 2 4 2" xfId="56432"/>
    <cellStyle name="Totale 4 4 17 2 5" xfId="56433"/>
    <cellStyle name="Totale 4 4 17 2 5 2" xfId="56434"/>
    <cellStyle name="Totale 4 4 17 2 6" xfId="56435"/>
    <cellStyle name="Totale 4 4 17 3" xfId="56436"/>
    <cellStyle name="Totale 4 4 17 3 2" xfId="56437"/>
    <cellStyle name="Totale 4 4 17 3 2 2" xfId="56438"/>
    <cellStyle name="Totale 4 4 17 3 2 2 2" xfId="56439"/>
    <cellStyle name="Totale 4 4 17 3 2 3" xfId="56440"/>
    <cellStyle name="Totale 4 4 17 3 2 3 2" xfId="56441"/>
    <cellStyle name="Totale 4 4 17 3 2 4" xfId="56442"/>
    <cellStyle name="Totale 4 4 17 3 3" xfId="56443"/>
    <cellStyle name="Totale 4 4 17 3 3 2" xfId="56444"/>
    <cellStyle name="Totale 4 4 17 3 4" xfId="56445"/>
    <cellStyle name="Totale 4 4 17 3 4 2" xfId="56446"/>
    <cellStyle name="Totale 4 4 17 3 5" xfId="56447"/>
    <cellStyle name="Totale 4 4 17 4" xfId="56448"/>
    <cellStyle name="Totale 4 4 17 4 2" xfId="56449"/>
    <cellStyle name="Totale 4 4 17 4 2 2" xfId="56450"/>
    <cellStyle name="Totale 4 4 17 4 3" xfId="56451"/>
    <cellStyle name="Totale 4 4 17 4 3 2" xfId="56452"/>
    <cellStyle name="Totale 4 4 17 4 4" xfId="56453"/>
    <cellStyle name="Totale 4 4 17 5" xfId="56454"/>
    <cellStyle name="Totale 4 4 17 5 2" xfId="56455"/>
    <cellStyle name="Totale 4 4 17 6" xfId="56456"/>
    <cellStyle name="Totale 4 4 17 6 2" xfId="56457"/>
    <cellStyle name="Totale 4 4 17 7" xfId="56458"/>
    <cellStyle name="Totale 4 4 18" xfId="56459"/>
    <cellStyle name="Totale 4 4 18 2" xfId="56460"/>
    <cellStyle name="Totale 4 4 18 2 2" xfId="56461"/>
    <cellStyle name="Totale 4 4 18 2 2 2" xfId="56462"/>
    <cellStyle name="Totale 4 4 18 2 2 2 2" xfId="56463"/>
    <cellStyle name="Totale 4 4 18 2 2 2 2 2" xfId="56464"/>
    <cellStyle name="Totale 4 4 18 2 2 2 3" xfId="56465"/>
    <cellStyle name="Totale 4 4 18 2 2 2 3 2" xfId="56466"/>
    <cellStyle name="Totale 4 4 18 2 2 2 4" xfId="56467"/>
    <cellStyle name="Totale 4 4 18 2 2 3" xfId="56468"/>
    <cellStyle name="Totale 4 4 18 2 2 3 2" xfId="56469"/>
    <cellStyle name="Totale 4 4 18 2 2 4" xfId="56470"/>
    <cellStyle name="Totale 4 4 18 2 2 4 2" xfId="56471"/>
    <cellStyle name="Totale 4 4 18 2 2 5" xfId="56472"/>
    <cellStyle name="Totale 4 4 18 2 3" xfId="56473"/>
    <cellStyle name="Totale 4 4 18 2 3 2" xfId="56474"/>
    <cellStyle name="Totale 4 4 18 2 3 2 2" xfId="56475"/>
    <cellStyle name="Totale 4 4 18 2 3 3" xfId="56476"/>
    <cellStyle name="Totale 4 4 18 2 3 3 2" xfId="56477"/>
    <cellStyle name="Totale 4 4 18 2 3 4" xfId="56478"/>
    <cellStyle name="Totale 4 4 18 2 4" xfId="56479"/>
    <cellStyle name="Totale 4 4 18 2 4 2" xfId="56480"/>
    <cellStyle name="Totale 4 4 18 2 5" xfId="56481"/>
    <cellStyle name="Totale 4 4 18 2 5 2" xfId="56482"/>
    <cellStyle name="Totale 4 4 18 2 6" xfId="56483"/>
    <cellStyle name="Totale 4 4 18 3" xfId="56484"/>
    <cellStyle name="Totale 4 4 18 3 2" xfId="56485"/>
    <cellStyle name="Totale 4 4 18 3 2 2" xfId="56486"/>
    <cellStyle name="Totale 4 4 18 3 2 2 2" xfId="56487"/>
    <cellStyle name="Totale 4 4 18 3 2 3" xfId="56488"/>
    <cellStyle name="Totale 4 4 18 3 2 3 2" xfId="56489"/>
    <cellStyle name="Totale 4 4 18 3 2 4" xfId="56490"/>
    <cellStyle name="Totale 4 4 18 3 3" xfId="56491"/>
    <cellStyle name="Totale 4 4 18 3 3 2" xfId="56492"/>
    <cellStyle name="Totale 4 4 18 3 4" xfId="56493"/>
    <cellStyle name="Totale 4 4 18 3 4 2" xfId="56494"/>
    <cellStyle name="Totale 4 4 18 3 5" xfId="56495"/>
    <cellStyle name="Totale 4 4 18 4" xfId="56496"/>
    <cellStyle name="Totale 4 4 18 4 2" xfId="56497"/>
    <cellStyle name="Totale 4 4 18 4 2 2" xfId="56498"/>
    <cellStyle name="Totale 4 4 18 4 3" xfId="56499"/>
    <cellStyle name="Totale 4 4 18 4 3 2" xfId="56500"/>
    <cellStyle name="Totale 4 4 18 4 4" xfId="56501"/>
    <cellStyle name="Totale 4 4 18 5" xfId="56502"/>
    <cellStyle name="Totale 4 4 18 5 2" xfId="56503"/>
    <cellStyle name="Totale 4 4 18 6" xfId="56504"/>
    <cellStyle name="Totale 4 4 18 6 2" xfId="56505"/>
    <cellStyle name="Totale 4 4 18 7" xfId="56506"/>
    <cellStyle name="Totale 4 4 19" xfId="56507"/>
    <cellStyle name="Totale 4 4 19 2" xfId="56508"/>
    <cellStyle name="Totale 4 4 19 2 2" xfId="56509"/>
    <cellStyle name="Totale 4 4 19 2 2 2" xfId="56510"/>
    <cellStyle name="Totale 4 4 19 2 2 2 2" xfId="56511"/>
    <cellStyle name="Totale 4 4 19 2 2 2 2 2" xfId="56512"/>
    <cellStyle name="Totale 4 4 19 2 2 2 3" xfId="56513"/>
    <cellStyle name="Totale 4 4 19 2 2 2 3 2" xfId="56514"/>
    <cellStyle name="Totale 4 4 19 2 2 2 4" xfId="56515"/>
    <cellStyle name="Totale 4 4 19 2 2 3" xfId="56516"/>
    <cellStyle name="Totale 4 4 19 2 2 3 2" xfId="56517"/>
    <cellStyle name="Totale 4 4 19 2 2 4" xfId="56518"/>
    <cellStyle name="Totale 4 4 19 2 2 4 2" xfId="56519"/>
    <cellStyle name="Totale 4 4 19 2 2 5" xfId="56520"/>
    <cellStyle name="Totale 4 4 19 2 3" xfId="56521"/>
    <cellStyle name="Totale 4 4 19 2 3 2" xfId="56522"/>
    <cellStyle name="Totale 4 4 19 2 3 2 2" xfId="56523"/>
    <cellStyle name="Totale 4 4 19 2 3 3" xfId="56524"/>
    <cellStyle name="Totale 4 4 19 2 3 3 2" xfId="56525"/>
    <cellStyle name="Totale 4 4 19 2 3 4" xfId="56526"/>
    <cellStyle name="Totale 4 4 19 2 4" xfId="56527"/>
    <cellStyle name="Totale 4 4 19 2 4 2" xfId="56528"/>
    <cellStyle name="Totale 4 4 19 2 5" xfId="56529"/>
    <cellStyle name="Totale 4 4 19 2 5 2" xfId="56530"/>
    <cellStyle name="Totale 4 4 19 2 6" xfId="56531"/>
    <cellStyle name="Totale 4 4 19 3" xfId="56532"/>
    <cellStyle name="Totale 4 4 19 3 2" xfId="56533"/>
    <cellStyle name="Totale 4 4 19 3 2 2" xfId="56534"/>
    <cellStyle name="Totale 4 4 19 3 2 2 2" xfId="56535"/>
    <cellStyle name="Totale 4 4 19 3 2 3" xfId="56536"/>
    <cellStyle name="Totale 4 4 19 3 2 3 2" xfId="56537"/>
    <cellStyle name="Totale 4 4 19 3 2 4" xfId="56538"/>
    <cellStyle name="Totale 4 4 19 3 3" xfId="56539"/>
    <cellStyle name="Totale 4 4 19 3 3 2" xfId="56540"/>
    <cellStyle name="Totale 4 4 19 3 4" xfId="56541"/>
    <cellStyle name="Totale 4 4 19 3 4 2" xfId="56542"/>
    <cellStyle name="Totale 4 4 19 3 5" xfId="56543"/>
    <cellStyle name="Totale 4 4 19 4" xfId="56544"/>
    <cellStyle name="Totale 4 4 19 4 2" xfId="56545"/>
    <cellStyle name="Totale 4 4 19 4 2 2" xfId="56546"/>
    <cellStyle name="Totale 4 4 19 4 3" xfId="56547"/>
    <cellStyle name="Totale 4 4 19 4 3 2" xfId="56548"/>
    <cellStyle name="Totale 4 4 19 4 4" xfId="56549"/>
    <cellStyle name="Totale 4 4 19 5" xfId="56550"/>
    <cellStyle name="Totale 4 4 19 5 2" xfId="56551"/>
    <cellStyle name="Totale 4 4 19 6" xfId="56552"/>
    <cellStyle name="Totale 4 4 19 6 2" xfId="56553"/>
    <cellStyle name="Totale 4 4 19 7" xfId="56554"/>
    <cellStyle name="Totale 4 4 2" xfId="56555"/>
    <cellStyle name="Totale 4 4 2 2" xfId="56556"/>
    <cellStyle name="Totale 4 4 2 2 2" xfId="56557"/>
    <cellStyle name="Totale 4 4 2 2 2 2" xfId="56558"/>
    <cellStyle name="Totale 4 4 2 2 2 2 2" xfId="56559"/>
    <cellStyle name="Totale 4 4 2 2 2 2 2 2" xfId="56560"/>
    <cellStyle name="Totale 4 4 2 2 2 2 3" xfId="56561"/>
    <cellStyle name="Totale 4 4 2 2 2 2 3 2" xfId="56562"/>
    <cellStyle name="Totale 4 4 2 2 2 2 4" xfId="56563"/>
    <cellStyle name="Totale 4 4 2 2 2 3" xfId="56564"/>
    <cellStyle name="Totale 4 4 2 2 2 3 2" xfId="56565"/>
    <cellStyle name="Totale 4 4 2 2 2 4" xfId="56566"/>
    <cellStyle name="Totale 4 4 2 2 2 4 2" xfId="56567"/>
    <cellStyle name="Totale 4 4 2 2 2 5" xfId="56568"/>
    <cellStyle name="Totale 4 4 2 2 3" xfId="56569"/>
    <cellStyle name="Totale 4 4 2 2 3 2" xfId="56570"/>
    <cellStyle name="Totale 4 4 2 2 3 2 2" xfId="56571"/>
    <cellStyle name="Totale 4 4 2 2 3 3" xfId="56572"/>
    <cellStyle name="Totale 4 4 2 2 3 3 2" xfId="56573"/>
    <cellStyle name="Totale 4 4 2 2 3 4" xfId="56574"/>
    <cellStyle name="Totale 4 4 2 2 4" xfId="56575"/>
    <cellStyle name="Totale 4 4 2 2 4 2" xfId="56576"/>
    <cellStyle name="Totale 4 4 2 2 5" xfId="56577"/>
    <cellStyle name="Totale 4 4 2 2 5 2" xfId="56578"/>
    <cellStyle name="Totale 4 4 2 2 6" xfId="56579"/>
    <cellStyle name="Totale 4 4 2 3" xfId="56580"/>
    <cellStyle name="Totale 4 4 2 3 2" xfId="56581"/>
    <cellStyle name="Totale 4 4 2 3 2 2" xfId="56582"/>
    <cellStyle name="Totale 4 4 2 3 2 2 2" xfId="56583"/>
    <cellStyle name="Totale 4 4 2 3 2 3" xfId="56584"/>
    <cellStyle name="Totale 4 4 2 3 2 3 2" xfId="56585"/>
    <cellStyle name="Totale 4 4 2 3 2 4" xfId="56586"/>
    <cellStyle name="Totale 4 4 2 3 3" xfId="56587"/>
    <cellStyle name="Totale 4 4 2 3 3 2" xfId="56588"/>
    <cellStyle name="Totale 4 4 2 3 4" xfId="56589"/>
    <cellStyle name="Totale 4 4 2 3 4 2" xfId="56590"/>
    <cellStyle name="Totale 4 4 2 3 5" xfId="56591"/>
    <cellStyle name="Totale 4 4 2 4" xfId="56592"/>
    <cellStyle name="Totale 4 4 2 4 2" xfId="56593"/>
    <cellStyle name="Totale 4 4 2 4 2 2" xfId="56594"/>
    <cellStyle name="Totale 4 4 2 4 3" xfId="56595"/>
    <cellStyle name="Totale 4 4 2 4 3 2" xfId="56596"/>
    <cellStyle name="Totale 4 4 2 4 4" xfId="56597"/>
    <cellStyle name="Totale 4 4 2 5" xfId="56598"/>
    <cellStyle name="Totale 4 4 2 5 2" xfId="56599"/>
    <cellStyle name="Totale 4 4 2 6" xfId="56600"/>
    <cellStyle name="Totale 4 4 2 6 2" xfId="56601"/>
    <cellStyle name="Totale 4 4 2 7" xfId="56602"/>
    <cellStyle name="Totale 4 4 20" xfId="56603"/>
    <cellStyle name="Totale 4 4 20 2" xfId="56604"/>
    <cellStyle name="Totale 4 4 20 2 2" xfId="56605"/>
    <cellStyle name="Totale 4 4 20 2 2 2" xfId="56606"/>
    <cellStyle name="Totale 4 4 20 2 2 2 2" xfId="56607"/>
    <cellStyle name="Totale 4 4 20 2 2 2 2 2" xfId="56608"/>
    <cellStyle name="Totale 4 4 20 2 2 2 3" xfId="56609"/>
    <cellStyle name="Totale 4 4 20 2 2 2 3 2" xfId="56610"/>
    <cellStyle name="Totale 4 4 20 2 2 2 4" xfId="56611"/>
    <cellStyle name="Totale 4 4 20 2 2 3" xfId="56612"/>
    <cellStyle name="Totale 4 4 20 2 2 3 2" xfId="56613"/>
    <cellStyle name="Totale 4 4 20 2 2 4" xfId="56614"/>
    <cellStyle name="Totale 4 4 20 2 2 4 2" xfId="56615"/>
    <cellStyle name="Totale 4 4 20 2 2 5" xfId="56616"/>
    <cellStyle name="Totale 4 4 20 2 3" xfId="56617"/>
    <cellStyle name="Totale 4 4 20 2 3 2" xfId="56618"/>
    <cellStyle name="Totale 4 4 20 2 3 2 2" xfId="56619"/>
    <cellStyle name="Totale 4 4 20 2 3 3" xfId="56620"/>
    <cellStyle name="Totale 4 4 20 2 3 3 2" xfId="56621"/>
    <cellStyle name="Totale 4 4 20 2 3 4" xfId="56622"/>
    <cellStyle name="Totale 4 4 20 2 4" xfId="56623"/>
    <cellStyle name="Totale 4 4 20 2 4 2" xfId="56624"/>
    <cellStyle name="Totale 4 4 20 2 5" xfId="56625"/>
    <cellStyle name="Totale 4 4 20 2 5 2" xfId="56626"/>
    <cellStyle name="Totale 4 4 20 2 6" xfId="56627"/>
    <cellStyle name="Totale 4 4 20 3" xfId="56628"/>
    <cellStyle name="Totale 4 4 20 3 2" xfId="56629"/>
    <cellStyle name="Totale 4 4 20 3 2 2" xfId="56630"/>
    <cellStyle name="Totale 4 4 20 3 2 2 2" xfId="56631"/>
    <cellStyle name="Totale 4 4 20 3 2 3" xfId="56632"/>
    <cellStyle name="Totale 4 4 20 3 2 3 2" xfId="56633"/>
    <cellStyle name="Totale 4 4 20 3 2 4" xfId="56634"/>
    <cellStyle name="Totale 4 4 20 3 3" xfId="56635"/>
    <cellStyle name="Totale 4 4 20 3 3 2" xfId="56636"/>
    <cellStyle name="Totale 4 4 20 3 4" xfId="56637"/>
    <cellStyle name="Totale 4 4 20 3 4 2" xfId="56638"/>
    <cellStyle name="Totale 4 4 20 3 5" xfId="56639"/>
    <cellStyle name="Totale 4 4 20 4" xfId="56640"/>
    <cellStyle name="Totale 4 4 20 4 2" xfId="56641"/>
    <cellStyle name="Totale 4 4 20 4 2 2" xfId="56642"/>
    <cellStyle name="Totale 4 4 20 4 3" xfId="56643"/>
    <cellStyle name="Totale 4 4 20 4 3 2" xfId="56644"/>
    <cellStyle name="Totale 4 4 20 4 4" xfId="56645"/>
    <cellStyle name="Totale 4 4 20 5" xfId="56646"/>
    <cellStyle name="Totale 4 4 20 5 2" xfId="56647"/>
    <cellStyle name="Totale 4 4 20 6" xfId="56648"/>
    <cellStyle name="Totale 4 4 20 6 2" xfId="56649"/>
    <cellStyle name="Totale 4 4 20 7" xfId="56650"/>
    <cellStyle name="Totale 4 4 21" xfId="56651"/>
    <cellStyle name="Totale 4 4 21 2" xfId="56652"/>
    <cellStyle name="Totale 4 4 21 2 2" xfId="56653"/>
    <cellStyle name="Totale 4 4 21 2 2 2" xfId="56654"/>
    <cellStyle name="Totale 4 4 21 2 2 2 2" xfId="56655"/>
    <cellStyle name="Totale 4 4 21 2 2 2 2 2" xfId="56656"/>
    <cellStyle name="Totale 4 4 21 2 2 2 3" xfId="56657"/>
    <cellStyle name="Totale 4 4 21 2 2 2 3 2" xfId="56658"/>
    <cellStyle name="Totale 4 4 21 2 2 2 4" xfId="56659"/>
    <cellStyle name="Totale 4 4 21 2 2 3" xfId="56660"/>
    <cellStyle name="Totale 4 4 21 2 2 3 2" xfId="56661"/>
    <cellStyle name="Totale 4 4 21 2 2 4" xfId="56662"/>
    <cellStyle name="Totale 4 4 21 2 2 4 2" xfId="56663"/>
    <cellStyle name="Totale 4 4 21 2 2 5" xfId="56664"/>
    <cellStyle name="Totale 4 4 21 2 3" xfId="56665"/>
    <cellStyle name="Totale 4 4 21 2 3 2" xfId="56666"/>
    <cellStyle name="Totale 4 4 21 2 3 2 2" xfId="56667"/>
    <cellStyle name="Totale 4 4 21 2 3 3" xfId="56668"/>
    <cellStyle name="Totale 4 4 21 2 3 3 2" xfId="56669"/>
    <cellStyle name="Totale 4 4 21 2 3 4" xfId="56670"/>
    <cellStyle name="Totale 4 4 21 2 4" xfId="56671"/>
    <cellStyle name="Totale 4 4 21 2 4 2" xfId="56672"/>
    <cellStyle name="Totale 4 4 21 2 5" xfId="56673"/>
    <cellStyle name="Totale 4 4 21 2 5 2" xfId="56674"/>
    <cellStyle name="Totale 4 4 21 2 6" xfId="56675"/>
    <cellStyle name="Totale 4 4 21 3" xfId="56676"/>
    <cellStyle name="Totale 4 4 21 3 2" xfId="56677"/>
    <cellStyle name="Totale 4 4 21 3 2 2" xfId="56678"/>
    <cellStyle name="Totale 4 4 21 3 2 2 2" xfId="56679"/>
    <cellStyle name="Totale 4 4 21 3 2 3" xfId="56680"/>
    <cellStyle name="Totale 4 4 21 3 2 3 2" xfId="56681"/>
    <cellStyle name="Totale 4 4 21 3 2 4" xfId="56682"/>
    <cellStyle name="Totale 4 4 21 3 3" xfId="56683"/>
    <cellStyle name="Totale 4 4 21 3 3 2" xfId="56684"/>
    <cellStyle name="Totale 4 4 21 3 4" xfId="56685"/>
    <cellStyle name="Totale 4 4 21 3 4 2" xfId="56686"/>
    <cellStyle name="Totale 4 4 21 3 5" xfId="56687"/>
    <cellStyle name="Totale 4 4 21 4" xfId="56688"/>
    <cellStyle name="Totale 4 4 21 4 2" xfId="56689"/>
    <cellStyle name="Totale 4 4 21 4 2 2" xfId="56690"/>
    <cellStyle name="Totale 4 4 21 4 3" xfId="56691"/>
    <cellStyle name="Totale 4 4 21 4 3 2" xfId="56692"/>
    <cellStyle name="Totale 4 4 21 4 4" xfId="56693"/>
    <cellStyle name="Totale 4 4 21 5" xfId="56694"/>
    <cellStyle name="Totale 4 4 21 5 2" xfId="56695"/>
    <cellStyle name="Totale 4 4 21 6" xfId="56696"/>
    <cellStyle name="Totale 4 4 21 6 2" xfId="56697"/>
    <cellStyle name="Totale 4 4 21 7" xfId="56698"/>
    <cellStyle name="Totale 4 4 22" xfId="56699"/>
    <cellStyle name="Totale 4 4 22 2" xfId="56700"/>
    <cellStyle name="Totale 4 4 22 2 2" xfId="56701"/>
    <cellStyle name="Totale 4 4 22 2 2 2" xfId="56702"/>
    <cellStyle name="Totale 4 4 22 2 2 2 2" xfId="56703"/>
    <cellStyle name="Totale 4 4 22 2 2 2 2 2" xfId="56704"/>
    <cellStyle name="Totale 4 4 22 2 2 2 3" xfId="56705"/>
    <cellStyle name="Totale 4 4 22 2 2 2 3 2" xfId="56706"/>
    <cellStyle name="Totale 4 4 22 2 2 2 4" xfId="56707"/>
    <cellStyle name="Totale 4 4 22 2 2 3" xfId="56708"/>
    <cellStyle name="Totale 4 4 22 2 2 3 2" xfId="56709"/>
    <cellStyle name="Totale 4 4 22 2 2 4" xfId="56710"/>
    <cellStyle name="Totale 4 4 22 2 2 4 2" xfId="56711"/>
    <cellStyle name="Totale 4 4 22 2 2 5" xfId="56712"/>
    <cellStyle name="Totale 4 4 22 2 3" xfId="56713"/>
    <cellStyle name="Totale 4 4 22 2 3 2" xfId="56714"/>
    <cellStyle name="Totale 4 4 22 2 3 2 2" xfId="56715"/>
    <cellStyle name="Totale 4 4 22 2 3 3" xfId="56716"/>
    <cellStyle name="Totale 4 4 22 2 3 3 2" xfId="56717"/>
    <cellStyle name="Totale 4 4 22 2 3 4" xfId="56718"/>
    <cellStyle name="Totale 4 4 22 2 4" xfId="56719"/>
    <cellStyle name="Totale 4 4 22 2 4 2" xfId="56720"/>
    <cellStyle name="Totale 4 4 22 2 5" xfId="56721"/>
    <cellStyle name="Totale 4 4 22 2 5 2" xfId="56722"/>
    <cellStyle name="Totale 4 4 22 2 6" xfId="56723"/>
    <cellStyle name="Totale 4 4 22 3" xfId="56724"/>
    <cellStyle name="Totale 4 4 22 3 2" xfId="56725"/>
    <cellStyle name="Totale 4 4 22 3 2 2" xfId="56726"/>
    <cellStyle name="Totale 4 4 22 3 2 2 2" xfId="56727"/>
    <cellStyle name="Totale 4 4 22 3 2 3" xfId="56728"/>
    <cellStyle name="Totale 4 4 22 3 2 3 2" xfId="56729"/>
    <cellStyle name="Totale 4 4 22 3 2 4" xfId="56730"/>
    <cellStyle name="Totale 4 4 22 3 3" xfId="56731"/>
    <cellStyle name="Totale 4 4 22 3 3 2" xfId="56732"/>
    <cellStyle name="Totale 4 4 22 3 4" xfId="56733"/>
    <cellStyle name="Totale 4 4 22 3 4 2" xfId="56734"/>
    <cellStyle name="Totale 4 4 22 3 5" xfId="56735"/>
    <cellStyle name="Totale 4 4 22 4" xfId="56736"/>
    <cellStyle name="Totale 4 4 22 4 2" xfId="56737"/>
    <cellStyle name="Totale 4 4 22 4 2 2" xfId="56738"/>
    <cellStyle name="Totale 4 4 22 4 3" xfId="56739"/>
    <cellStyle name="Totale 4 4 22 4 3 2" xfId="56740"/>
    <cellStyle name="Totale 4 4 22 4 4" xfId="56741"/>
    <cellStyle name="Totale 4 4 22 5" xfId="56742"/>
    <cellStyle name="Totale 4 4 22 5 2" xfId="56743"/>
    <cellStyle name="Totale 4 4 22 6" xfId="56744"/>
    <cellStyle name="Totale 4 4 22 6 2" xfId="56745"/>
    <cellStyle name="Totale 4 4 22 7" xfId="56746"/>
    <cellStyle name="Totale 4 4 23" xfId="56747"/>
    <cellStyle name="Totale 4 4 23 2" xfId="56748"/>
    <cellStyle name="Totale 4 4 23 2 2" xfId="56749"/>
    <cellStyle name="Totale 4 4 23 2 2 2" xfId="56750"/>
    <cellStyle name="Totale 4 4 23 2 2 2 2" xfId="56751"/>
    <cellStyle name="Totale 4 4 23 2 2 2 2 2" xfId="56752"/>
    <cellStyle name="Totale 4 4 23 2 2 2 3" xfId="56753"/>
    <cellStyle name="Totale 4 4 23 2 2 2 3 2" xfId="56754"/>
    <cellStyle name="Totale 4 4 23 2 2 2 4" xfId="56755"/>
    <cellStyle name="Totale 4 4 23 2 2 3" xfId="56756"/>
    <cellStyle name="Totale 4 4 23 2 2 3 2" xfId="56757"/>
    <cellStyle name="Totale 4 4 23 2 2 4" xfId="56758"/>
    <cellStyle name="Totale 4 4 23 2 2 4 2" xfId="56759"/>
    <cellStyle name="Totale 4 4 23 2 2 5" xfId="56760"/>
    <cellStyle name="Totale 4 4 23 2 3" xfId="56761"/>
    <cellStyle name="Totale 4 4 23 2 3 2" xfId="56762"/>
    <cellStyle name="Totale 4 4 23 2 3 2 2" xfId="56763"/>
    <cellStyle name="Totale 4 4 23 2 3 3" xfId="56764"/>
    <cellStyle name="Totale 4 4 23 2 3 3 2" xfId="56765"/>
    <cellStyle name="Totale 4 4 23 2 3 4" xfId="56766"/>
    <cellStyle name="Totale 4 4 23 2 4" xfId="56767"/>
    <cellStyle name="Totale 4 4 23 2 4 2" xfId="56768"/>
    <cellStyle name="Totale 4 4 23 2 5" xfId="56769"/>
    <cellStyle name="Totale 4 4 23 2 5 2" xfId="56770"/>
    <cellStyle name="Totale 4 4 23 2 6" xfId="56771"/>
    <cellStyle name="Totale 4 4 23 3" xfId="56772"/>
    <cellStyle name="Totale 4 4 23 3 2" xfId="56773"/>
    <cellStyle name="Totale 4 4 23 3 2 2" xfId="56774"/>
    <cellStyle name="Totale 4 4 23 3 2 2 2" xfId="56775"/>
    <cellStyle name="Totale 4 4 23 3 2 3" xfId="56776"/>
    <cellStyle name="Totale 4 4 23 3 2 3 2" xfId="56777"/>
    <cellStyle name="Totale 4 4 23 3 2 4" xfId="56778"/>
    <cellStyle name="Totale 4 4 23 3 3" xfId="56779"/>
    <cellStyle name="Totale 4 4 23 3 3 2" xfId="56780"/>
    <cellStyle name="Totale 4 4 23 3 4" xfId="56781"/>
    <cellStyle name="Totale 4 4 23 3 4 2" xfId="56782"/>
    <cellStyle name="Totale 4 4 23 3 5" xfId="56783"/>
    <cellStyle name="Totale 4 4 23 4" xfId="56784"/>
    <cellStyle name="Totale 4 4 23 4 2" xfId="56785"/>
    <cellStyle name="Totale 4 4 23 4 2 2" xfId="56786"/>
    <cellStyle name="Totale 4 4 23 4 3" xfId="56787"/>
    <cellStyle name="Totale 4 4 23 4 3 2" xfId="56788"/>
    <cellStyle name="Totale 4 4 23 4 4" xfId="56789"/>
    <cellStyle name="Totale 4 4 23 5" xfId="56790"/>
    <cellStyle name="Totale 4 4 23 5 2" xfId="56791"/>
    <cellStyle name="Totale 4 4 23 6" xfId="56792"/>
    <cellStyle name="Totale 4 4 23 6 2" xfId="56793"/>
    <cellStyle name="Totale 4 4 23 7" xfId="56794"/>
    <cellStyle name="Totale 4 4 24" xfId="56795"/>
    <cellStyle name="Totale 4 4 24 2" xfId="56796"/>
    <cellStyle name="Totale 4 4 24 2 2" xfId="56797"/>
    <cellStyle name="Totale 4 4 24 2 2 2" xfId="56798"/>
    <cellStyle name="Totale 4 4 24 2 2 2 2" xfId="56799"/>
    <cellStyle name="Totale 4 4 24 2 2 3" xfId="56800"/>
    <cellStyle name="Totale 4 4 24 2 2 3 2" xfId="56801"/>
    <cellStyle name="Totale 4 4 24 2 2 4" xfId="56802"/>
    <cellStyle name="Totale 4 4 24 2 3" xfId="56803"/>
    <cellStyle name="Totale 4 4 24 2 3 2" xfId="56804"/>
    <cellStyle name="Totale 4 4 24 2 4" xfId="56805"/>
    <cellStyle name="Totale 4 4 24 2 4 2" xfId="56806"/>
    <cellStyle name="Totale 4 4 24 2 5" xfId="56807"/>
    <cellStyle name="Totale 4 4 24 3" xfId="56808"/>
    <cellStyle name="Totale 4 4 24 3 2" xfId="56809"/>
    <cellStyle name="Totale 4 4 24 3 2 2" xfId="56810"/>
    <cellStyle name="Totale 4 4 24 3 3" xfId="56811"/>
    <cellStyle name="Totale 4 4 24 3 3 2" xfId="56812"/>
    <cellStyle name="Totale 4 4 24 3 4" xfId="56813"/>
    <cellStyle name="Totale 4 4 24 4" xfId="56814"/>
    <cellStyle name="Totale 4 4 24 4 2" xfId="56815"/>
    <cellStyle name="Totale 4 4 24 5" xfId="56816"/>
    <cellStyle name="Totale 4 4 24 5 2" xfId="56817"/>
    <cellStyle name="Totale 4 4 24 6" xfId="56818"/>
    <cellStyle name="Totale 4 4 25" xfId="56819"/>
    <cellStyle name="Totale 4 4 25 2" xfId="56820"/>
    <cellStyle name="Totale 4 4 25 2 2" xfId="56821"/>
    <cellStyle name="Totale 4 4 25 2 2 2" xfId="56822"/>
    <cellStyle name="Totale 4 4 25 2 2 2 2" xfId="56823"/>
    <cellStyle name="Totale 4 4 25 2 2 3" xfId="56824"/>
    <cellStyle name="Totale 4 4 25 2 2 3 2" xfId="56825"/>
    <cellStyle name="Totale 4 4 25 2 2 4" xfId="56826"/>
    <cellStyle name="Totale 4 4 25 2 3" xfId="56827"/>
    <cellStyle name="Totale 4 4 25 2 3 2" xfId="56828"/>
    <cellStyle name="Totale 4 4 25 2 4" xfId="56829"/>
    <cellStyle name="Totale 4 4 25 2 4 2" xfId="56830"/>
    <cellStyle name="Totale 4 4 25 2 5" xfId="56831"/>
    <cellStyle name="Totale 4 4 25 3" xfId="56832"/>
    <cellStyle name="Totale 4 4 25 3 2" xfId="56833"/>
    <cellStyle name="Totale 4 4 25 3 2 2" xfId="56834"/>
    <cellStyle name="Totale 4 4 25 3 3" xfId="56835"/>
    <cellStyle name="Totale 4 4 25 3 3 2" xfId="56836"/>
    <cellStyle name="Totale 4 4 25 3 4" xfId="56837"/>
    <cellStyle name="Totale 4 4 25 4" xfId="56838"/>
    <cellStyle name="Totale 4 4 25 4 2" xfId="56839"/>
    <cellStyle name="Totale 4 4 25 5" xfId="56840"/>
    <cellStyle name="Totale 4 4 25 5 2" xfId="56841"/>
    <cellStyle name="Totale 4 4 25 6" xfId="56842"/>
    <cellStyle name="Totale 4 4 26" xfId="56843"/>
    <cellStyle name="Totale 4 4 26 2" xfId="56844"/>
    <cellStyle name="Totale 4 4 26 2 2" xfId="56845"/>
    <cellStyle name="Totale 4 4 26 3" xfId="56846"/>
    <cellStyle name="Totale 4 4 26 3 2" xfId="56847"/>
    <cellStyle name="Totale 4 4 26 4" xfId="56848"/>
    <cellStyle name="Totale 4 4 27" xfId="56849"/>
    <cellStyle name="Totale 4 4 27 2" xfId="56850"/>
    <cellStyle name="Totale 4 4 28" xfId="56851"/>
    <cellStyle name="Totale 4 4 28 2" xfId="56852"/>
    <cellStyle name="Totale 4 4 29" xfId="56853"/>
    <cellStyle name="Totale 4 4 3" xfId="56854"/>
    <cellStyle name="Totale 4 4 3 2" xfId="56855"/>
    <cellStyle name="Totale 4 4 3 2 2" xfId="56856"/>
    <cellStyle name="Totale 4 4 3 2 2 2" xfId="56857"/>
    <cellStyle name="Totale 4 4 3 2 2 2 2" xfId="56858"/>
    <cellStyle name="Totale 4 4 3 2 2 2 2 2" xfId="56859"/>
    <cellStyle name="Totale 4 4 3 2 2 2 3" xfId="56860"/>
    <cellStyle name="Totale 4 4 3 2 2 2 3 2" xfId="56861"/>
    <cellStyle name="Totale 4 4 3 2 2 2 4" xfId="56862"/>
    <cellStyle name="Totale 4 4 3 2 2 3" xfId="56863"/>
    <cellStyle name="Totale 4 4 3 2 2 3 2" xfId="56864"/>
    <cellStyle name="Totale 4 4 3 2 2 4" xfId="56865"/>
    <cellStyle name="Totale 4 4 3 2 2 4 2" xfId="56866"/>
    <cellStyle name="Totale 4 4 3 2 2 5" xfId="56867"/>
    <cellStyle name="Totale 4 4 3 2 3" xfId="56868"/>
    <cellStyle name="Totale 4 4 3 2 3 2" xfId="56869"/>
    <cellStyle name="Totale 4 4 3 2 3 2 2" xfId="56870"/>
    <cellStyle name="Totale 4 4 3 2 3 3" xfId="56871"/>
    <cellStyle name="Totale 4 4 3 2 3 3 2" xfId="56872"/>
    <cellStyle name="Totale 4 4 3 2 3 4" xfId="56873"/>
    <cellStyle name="Totale 4 4 3 2 4" xfId="56874"/>
    <cellStyle name="Totale 4 4 3 2 4 2" xfId="56875"/>
    <cellStyle name="Totale 4 4 3 2 5" xfId="56876"/>
    <cellStyle name="Totale 4 4 3 2 5 2" xfId="56877"/>
    <cellStyle name="Totale 4 4 3 2 6" xfId="56878"/>
    <cellStyle name="Totale 4 4 3 3" xfId="56879"/>
    <cellStyle name="Totale 4 4 3 3 2" xfId="56880"/>
    <cellStyle name="Totale 4 4 3 3 2 2" xfId="56881"/>
    <cellStyle name="Totale 4 4 3 3 2 2 2" xfId="56882"/>
    <cellStyle name="Totale 4 4 3 3 2 3" xfId="56883"/>
    <cellStyle name="Totale 4 4 3 3 2 3 2" xfId="56884"/>
    <cellStyle name="Totale 4 4 3 3 2 4" xfId="56885"/>
    <cellStyle name="Totale 4 4 3 3 3" xfId="56886"/>
    <cellStyle name="Totale 4 4 3 3 3 2" xfId="56887"/>
    <cellStyle name="Totale 4 4 3 3 4" xfId="56888"/>
    <cellStyle name="Totale 4 4 3 3 4 2" xfId="56889"/>
    <cellStyle name="Totale 4 4 3 3 5" xfId="56890"/>
    <cellStyle name="Totale 4 4 3 4" xfId="56891"/>
    <cellStyle name="Totale 4 4 3 4 2" xfId="56892"/>
    <cellStyle name="Totale 4 4 3 4 2 2" xfId="56893"/>
    <cellStyle name="Totale 4 4 3 4 3" xfId="56894"/>
    <cellStyle name="Totale 4 4 3 4 3 2" xfId="56895"/>
    <cellStyle name="Totale 4 4 3 4 4" xfId="56896"/>
    <cellStyle name="Totale 4 4 3 5" xfId="56897"/>
    <cellStyle name="Totale 4 4 3 5 2" xfId="56898"/>
    <cellStyle name="Totale 4 4 3 6" xfId="56899"/>
    <cellStyle name="Totale 4 4 3 6 2" xfId="56900"/>
    <cellStyle name="Totale 4 4 3 7" xfId="56901"/>
    <cellStyle name="Totale 4 4 4" xfId="56902"/>
    <cellStyle name="Totale 4 4 4 2" xfId="56903"/>
    <cellStyle name="Totale 4 4 4 2 2" xfId="56904"/>
    <cellStyle name="Totale 4 4 4 2 2 2" xfId="56905"/>
    <cellStyle name="Totale 4 4 4 2 2 2 2" xfId="56906"/>
    <cellStyle name="Totale 4 4 4 2 2 2 2 2" xfId="56907"/>
    <cellStyle name="Totale 4 4 4 2 2 2 3" xfId="56908"/>
    <cellStyle name="Totale 4 4 4 2 2 2 3 2" xfId="56909"/>
    <cellStyle name="Totale 4 4 4 2 2 2 4" xfId="56910"/>
    <cellStyle name="Totale 4 4 4 2 2 3" xfId="56911"/>
    <cellStyle name="Totale 4 4 4 2 2 3 2" xfId="56912"/>
    <cellStyle name="Totale 4 4 4 2 2 4" xfId="56913"/>
    <cellStyle name="Totale 4 4 4 2 2 4 2" xfId="56914"/>
    <cellStyle name="Totale 4 4 4 2 2 5" xfId="56915"/>
    <cellStyle name="Totale 4 4 4 2 3" xfId="56916"/>
    <cellStyle name="Totale 4 4 4 2 3 2" xfId="56917"/>
    <cellStyle name="Totale 4 4 4 2 3 2 2" xfId="56918"/>
    <cellStyle name="Totale 4 4 4 2 3 3" xfId="56919"/>
    <cellStyle name="Totale 4 4 4 2 3 3 2" xfId="56920"/>
    <cellStyle name="Totale 4 4 4 2 3 4" xfId="56921"/>
    <cellStyle name="Totale 4 4 4 2 4" xfId="56922"/>
    <cellStyle name="Totale 4 4 4 2 4 2" xfId="56923"/>
    <cellStyle name="Totale 4 4 4 2 5" xfId="56924"/>
    <cellStyle name="Totale 4 4 4 2 5 2" xfId="56925"/>
    <cellStyle name="Totale 4 4 4 2 6" xfId="56926"/>
    <cellStyle name="Totale 4 4 4 3" xfId="56927"/>
    <cellStyle name="Totale 4 4 4 3 2" xfId="56928"/>
    <cellStyle name="Totale 4 4 4 3 2 2" xfId="56929"/>
    <cellStyle name="Totale 4 4 4 3 2 2 2" xfId="56930"/>
    <cellStyle name="Totale 4 4 4 3 2 3" xfId="56931"/>
    <cellStyle name="Totale 4 4 4 3 2 3 2" xfId="56932"/>
    <cellStyle name="Totale 4 4 4 3 2 4" xfId="56933"/>
    <cellStyle name="Totale 4 4 4 3 3" xfId="56934"/>
    <cellStyle name="Totale 4 4 4 3 3 2" xfId="56935"/>
    <cellStyle name="Totale 4 4 4 3 4" xfId="56936"/>
    <cellStyle name="Totale 4 4 4 3 4 2" xfId="56937"/>
    <cellStyle name="Totale 4 4 4 3 5" xfId="56938"/>
    <cellStyle name="Totale 4 4 4 4" xfId="56939"/>
    <cellStyle name="Totale 4 4 4 4 2" xfId="56940"/>
    <cellStyle name="Totale 4 4 4 4 2 2" xfId="56941"/>
    <cellStyle name="Totale 4 4 4 4 3" xfId="56942"/>
    <cellStyle name="Totale 4 4 4 4 3 2" xfId="56943"/>
    <cellStyle name="Totale 4 4 4 4 4" xfId="56944"/>
    <cellStyle name="Totale 4 4 4 5" xfId="56945"/>
    <cellStyle name="Totale 4 4 4 5 2" xfId="56946"/>
    <cellStyle name="Totale 4 4 4 6" xfId="56947"/>
    <cellStyle name="Totale 4 4 4 6 2" xfId="56948"/>
    <cellStyle name="Totale 4 4 4 7" xfId="56949"/>
    <cellStyle name="Totale 4 4 5" xfId="56950"/>
    <cellStyle name="Totale 4 4 5 2" xfId="56951"/>
    <cellStyle name="Totale 4 4 5 2 2" xfId="56952"/>
    <cellStyle name="Totale 4 4 5 2 2 2" xfId="56953"/>
    <cellStyle name="Totale 4 4 5 2 2 2 2" xfId="56954"/>
    <cellStyle name="Totale 4 4 5 2 2 2 2 2" xfId="56955"/>
    <cellStyle name="Totale 4 4 5 2 2 2 3" xfId="56956"/>
    <cellStyle name="Totale 4 4 5 2 2 2 3 2" xfId="56957"/>
    <cellStyle name="Totale 4 4 5 2 2 2 4" xfId="56958"/>
    <cellStyle name="Totale 4 4 5 2 2 3" xfId="56959"/>
    <cellStyle name="Totale 4 4 5 2 2 3 2" xfId="56960"/>
    <cellStyle name="Totale 4 4 5 2 2 4" xfId="56961"/>
    <cellStyle name="Totale 4 4 5 2 2 4 2" xfId="56962"/>
    <cellStyle name="Totale 4 4 5 2 2 5" xfId="56963"/>
    <cellStyle name="Totale 4 4 5 2 3" xfId="56964"/>
    <cellStyle name="Totale 4 4 5 2 3 2" xfId="56965"/>
    <cellStyle name="Totale 4 4 5 2 3 2 2" xfId="56966"/>
    <cellStyle name="Totale 4 4 5 2 3 3" xfId="56967"/>
    <cellStyle name="Totale 4 4 5 2 3 3 2" xfId="56968"/>
    <cellStyle name="Totale 4 4 5 2 3 4" xfId="56969"/>
    <cellStyle name="Totale 4 4 5 2 4" xfId="56970"/>
    <cellStyle name="Totale 4 4 5 2 4 2" xfId="56971"/>
    <cellStyle name="Totale 4 4 5 2 5" xfId="56972"/>
    <cellStyle name="Totale 4 4 5 2 5 2" xfId="56973"/>
    <cellStyle name="Totale 4 4 5 2 6" xfId="56974"/>
    <cellStyle name="Totale 4 4 5 3" xfId="56975"/>
    <cellStyle name="Totale 4 4 5 3 2" xfId="56976"/>
    <cellStyle name="Totale 4 4 5 3 2 2" xfId="56977"/>
    <cellStyle name="Totale 4 4 5 3 2 2 2" xfId="56978"/>
    <cellStyle name="Totale 4 4 5 3 2 3" xfId="56979"/>
    <cellStyle name="Totale 4 4 5 3 2 3 2" xfId="56980"/>
    <cellStyle name="Totale 4 4 5 3 2 4" xfId="56981"/>
    <cellStyle name="Totale 4 4 5 3 3" xfId="56982"/>
    <cellStyle name="Totale 4 4 5 3 3 2" xfId="56983"/>
    <cellStyle name="Totale 4 4 5 3 4" xfId="56984"/>
    <cellStyle name="Totale 4 4 5 3 4 2" xfId="56985"/>
    <cellStyle name="Totale 4 4 5 3 5" xfId="56986"/>
    <cellStyle name="Totale 4 4 5 4" xfId="56987"/>
    <cellStyle name="Totale 4 4 5 4 2" xfId="56988"/>
    <cellStyle name="Totale 4 4 5 4 2 2" xfId="56989"/>
    <cellStyle name="Totale 4 4 5 4 3" xfId="56990"/>
    <cellStyle name="Totale 4 4 5 4 3 2" xfId="56991"/>
    <cellStyle name="Totale 4 4 5 4 4" xfId="56992"/>
    <cellStyle name="Totale 4 4 5 5" xfId="56993"/>
    <cellStyle name="Totale 4 4 5 5 2" xfId="56994"/>
    <cellStyle name="Totale 4 4 5 6" xfId="56995"/>
    <cellStyle name="Totale 4 4 5 6 2" xfId="56996"/>
    <cellStyle name="Totale 4 4 5 7" xfId="56997"/>
    <cellStyle name="Totale 4 4 6" xfId="56998"/>
    <cellStyle name="Totale 4 4 6 2" xfId="56999"/>
    <cellStyle name="Totale 4 4 6 2 2" xfId="57000"/>
    <cellStyle name="Totale 4 4 6 2 2 2" xfId="57001"/>
    <cellStyle name="Totale 4 4 6 2 2 2 2" xfId="57002"/>
    <cellStyle name="Totale 4 4 6 2 2 2 2 2" xfId="57003"/>
    <cellStyle name="Totale 4 4 6 2 2 2 3" xfId="57004"/>
    <cellStyle name="Totale 4 4 6 2 2 2 3 2" xfId="57005"/>
    <cellStyle name="Totale 4 4 6 2 2 2 4" xfId="57006"/>
    <cellStyle name="Totale 4 4 6 2 2 3" xfId="57007"/>
    <cellStyle name="Totale 4 4 6 2 2 3 2" xfId="57008"/>
    <cellStyle name="Totale 4 4 6 2 2 4" xfId="57009"/>
    <cellStyle name="Totale 4 4 6 2 2 4 2" xfId="57010"/>
    <cellStyle name="Totale 4 4 6 2 2 5" xfId="57011"/>
    <cellStyle name="Totale 4 4 6 2 3" xfId="57012"/>
    <cellStyle name="Totale 4 4 6 2 3 2" xfId="57013"/>
    <cellStyle name="Totale 4 4 6 2 3 2 2" xfId="57014"/>
    <cellStyle name="Totale 4 4 6 2 3 3" xfId="57015"/>
    <cellStyle name="Totale 4 4 6 2 3 3 2" xfId="57016"/>
    <cellStyle name="Totale 4 4 6 2 3 4" xfId="57017"/>
    <cellStyle name="Totale 4 4 6 2 4" xfId="57018"/>
    <cellStyle name="Totale 4 4 6 2 4 2" xfId="57019"/>
    <cellStyle name="Totale 4 4 6 2 5" xfId="57020"/>
    <cellStyle name="Totale 4 4 6 2 5 2" xfId="57021"/>
    <cellStyle name="Totale 4 4 6 2 6" xfId="57022"/>
    <cellStyle name="Totale 4 4 6 3" xfId="57023"/>
    <cellStyle name="Totale 4 4 6 3 2" xfId="57024"/>
    <cellStyle name="Totale 4 4 6 3 2 2" xfId="57025"/>
    <cellStyle name="Totale 4 4 6 3 2 2 2" xfId="57026"/>
    <cellStyle name="Totale 4 4 6 3 2 3" xfId="57027"/>
    <cellStyle name="Totale 4 4 6 3 2 3 2" xfId="57028"/>
    <cellStyle name="Totale 4 4 6 3 2 4" xfId="57029"/>
    <cellStyle name="Totale 4 4 6 3 3" xfId="57030"/>
    <cellStyle name="Totale 4 4 6 3 3 2" xfId="57031"/>
    <cellStyle name="Totale 4 4 6 3 4" xfId="57032"/>
    <cellStyle name="Totale 4 4 6 3 4 2" xfId="57033"/>
    <cellStyle name="Totale 4 4 6 3 5" xfId="57034"/>
    <cellStyle name="Totale 4 4 6 4" xfId="57035"/>
    <cellStyle name="Totale 4 4 6 4 2" xfId="57036"/>
    <cellStyle name="Totale 4 4 6 4 2 2" xfId="57037"/>
    <cellStyle name="Totale 4 4 6 4 3" xfId="57038"/>
    <cellStyle name="Totale 4 4 6 4 3 2" xfId="57039"/>
    <cellStyle name="Totale 4 4 6 4 4" xfId="57040"/>
    <cellStyle name="Totale 4 4 6 5" xfId="57041"/>
    <cellStyle name="Totale 4 4 6 5 2" xfId="57042"/>
    <cellStyle name="Totale 4 4 6 6" xfId="57043"/>
    <cellStyle name="Totale 4 4 6 6 2" xfId="57044"/>
    <cellStyle name="Totale 4 4 6 7" xfId="57045"/>
    <cellStyle name="Totale 4 4 7" xfId="57046"/>
    <cellStyle name="Totale 4 4 7 2" xfId="57047"/>
    <cellStyle name="Totale 4 4 7 2 2" xfId="57048"/>
    <cellStyle name="Totale 4 4 7 2 2 2" xfId="57049"/>
    <cellStyle name="Totale 4 4 7 2 2 2 2" xfId="57050"/>
    <cellStyle name="Totale 4 4 7 2 2 2 2 2" xfId="57051"/>
    <cellStyle name="Totale 4 4 7 2 2 2 3" xfId="57052"/>
    <cellStyle name="Totale 4 4 7 2 2 2 3 2" xfId="57053"/>
    <cellStyle name="Totale 4 4 7 2 2 2 4" xfId="57054"/>
    <cellStyle name="Totale 4 4 7 2 2 3" xfId="57055"/>
    <cellStyle name="Totale 4 4 7 2 2 3 2" xfId="57056"/>
    <cellStyle name="Totale 4 4 7 2 2 4" xfId="57057"/>
    <cellStyle name="Totale 4 4 7 2 2 4 2" xfId="57058"/>
    <cellStyle name="Totale 4 4 7 2 2 5" xfId="57059"/>
    <cellStyle name="Totale 4 4 7 2 3" xfId="57060"/>
    <cellStyle name="Totale 4 4 7 2 3 2" xfId="57061"/>
    <cellStyle name="Totale 4 4 7 2 3 2 2" xfId="57062"/>
    <cellStyle name="Totale 4 4 7 2 3 3" xfId="57063"/>
    <cellStyle name="Totale 4 4 7 2 3 3 2" xfId="57064"/>
    <cellStyle name="Totale 4 4 7 2 3 4" xfId="57065"/>
    <cellStyle name="Totale 4 4 7 2 4" xfId="57066"/>
    <cellStyle name="Totale 4 4 7 2 4 2" xfId="57067"/>
    <cellStyle name="Totale 4 4 7 2 5" xfId="57068"/>
    <cellStyle name="Totale 4 4 7 2 5 2" xfId="57069"/>
    <cellStyle name="Totale 4 4 7 2 6" xfId="57070"/>
    <cellStyle name="Totale 4 4 7 3" xfId="57071"/>
    <cellStyle name="Totale 4 4 7 3 2" xfId="57072"/>
    <cellStyle name="Totale 4 4 7 3 2 2" xfId="57073"/>
    <cellStyle name="Totale 4 4 7 3 2 2 2" xfId="57074"/>
    <cellStyle name="Totale 4 4 7 3 2 3" xfId="57075"/>
    <cellStyle name="Totale 4 4 7 3 2 3 2" xfId="57076"/>
    <cellStyle name="Totale 4 4 7 3 2 4" xfId="57077"/>
    <cellStyle name="Totale 4 4 7 3 3" xfId="57078"/>
    <cellStyle name="Totale 4 4 7 3 3 2" xfId="57079"/>
    <cellStyle name="Totale 4 4 7 3 4" xfId="57080"/>
    <cellStyle name="Totale 4 4 7 3 4 2" xfId="57081"/>
    <cellStyle name="Totale 4 4 7 3 5" xfId="57082"/>
    <cellStyle name="Totale 4 4 7 4" xfId="57083"/>
    <cellStyle name="Totale 4 4 7 4 2" xfId="57084"/>
    <cellStyle name="Totale 4 4 7 4 2 2" xfId="57085"/>
    <cellStyle name="Totale 4 4 7 4 3" xfId="57086"/>
    <cellStyle name="Totale 4 4 7 4 3 2" xfId="57087"/>
    <cellStyle name="Totale 4 4 7 4 4" xfId="57088"/>
    <cellStyle name="Totale 4 4 7 5" xfId="57089"/>
    <cellStyle name="Totale 4 4 7 5 2" xfId="57090"/>
    <cellStyle name="Totale 4 4 7 6" xfId="57091"/>
    <cellStyle name="Totale 4 4 7 6 2" xfId="57092"/>
    <cellStyle name="Totale 4 4 7 7" xfId="57093"/>
    <cellStyle name="Totale 4 4 8" xfId="57094"/>
    <cellStyle name="Totale 4 4 8 2" xfId="57095"/>
    <cellStyle name="Totale 4 4 8 2 2" xfId="57096"/>
    <cellStyle name="Totale 4 4 8 2 2 2" xfId="57097"/>
    <cellStyle name="Totale 4 4 8 2 2 2 2" xfId="57098"/>
    <cellStyle name="Totale 4 4 8 2 2 2 2 2" xfId="57099"/>
    <cellStyle name="Totale 4 4 8 2 2 2 3" xfId="57100"/>
    <cellStyle name="Totale 4 4 8 2 2 2 3 2" xfId="57101"/>
    <cellStyle name="Totale 4 4 8 2 2 2 4" xfId="57102"/>
    <cellStyle name="Totale 4 4 8 2 2 3" xfId="57103"/>
    <cellStyle name="Totale 4 4 8 2 2 3 2" xfId="57104"/>
    <cellStyle name="Totale 4 4 8 2 2 4" xfId="57105"/>
    <cellStyle name="Totale 4 4 8 2 2 4 2" xfId="57106"/>
    <cellStyle name="Totale 4 4 8 2 2 5" xfId="57107"/>
    <cellStyle name="Totale 4 4 8 2 3" xfId="57108"/>
    <cellStyle name="Totale 4 4 8 2 3 2" xfId="57109"/>
    <cellStyle name="Totale 4 4 8 2 3 2 2" xfId="57110"/>
    <cellStyle name="Totale 4 4 8 2 3 3" xfId="57111"/>
    <cellStyle name="Totale 4 4 8 2 3 3 2" xfId="57112"/>
    <cellStyle name="Totale 4 4 8 2 3 4" xfId="57113"/>
    <cellStyle name="Totale 4 4 8 2 4" xfId="57114"/>
    <cellStyle name="Totale 4 4 8 2 4 2" xfId="57115"/>
    <cellStyle name="Totale 4 4 8 2 5" xfId="57116"/>
    <cellStyle name="Totale 4 4 8 2 5 2" xfId="57117"/>
    <cellStyle name="Totale 4 4 8 2 6" xfId="57118"/>
    <cellStyle name="Totale 4 4 8 3" xfId="57119"/>
    <cellStyle name="Totale 4 4 8 3 2" xfId="57120"/>
    <cellStyle name="Totale 4 4 8 3 2 2" xfId="57121"/>
    <cellStyle name="Totale 4 4 8 3 2 2 2" xfId="57122"/>
    <cellStyle name="Totale 4 4 8 3 2 3" xfId="57123"/>
    <cellStyle name="Totale 4 4 8 3 2 3 2" xfId="57124"/>
    <cellStyle name="Totale 4 4 8 3 2 4" xfId="57125"/>
    <cellStyle name="Totale 4 4 8 3 3" xfId="57126"/>
    <cellStyle name="Totale 4 4 8 3 3 2" xfId="57127"/>
    <cellStyle name="Totale 4 4 8 3 4" xfId="57128"/>
    <cellStyle name="Totale 4 4 8 3 4 2" xfId="57129"/>
    <cellStyle name="Totale 4 4 8 3 5" xfId="57130"/>
    <cellStyle name="Totale 4 4 8 4" xfId="57131"/>
    <cellStyle name="Totale 4 4 8 4 2" xfId="57132"/>
    <cellStyle name="Totale 4 4 8 4 2 2" xfId="57133"/>
    <cellStyle name="Totale 4 4 8 4 3" xfId="57134"/>
    <cellStyle name="Totale 4 4 8 4 3 2" xfId="57135"/>
    <cellStyle name="Totale 4 4 8 4 4" xfId="57136"/>
    <cellStyle name="Totale 4 4 8 5" xfId="57137"/>
    <cellStyle name="Totale 4 4 8 5 2" xfId="57138"/>
    <cellStyle name="Totale 4 4 8 6" xfId="57139"/>
    <cellStyle name="Totale 4 4 8 6 2" xfId="57140"/>
    <cellStyle name="Totale 4 4 8 7" xfId="57141"/>
    <cellStyle name="Totale 4 4 9" xfId="57142"/>
    <cellStyle name="Totale 4 4 9 2" xfId="57143"/>
    <cellStyle name="Totale 4 4 9 2 2" xfId="57144"/>
    <cellStyle name="Totale 4 4 9 2 2 2" xfId="57145"/>
    <cellStyle name="Totale 4 4 9 2 2 2 2" xfId="57146"/>
    <cellStyle name="Totale 4 4 9 2 2 2 2 2" xfId="57147"/>
    <cellStyle name="Totale 4 4 9 2 2 2 3" xfId="57148"/>
    <cellStyle name="Totale 4 4 9 2 2 2 3 2" xfId="57149"/>
    <cellStyle name="Totale 4 4 9 2 2 2 4" xfId="57150"/>
    <cellStyle name="Totale 4 4 9 2 2 3" xfId="57151"/>
    <cellStyle name="Totale 4 4 9 2 2 3 2" xfId="57152"/>
    <cellStyle name="Totale 4 4 9 2 2 4" xfId="57153"/>
    <cellStyle name="Totale 4 4 9 2 2 4 2" xfId="57154"/>
    <cellStyle name="Totale 4 4 9 2 2 5" xfId="57155"/>
    <cellStyle name="Totale 4 4 9 2 3" xfId="57156"/>
    <cellStyle name="Totale 4 4 9 2 3 2" xfId="57157"/>
    <cellStyle name="Totale 4 4 9 2 3 2 2" xfId="57158"/>
    <cellStyle name="Totale 4 4 9 2 3 3" xfId="57159"/>
    <cellStyle name="Totale 4 4 9 2 3 3 2" xfId="57160"/>
    <cellStyle name="Totale 4 4 9 2 3 4" xfId="57161"/>
    <cellStyle name="Totale 4 4 9 2 4" xfId="57162"/>
    <cellStyle name="Totale 4 4 9 2 4 2" xfId="57163"/>
    <cellStyle name="Totale 4 4 9 2 5" xfId="57164"/>
    <cellStyle name="Totale 4 4 9 2 5 2" xfId="57165"/>
    <cellStyle name="Totale 4 4 9 2 6" xfId="57166"/>
    <cellStyle name="Totale 4 4 9 3" xfId="57167"/>
    <cellStyle name="Totale 4 4 9 3 2" xfId="57168"/>
    <cellStyle name="Totale 4 4 9 3 2 2" xfId="57169"/>
    <cellStyle name="Totale 4 4 9 3 2 2 2" xfId="57170"/>
    <cellStyle name="Totale 4 4 9 3 2 3" xfId="57171"/>
    <cellStyle name="Totale 4 4 9 3 2 3 2" xfId="57172"/>
    <cellStyle name="Totale 4 4 9 3 2 4" xfId="57173"/>
    <cellStyle name="Totale 4 4 9 3 3" xfId="57174"/>
    <cellStyle name="Totale 4 4 9 3 3 2" xfId="57175"/>
    <cellStyle name="Totale 4 4 9 3 4" xfId="57176"/>
    <cellStyle name="Totale 4 4 9 3 4 2" xfId="57177"/>
    <cellStyle name="Totale 4 4 9 3 5" xfId="57178"/>
    <cellStyle name="Totale 4 4 9 4" xfId="57179"/>
    <cellStyle name="Totale 4 4 9 4 2" xfId="57180"/>
    <cellStyle name="Totale 4 4 9 4 2 2" xfId="57181"/>
    <cellStyle name="Totale 4 4 9 4 3" xfId="57182"/>
    <cellStyle name="Totale 4 4 9 4 3 2" xfId="57183"/>
    <cellStyle name="Totale 4 4 9 4 4" xfId="57184"/>
    <cellStyle name="Totale 4 4 9 5" xfId="57185"/>
    <cellStyle name="Totale 4 4 9 5 2" xfId="57186"/>
    <cellStyle name="Totale 4 4 9 6" xfId="57187"/>
    <cellStyle name="Totale 4 4 9 6 2" xfId="57188"/>
    <cellStyle name="Totale 4 4 9 7" xfId="57189"/>
    <cellStyle name="Totale 4 5" xfId="57190"/>
    <cellStyle name="Totale 4 5 10" xfId="57191"/>
    <cellStyle name="Totale 4 5 11" xfId="57192"/>
    <cellStyle name="Totale 4 5 12" xfId="57193"/>
    <cellStyle name="Totale 4 5 13" xfId="57194"/>
    <cellStyle name="Totale 4 5 14" xfId="57195"/>
    <cellStyle name="Totale 4 5 15" xfId="57196"/>
    <cellStyle name="Totale 4 5 2" xfId="57197"/>
    <cellStyle name="Totale 4 5 2 2" xfId="57198"/>
    <cellStyle name="Totale 4 5 2 2 2" xfId="57199"/>
    <cellStyle name="Totale 4 5 2 2 2 2" xfId="57200"/>
    <cellStyle name="Totale 4 5 2 2 2 2 2" xfId="57201"/>
    <cellStyle name="Totale 4 5 2 2 2 3" xfId="57202"/>
    <cellStyle name="Totale 4 5 2 2 2 3 2" xfId="57203"/>
    <cellStyle name="Totale 4 5 2 2 2 4" xfId="57204"/>
    <cellStyle name="Totale 4 5 2 2 3" xfId="57205"/>
    <cellStyle name="Totale 4 5 2 2 3 2" xfId="57206"/>
    <cellStyle name="Totale 4 5 2 2 4" xfId="57207"/>
    <cellStyle name="Totale 4 5 2 2 4 2" xfId="57208"/>
    <cellStyle name="Totale 4 5 2 2 5" xfId="57209"/>
    <cellStyle name="Totale 4 5 2 3" xfId="57210"/>
    <cellStyle name="Totale 4 5 2 3 2" xfId="57211"/>
    <cellStyle name="Totale 4 5 2 3 2 2" xfId="57212"/>
    <cellStyle name="Totale 4 5 2 3 3" xfId="57213"/>
    <cellStyle name="Totale 4 5 2 3 3 2" xfId="57214"/>
    <cellStyle name="Totale 4 5 2 3 4" xfId="57215"/>
    <cellStyle name="Totale 4 5 2 4" xfId="57216"/>
    <cellStyle name="Totale 4 5 2 4 2" xfId="57217"/>
    <cellStyle name="Totale 4 5 2 5" xfId="57218"/>
    <cellStyle name="Totale 4 5 2 5 2" xfId="57219"/>
    <cellStyle name="Totale 4 5 2 6" xfId="57220"/>
    <cellStyle name="Totale 4 5 3" xfId="57221"/>
    <cellStyle name="Totale 4 5 3 2" xfId="57222"/>
    <cellStyle name="Totale 4 5 3 2 2" xfId="57223"/>
    <cellStyle name="Totale 4 5 3 2 2 2" xfId="57224"/>
    <cellStyle name="Totale 4 5 3 2 3" xfId="57225"/>
    <cellStyle name="Totale 4 5 3 2 3 2" xfId="57226"/>
    <cellStyle name="Totale 4 5 3 2 4" xfId="57227"/>
    <cellStyle name="Totale 4 5 3 3" xfId="57228"/>
    <cellStyle name="Totale 4 5 3 3 2" xfId="57229"/>
    <cellStyle name="Totale 4 5 3 4" xfId="57230"/>
    <cellStyle name="Totale 4 5 3 4 2" xfId="57231"/>
    <cellStyle name="Totale 4 5 3 5" xfId="57232"/>
    <cellStyle name="Totale 4 5 4" xfId="57233"/>
    <cellStyle name="Totale 4 5 4 2" xfId="57234"/>
    <cellStyle name="Totale 4 5 4 2 2" xfId="57235"/>
    <cellStyle name="Totale 4 5 4 3" xfId="57236"/>
    <cellStyle name="Totale 4 5 4 3 2" xfId="57237"/>
    <cellStyle name="Totale 4 5 4 4" xfId="57238"/>
    <cellStyle name="Totale 4 5 5" xfId="57239"/>
    <cellStyle name="Totale 4 5 5 2" xfId="57240"/>
    <cellStyle name="Totale 4 5 6" xfId="57241"/>
    <cellStyle name="Totale 4 5 6 2" xfId="57242"/>
    <cellStyle name="Totale 4 5 7" xfId="57243"/>
    <cellStyle name="Totale 4 5 8" xfId="57244"/>
    <cellStyle name="Totale 4 5 9" xfId="57245"/>
    <cellStyle name="Totale 4 6" xfId="57246"/>
    <cellStyle name="Totale 4 6 2" xfId="57247"/>
    <cellStyle name="Totale 4 6 2 2" xfId="57248"/>
    <cellStyle name="Totale 4 6 2 2 2" xfId="57249"/>
    <cellStyle name="Totale 4 6 2 2 2 2" xfId="57250"/>
    <cellStyle name="Totale 4 6 2 2 2 2 2" xfId="57251"/>
    <cellStyle name="Totale 4 6 2 2 2 3" xfId="57252"/>
    <cellStyle name="Totale 4 6 2 2 2 3 2" xfId="57253"/>
    <cellStyle name="Totale 4 6 2 2 2 4" xfId="57254"/>
    <cellStyle name="Totale 4 6 2 2 3" xfId="57255"/>
    <cellStyle name="Totale 4 6 2 2 3 2" xfId="57256"/>
    <cellStyle name="Totale 4 6 2 2 4" xfId="57257"/>
    <cellStyle name="Totale 4 6 2 2 4 2" xfId="57258"/>
    <cellStyle name="Totale 4 6 2 2 5" xfId="57259"/>
    <cellStyle name="Totale 4 6 2 3" xfId="57260"/>
    <cellStyle name="Totale 4 6 2 3 2" xfId="57261"/>
    <cellStyle name="Totale 4 6 2 3 2 2" xfId="57262"/>
    <cellStyle name="Totale 4 6 2 3 3" xfId="57263"/>
    <cellStyle name="Totale 4 6 2 3 3 2" xfId="57264"/>
    <cellStyle name="Totale 4 6 2 3 4" xfId="57265"/>
    <cellStyle name="Totale 4 6 2 4" xfId="57266"/>
    <cellStyle name="Totale 4 6 2 4 2" xfId="57267"/>
    <cellStyle name="Totale 4 6 2 5" xfId="57268"/>
    <cellStyle name="Totale 4 6 2 5 2" xfId="57269"/>
    <cellStyle name="Totale 4 6 2 6" xfId="57270"/>
    <cellStyle name="Totale 4 6 3" xfId="57271"/>
    <cellStyle name="Totale 4 6 3 2" xfId="57272"/>
    <cellStyle name="Totale 4 6 3 2 2" xfId="57273"/>
    <cellStyle name="Totale 4 6 3 2 2 2" xfId="57274"/>
    <cellStyle name="Totale 4 6 3 2 3" xfId="57275"/>
    <cellStyle name="Totale 4 6 3 2 3 2" xfId="57276"/>
    <cellStyle name="Totale 4 6 3 2 4" xfId="57277"/>
    <cellStyle name="Totale 4 6 3 3" xfId="57278"/>
    <cellStyle name="Totale 4 6 3 3 2" xfId="57279"/>
    <cellStyle name="Totale 4 6 3 4" xfId="57280"/>
    <cellStyle name="Totale 4 6 3 4 2" xfId="57281"/>
    <cellStyle name="Totale 4 6 3 5" xfId="57282"/>
    <cellStyle name="Totale 4 6 4" xfId="57283"/>
    <cellStyle name="Totale 4 6 4 2" xfId="57284"/>
    <cellStyle name="Totale 4 6 4 2 2" xfId="57285"/>
    <cellStyle name="Totale 4 6 4 3" xfId="57286"/>
    <cellStyle name="Totale 4 6 4 3 2" xfId="57287"/>
    <cellStyle name="Totale 4 6 4 4" xfId="57288"/>
    <cellStyle name="Totale 4 6 5" xfId="57289"/>
    <cellStyle name="Totale 4 6 5 2" xfId="57290"/>
    <cellStyle name="Totale 4 6 6" xfId="57291"/>
    <cellStyle name="Totale 4 6 6 2" xfId="57292"/>
    <cellStyle name="Totale 4 6 7" xfId="57293"/>
    <cellStyle name="Totale 4 7" xfId="57294"/>
    <cellStyle name="Totale 4 7 2" xfId="57295"/>
    <cellStyle name="Totale 4 7 2 2" xfId="57296"/>
    <cellStyle name="Totale 4 7 2 2 2" xfId="57297"/>
    <cellStyle name="Totale 4 7 2 2 2 2" xfId="57298"/>
    <cellStyle name="Totale 4 7 2 2 2 2 2" xfId="57299"/>
    <cellStyle name="Totale 4 7 2 2 2 3" xfId="57300"/>
    <cellStyle name="Totale 4 7 2 2 2 3 2" xfId="57301"/>
    <cellStyle name="Totale 4 7 2 2 2 4" xfId="57302"/>
    <cellStyle name="Totale 4 7 2 2 3" xfId="57303"/>
    <cellStyle name="Totale 4 7 2 2 3 2" xfId="57304"/>
    <cellStyle name="Totale 4 7 2 2 4" xfId="57305"/>
    <cellStyle name="Totale 4 7 2 2 4 2" xfId="57306"/>
    <cellStyle name="Totale 4 7 2 2 5" xfId="57307"/>
    <cellStyle name="Totale 4 7 2 3" xfId="57308"/>
    <cellStyle name="Totale 4 7 2 3 2" xfId="57309"/>
    <cellStyle name="Totale 4 7 2 3 2 2" xfId="57310"/>
    <cellStyle name="Totale 4 7 2 3 3" xfId="57311"/>
    <cellStyle name="Totale 4 7 2 3 3 2" xfId="57312"/>
    <cellStyle name="Totale 4 7 2 3 4" xfId="57313"/>
    <cellStyle name="Totale 4 7 2 4" xfId="57314"/>
    <cellStyle name="Totale 4 7 2 4 2" xfId="57315"/>
    <cellStyle name="Totale 4 7 2 5" xfId="57316"/>
    <cellStyle name="Totale 4 7 2 5 2" xfId="57317"/>
    <cellStyle name="Totale 4 7 2 6" xfId="57318"/>
    <cellStyle name="Totale 4 7 3" xfId="57319"/>
    <cellStyle name="Totale 4 7 3 2" xfId="57320"/>
    <cellStyle name="Totale 4 7 3 2 2" xfId="57321"/>
    <cellStyle name="Totale 4 7 3 2 2 2" xfId="57322"/>
    <cellStyle name="Totale 4 7 3 2 3" xfId="57323"/>
    <cellStyle name="Totale 4 7 3 2 3 2" xfId="57324"/>
    <cellStyle name="Totale 4 7 3 2 4" xfId="57325"/>
    <cellStyle name="Totale 4 7 3 3" xfId="57326"/>
    <cellStyle name="Totale 4 7 3 3 2" xfId="57327"/>
    <cellStyle name="Totale 4 7 3 4" xfId="57328"/>
    <cellStyle name="Totale 4 7 3 4 2" xfId="57329"/>
    <cellStyle name="Totale 4 7 3 5" xfId="57330"/>
    <cellStyle name="Totale 4 7 4" xfId="57331"/>
    <cellStyle name="Totale 4 7 4 2" xfId="57332"/>
    <cellStyle name="Totale 4 7 4 2 2" xfId="57333"/>
    <cellStyle name="Totale 4 7 4 3" xfId="57334"/>
    <cellStyle name="Totale 4 7 4 3 2" xfId="57335"/>
    <cellStyle name="Totale 4 7 4 4" xfId="57336"/>
    <cellStyle name="Totale 4 7 5" xfId="57337"/>
    <cellStyle name="Totale 4 7 5 2" xfId="57338"/>
    <cellStyle name="Totale 4 7 6" xfId="57339"/>
    <cellStyle name="Totale 4 7 6 2" xfId="57340"/>
    <cellStyle name="Totale 4 7 7" xfId="57341"/>
    <cellStyle name="Totale 4 8" xfId="57342"/>
    <cellStyle name="Totale 4 8 2" xfId="57343"/>
    <cellStyle name="Totale 4 8 2 2" xfId="57344"/>
    <cellStyle name="Totale 4 8 2 2 2" xfId="57345"/>
    <cellStyle name="Totale 4 8 2 2 2 2" xfId="57346"/>
    <cellStyle name="Totale 4 8 2 2 2 2 2" xfId="57347"/>
    <cellStyle name="Totale 4 8 2 2 2 3" xfId="57348"/>
    <cellStyle name="Totale 4 8 2 2 2 3 2" xfId="57349"/>
    <cellStyle name="Totale 4 8 2 2 2 4" xfId="57350"/>
    <cellStyle name="Totale 4 8 2 2 3" xfId="57351"/>
    <cellStyle name="Totale 4 8 2 2 3 2" xfId="57352"/>
    <cellStyle name="Totale 4 8 2 2 4" xfId="57353"/>
    <cellStyle name="Totale 4 8 2 2 4 2" xfId="57354"/>
    <cellStyle name="Totale 4 8 2 2 5" xfId="57355"/>
    <cellStyle name="Totale 4 8 2 3" xfId="57356"/>
    <cellStyle name="Totale 4 8 2 3 2" xfId="57357"/>
    <cellStyle name="Totale 4 8 2 3 2 2" xfId="57358"/>
    <cellStyle name="Totale 4 8 2 3 3" xfId="57359"/>
    <cellStyle name="Totale 4 8 2 3 3 2" xfId="57360"/>
    <cellStyle name="Totale 4 8 2 3 4" xfId="57361"/>
    <cellStyle name="Totale 4 8 2 4" xfId="57362"/>
    <cellStyle name="Totale 4 8 2 4 2" xfId="57363"/>
    <cellStyle name="Totale 4 8 2 5" xfId="57364"/>
    <cellStyle name="Totale 4 8 2 5 2" xfId="57365"/>
    <cellStyle name="Totale 4 8 2 6" xfId="57366"/>
    <cellStyle name="Totale 4 8 3" xfId="57367"/>
    <cellStyle name="Totale 4 8 3 2" xfId="57368"/>
    <cellStyle name="Totale 4 8 3 2 2" xfId="57369"/>
    <cellStyle name="Totale 4 8 3 2 2 2" xfId="57370"/>
    <cellStyle name="Totale 4 8 3 2 3" xfId="57371"/>
    <cellStyle name="Totale 4 8 3 2 3 2" xfId="57372"/>
    <cellStyle name="Totale 4 8 3 2 4" xfId="57373"/>
    <cellStyle name="Totale 4 8 3 3" xfId="57374"/>
    <cellStyle name="Totale 4 8 3 3 2" xfId="57375"/>
    <cellStyle name="Totale 4 8 3 4" xfId="57376"/>
    <cellStyle name="Totale 4 8 3 4 2" xfId="57377"/>
    <cellStyle name="Totale 4 8 3 5" xfId="57378"/>
    <cellStyle name="Totale 4 8 4" xfId="57379"/>
    <cellStyle name="Totale 4 8 4 2" xfId="57380"/>
    <cellStyle name="Totale 4 8 4 2 2" xfId="57381"/>
    <cellStyle name="Totale 4 8 4 3" xfId="57382"/>
    <cellStyle name="Totale 4 8 4 3 2" xfId="57383"/>
    <cellStyle name="Totale 4 8 4 4" xfId="57384"/>
    <cellStyle name="Totale 4 8 5" xfId="57385"/>
    <cellStyle name="Totale 4 8 5 2" xfId="57386"/>
    <cellStyle name="Totale 4 8 6" xfId="57387"/>
    <cellStyle name="Totale 4 8 6 2" xfId="57388"/>
    <cellStyle name="Totale 4 8 7" xfId="57389"/>
    <cellStyle name="Totale 4 9" xfId="57390"/>
    <cellStyle name="Totale 4 9 2" xfId="57391"/>
    <cellStyle name="Totale 4 9 2 2" xfId="57392"/>
    <cellStyle name="Totale 4 9 2 2 2" xfId="57393"/>
    <cellStyle name="Totale 4 9 2 2 2 2" xfId="57394"/>
    <cellStyle name="Totale 4 9 2 2 2 2 2" xfId="57395"/>
    <cellStyle name="Totale 4 9 2 2 2 3" xfId="57396"/>
    <cellStyle name="Totale 4 9 2 2 2 3 2" xfId="57397"/>
    <cellStyle name="Totale 4 9 2 2 2 4" xfId="57398"/>
    <cellStyle name="Totale 4 9 2 2 3" xfId="57399"/>
    <cellStyle name="Totale 4 9 2 2 3 2" xfId="57400"/>
    <cellStyle name="Totale 4 9 2 2 4" xfId="57401"/>
    <cellStyle name="Totale 4 9 2 2 4 2" xfId="57402"/>
    <cellStyle name="Totale 4 9 2 2 5" xfId="57403"/>
    <cellStyle name="Totale 4 9 2 3" xfId="57404"/>
    <cellStyle name="Totale 4 9 2 3 2" xfId="57405"/>
    <cellStyle name="Totale 4 9 2 3 2 2" xfId="57406"/>
    <cellStyle name="Totale 4 9 2 3 3" xfId="57407"/>
    <cellStyle name="Totale 4 9 2 3 3 2" xfId="57408"/>
    <cellStyle name="Totale 4 9 2 3 4" xfId="57409"/>
    <cellStyle name="Totale 4 9 2 4" xfId="57410"/>
    <cellStyle name="Totale 4 9 2 4 2" xfId="57411"/>
    <cellStyle name="Totale 4 9 2 5" xfId="57412"/>
    <cellStyle name="Totale 4 9 2 5 2" xfId="57413"/>
    <cellStyle name="Totale 4 9 2 6" xfId="57414"/>
    <cellStyle name="Totale 4 9 3" xfId="57415"/>
    <cellStyle name="Totale 4 9 3 2" xfId="57416"/>
    <cellStyle name="Totale 4 9 3 2 2" xfId="57417"/>
    <cellStyle name="Totale 4 9 3 2 2 2" xfId="57418"/>
    <cellStyle name="Totale 4 9 3 2 3" xfId="57419"/>
    <cellStyle name="Totale 4 9 3 2 3 2" xfId="57420"/>
    <cellStyle name="Totale 4 9 3 2 4" xfId="57421"/>
    <cellStyle name="Totale 4 9 3 3" xfId="57422"/>
    <cellStyle name="Totale 4 9 3 3 2" xfId="57423"/>
    <cellStyle name="Totale 4 9 3 4" xfId="57424"/>
    <cellStyle name="Totale 4 9 3 4 2" xfId="57425"/>
    <cellStyle name="Totale 4 9 3 5" xfId="57426"/>
    <cellStyle name="Totale 4 9 4" xfId="57427"/>
    <cellStyle name="Totale 4 9 4 2" xfId="57428"/>
    <cellStyle name="Totale 4 9 4 2 2" xfId="57429"/>
    <cellStyle name="Totale 4 9 4 3" xfId="57430"/>
    <cellStyle name="Totale 4 9 4 3 2" xfId="57431"/>
    <cellStyle name="Totale 4 9 4 4" xfId="57432"/>
    <cellStyle name="Totale 4 9 5" xfId="57433"/>
    <cellStyle name="Totale 4 9 5 2" xfId="57434"/>
    <cellStyle name="Totale 4 9 6" xfId="57435"/>
    <cellStyle name="Totale 4 9 6 2" xfId="57436"/>
    <cellStyle name="Totale 4 9 7" xfId="57437"/>
    <cellStyle name="Valore non valido 2" xfId="57438"/>
    <cellStyle name="Valore non valido 3" xfId="57439"/>
    <cellStyle name="Valore non valido 4" xfId="57440"/>
    <cellStyle name="Valore valido 2" xfId="57441"/>
    <cellStyle name="Valore valido 3" xfId="57442"/>
    <cellStyle name="Valore valido 4" xfId="57443"/>
    <cellStyle name="Valuta (0)_access" xfId="57444"/>
    <cellStyle name="Year" xfId="57445"/>
  </cellStyles>
  <dxfs count="0"/>
  <tableStyles count="0" defaultTableStyle="TableStyleMedium2" defaultPivotStyle="PivotStyleLight16"/>
  <colors>
    <mruColors>
      <color rgb="FFCCCCFF"/>
      <color rgb="FFFF66CC"/>
      <color rgb="FF00CC99"/>
      <color rgb="FFCCEC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ocamilletti\Documents\C:\Users\marco.camilletti\AppData\Local\Microsoft\Windows\Temporary%20Internet%20Files\Content.Outlook\A02AYRFE\Documenti\COPIE98\STATO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cocamilletti\Documents\C:\Users\marco.camilletti\AppData\Local\Microsoft\Windows\Temporary%20Internet%20Files\Content.Outlook\A02AYRFE\Documenti\COPIE98\COMPO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cocamilletti\Documents\C:\03-Ex%20SeSD\04-Gruppi%20di%20lavoro%20Progetti\obiettivi%20ministeri\2017\Esigenze%202016-2018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cocamilletti\Documents\C:\Documents%20and%20Settings\barbara.bernardi\Impostazioni%20locali\Temporary%20Internet%20Files\Content.Outlook\E4LAG6ZS\blanken%20(2)%20riempi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ugenio.starnino\AppData\Local\Microsoft\Windows\Temporary%20Internet%20Files\Content.Outlook\PIQH4WKG\ID%20buoni%202019_ACR_liana%20prova%2027%20agos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ugenio.starnino\AppData\Local\Microsoft\Windows\Temporary%20Internet%20Files\Content.Outlook\PIQH4WKG\2019_ACR_liana%20prova%2031%20lugl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zione e vita medi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dimenti"/>
      <sheetName val="cover ratio 96"/>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na prova 31 luglio"/>
      <sheetName val="hidden195"/>
      <sheetName val="hidden197"/>
      <sheetName val="hidden199"/>
      <sheetName val="hidden161"/>
      <sheetName val="hidden5"/>
      <sheetName val="hidden15"/>
      <sheetName val="hidden25"/>
      <sheetName val="hidden35"/>
      <sheetName val="hidden40"/>
      <sheetName val="hidden45"/>
      <sheetName val="hidden181"/>
      <sheetName val="hidden201"/>
      <sheetName val="hidden182"/>
      <sheetName val="hidden202"/>
      <sheetName val="hidden167"/>
      <sheetName val="hidden125"/>
      <sheetName val="hidden126"/>
      <sheetName val="hidden130"/>
      <sheetName val="hidden140"/>
      <sheetName val="hidden145"/>
      <sheetName val="hidden155"/>
      <sheetName val="hidden200"/>
      <sheetName val="TAVOLE"/>
      <sheetName val="MANOVRE"/>
    </sheetNames>
    <sheetDataSet>
      <sheetData sheetId="0" refreshError="1"/>
      <sheetData sheetId="1">
        <row r="1">
          <cell r="A1">
            <v>0</v>
          </cell>
        </row>
        <row r="2">
          <cell r="A2" t="str">
            <v>primum</v>
          </cell>
        </row>
        <row r="3">
          <cell r="A3" t="str">
            <v>bis</v>
          </cell>
        </row>
        <row r="4">
          <cell r="A4" t="str">
            <v>ter</v>
          </cell>
        </row>
        <row r="5">
          <cell r="A5" t="str">
            <v>quater</v>
          </cell>
        </row>
        <row r="6">
          <cell r="A6" t="str">
            <v>quinquies</v>
          </cell>
        </row>
        <row r="7">
          <cell r="A7" t="str">
            <v>sexies</v>
          </cell>
        </row>
        <row r="8">
          <cell r="A8" t="str">
            <v>septies</v>
          </cell>
        </row>
        <row r="9">
          <cell r="A9" t="str">
            <v>octies</v>
          </cell>
        </row>
        <row r="10">
          <cell r="A10" t="str">
            <v>novies</v>
          </cell>
        </row>
        <row r="11">
          <cell r="A11" t="str">
            <v>decies</v>
          </cell>
        </row>
        <row r="12">
          <cell r="A12" t="str">
            <v>undecies</v>
          </cell>
        </row>
        <row r="13">
          <cell r="A13" t="str">
            <v>duodecies</v>
          </cell>
        </row>
        <row r="14">
          <cell r="A14" t="str">
            <v>ter decies</v>
          </cell>
        </row>
        <row r="15">
          <cell r="A15" t="str">
            <v>quater decies</v>
          </cell>
        </row>
        <row r="16">
          <cell r="A16" t="str">
            <v>quinquies decies</v>
          </cell>
        </row>
        <row r="17">
          <cell r="A17" t="str">
            <v>sexies decies</v>
          </cell>
        </row>
        <row r="18">
          <cell r="A18" t="str">
            <v>septies decies</v>
          </cell>
        </row>
        <row r="19">
          <cell r="A19" t="str">
            <v>octies decies</v>
          </cell>
        </row>
        <row r="20">
          <cell r="A20" t="str">
            <v>novies decies</v>
          </cell>
        </row>
        <row r="21">
          <cell r="A21" t="str">
            <v>vicies</v>
          </cell>
        </row>
        <row r="22">
          <cell r="A22" t="str">
            <v>vicies semel</v>
          </cell>
        </row>
        <row r="23">
          <cell r="A23" t="str">
            <v>vicies bis</v>
          </cell>
        </row>
        <row r="24">
          <cell r="A24" t="str">
            <v>vicies ter</v>
          </cell>
        </row>
        <row r="25">
          <cell r="A25" t="str">
            <v>vicies quater</v>
          </cell>
        </row>
        <row r="26">
          <cell r="A26" t="str">
            <v>vicies quinquies</v>
          </cell>
        </row>
        <row r="27">
          <cell r="A27" t="str">
            <v>vicies sexies</v>
          </cell>
        </row>
        <row r="28">
          <cell r="A28" t="str">
            <v>vicies septies</v>
          </cell>
        </row>
        <row r="29">
          <cell r="A29" t="str">
            <v>duodetricies</v>
          </cell>
        </row>
        <row r="30">
          <cell r="A30" t="str">
            <v>undetricies</v>
          </cell>
        </row>
        <row r="31">
          <cell r="A31" t="str">
            <v>tricies</v>
          </cell>
        </row>
      </sheetData>
      <sheetData sheetId="2">
        <row r="1">
          <cell r="A1">
            <v>0</v>
          </cell>
        </row>
        <row r="2">
          <cell r="A2" t="str">
            <v>primum</v>
          </cell>
        </row>
        <row r="3">
          <cell r="A3" t="str">
            <v>bis</v>
          </cell>
        </row>
        <row r="4">
          <cell r="A4" t="str">
            <v>ter</v>
          </cell>
        </row>
        <row r="5">
          <cell r="A5" t="str">
            <v>quater</v>
          </cell>
        </row>
        <row r="6">
          <cell r="A6" t="str">
            <v>quinquies</v>
          </cell>
        </row>
        <row r="7">
          <cell r="A7" t="str">
            <v>sexies</v>
          </cell>
        </row>
        <row r="8">
          <cell r="A8" t="str">
            <v>septies</v>
          </cell>
        </row>
        <row r="9">
          <cell r="A9" t="str">
            <v>octies</v>
          </cell>
        </row>
        <row r="10">
          <cell r="A10" t="str">
            <v>novies</v>
          </cell>
        </row>
        <row r="11">
          <cell r="A11" t="str">
            <v>decies</v>
          </cell>
        </row>
        <row r="12">
          <cell r="A12" t="str">
            <v>undecies</v>
          </cell>
        </row>
        <row r="13">
          <cell r="A13" t="str">
            <v>duodecies</v>
          </cell>
        </row>
        <row r="14">
          <cell r="A14" t="str">
            <v>ter decies</v>
          </cell>
        </row>
        <row r="15">
          <cell r="A15" t="str">
            <v>quater decies</v>
          </cell>
        </row>
        <row r="16">
          <cell r="A16" t="str">
            <v>quinquies decies</v>
          </cell>
        </row>
        <row r="17">
          <cell r="A17" t="str">
            <v>sexies decies</v>
          </cell>
        </row>
        <row r="18">
          <cell r="A18" t="str">
            <v>septies decies</v>
          </cell>
        </row>
        <row r="19">
          <cell r="A19" t="str">
            <v>octies decies</v>
          </cell>
        </row>
        <row r="20">
          <cell r="A20" t="str">
            <v>novies decies</v>
          </cell>
        </row>
        <row r="21">
          <cell r="A21" t="str">
            <v>vicies</v>
          </cell>
        </row>
        <row r="22">
          <cell r="A22" t="str">
            <v>vicies semel</v>
          </cell>
        </row>
        <row r="23">
          <cell r="A23" t="str">
            <v>vicies bis</v>
          </cell>
        </row>
        <row r="24">
          <cell r="A24" t="str">
            <v>vicies ter</v>
          </cell>
        </row>
        <row r="25">
          <cell r="A25" t="str">
            <v>vicies quater</v>
          </cell>
        </row>
        <row r="26">
          <cell r="A26" t="str">
            <v>vicies quinquies</v>
          </cell>
        </row>
        <row r="27">
          <cell r="A27" t="str">
            <v>vicies sexies</v>
          </cell>
        </row>
        <row r="28">
          <cell r="A28" t="str">
            <v>vicies septies</v>
          </cell>
        </row>
        <row r="29">
          <cell r="A29" t="str">
            <v>duodetricies</v>
          </cell>
        </row>
        <row r="30">
          <cell r="A30" t="str">
            <v>undetricies</v>
          </cell>
        </row>
        <row r="31">
          <cell r="A31" t="str">
            <v>tricies</v>
          </cell>
        </row>
      </sheetData>
      <sheetData sheetId="3">
        <row r="1">
          <cell r="A1">
            <v>0</v>
          </cell>
        </row>
        <row r="2">
          <cell r="A2" t="str">
            <v>primum</v>
          </cell>
        </row>
        <row r="3">
          <cell r="A3" t="str">
            <v>bis</v>
          </cell>
        </row>
        <row r="4">
          <cell r="A4" t="str">
            <v>ter</v>
          </cell>
        </row>
        <row r="5">
          <cell r="A5" t="str">
            <v>quater</v>
          </cell>
        </row>
        <row r="6">
          <cell r="A6" t="str">
            <v>quinquies</v>
          </cell>
        </row>
        <row r="7">
          <cell r="A7" t="str">
            <v>sexies</v>
          </cell>
        </row>
        <row r="8">
          <cell r="A8" t="str">
            <v>septies</v>
          </cell>
        </row>
        <row r="9">
          <cell r="A9" t="str">
            <v>octies</v>
          </cell>
        </row>
        <row r="10">
          <cell r="A10" t="str">
            <v>novies</v>
          </cell>
        </row>
        <row r="11">
          <cell r="A11" t="str">
            <v>decies</v>
          </cell>
        </row>
        <row r="12">
          <cell r="A12" t="str">
            <v>undecies</v>
          </cell>
        </row>
        <row r="13">
          <cell r="A13" t="str">
            <v>duodecies</v>
          </cell>
        </row>
        <row r="14">
          <cell r="A14" t="str">
            <v>ter decies</v>
          </cell>
        </row>
        <row r="15">
          <cell r="A15" t="str">
            <v>quater decies</v>
          </cell>
        </row>
        <row r="16">
          <cell r="A16" t="str">
            <v>quinquies decies</v>
          </cell>
        </row>
        <row r="17">
          <cell r="A17" t="str">
            <v>sexies decies</v>
          </cell>
        </row>
        <row r="18">
          <cell r="A18" t="str">
            <v>septies decies</v>
          </cell>
        </row>
        <row r="19">
          <cell r="A19" t="str">
            <v>octies decies</v>
          </cell>
        </row>
        <row r="20">
          <cell r="A20" t="str">
            <v>novies decies</v>
          </cell>
        </row>
        <row r="21">
          <cell r="A21" t="str">
            <v>vicies</v>
          </cell>
        </row>
        <row r="22">
          <cell r="A22" t="str">
            <v>vicies semel</v>
          </cell>
        </row>
        <row r="23">
          <cell r="A23" t="str">
            <v>vicies bis</v>
          </cell>
        </row>
        <row r="24">
          <cell r="A24" t="str">
            <v>vicies ter</v>
          </cell>
        </row>
        <row r="25">
          <cell r="A25" t="str">
            <v>vicies quater</v>
          </cell>
        </row>
        <row r="26">
          <cell r="A26" t="str">
            <v>vicies quinquies</v>
          </cell>
        </row>
        <row r="27">
          <cell r="A27" t="str">
            <v>vicies sexies</v>
          </cell>
        </row>
        <row r="28">
          <cell r="A28" t="str">
            <v>vicies septies</v>
          </cell>
        </row>
        <row r="29">
          <cell r="A29" t="str">
            <v>duodetricies</v>
          </cell>
        </row>
        <row r="30">
          <cell r="A30" t="str">
            <v>undetricies</v>
          </cell>
        </row>
        <row r="31">
          <cell r="A31" t="str">
            <v>tricies</v>
          </cell>
        </row>
      </sheetData>
      <sheetData sheetId="4">
        <row r="1">
          <cell r="A1" t="str">
            <v>DLB</v>
          </cell>
        </row>
        <row r="2">
          <cell r="A2" t="str">
            <v>DL</v>
          </cell>
        </row>
      </sheetData>
      <sheetData sheetId="5">
        <row r="1">
          <cell r="A1">
            <v>0</v>
          </cell>
        </row>
        <row r="2">
          <cell r="A2" t="str">
            <v>primum</v>
          </cell>
        </row>
        <row r="3">
          <cell r="A3" t="str">
            <v>bis</v>
          </cell>
        </row>
        <row r="4">
          <cell r="A4" t="str">
            <v>ter</v>
          </cell>
        </row>
        <row r="5">
          <cell r="A5" t="str">
            <v>quater</v>
          </cell>
        </row>
        <row r="6">
          <cell r="A6" t="str">
            <v>quinquies</v>
          </cell>
        </row>
        <row r="7">
          <cell r="A7" t="str">
            <v>sexies</v>
          </cell>
        </row>
        <row r="8">
          <cell r="A8" t="str">
            <v>septies</v>
          </cell>
        </row>
        <row r="9">
          <cell r="A9" t="str">
            <v>octies</v>
          </cell>
        </row>
        <row r="10">
          <cell r="A10" t="str">
            <v>novies</v>
          </cell>
        </row>
        <row r="11">
          <cell r="A11" t="str">
            <v>decies</v>
          </cell>
        </row>
        <row r="12">
          <cell r="A12" t="str">
            <v>undecies</v>
          </cell>
        </row>
        <row r="13">
          <cell r="A13" t="str">
            <v>duodecies</v>
          </cell>
        </row>
        <row r="14">
          <cell r="A14" t="str">
            <v>ter decies</v>
          </cell>
        </row>
        <row r="15">
          <cell r="A15" t="str">
            <v>quater decies</v>
          </cell>
        </row>
        <row r="16">
          <cell r="A16" t="str">
            <v>quinquies decies</v>
          </cell>
        </row>
        <row r="17">
          <cell r="A17" t="str">
            <v>sexies decies</v>
          </cell>
        </row>
        <row r="18">
          <cell r="A18" t="str">
            <v>septies decies</v>
          </cell>
        </row>
        <row r="19">
          <cell r="A19" t="str">
            <v>octies decies</v>
          </cell>
        </row>
        <row r="20">
          <cell r="A20" t="str">
            <v>novies decies</v>
          </cell>
        </row>
        <row r="21">
          <cell r="A21" t="str">
            <v>vicies</v>
          </cell>
        </row>
        <row r="22">
          <cell r="A22" t="str">
            <v>vicies semel</v>
          </cell>
        </row>
        <row r="23">
          <cell r="A23" t="str">
            <v>vicies bis</v>
          </cell>
        </row>
        <row r="24">
          <cell r="A24" t="str">
            <v>vicies ter</v>
          </cell>
        </row>
        <row r="25">
          <cell r="A25" t="str">
            <v>vicies quater</v>
          </cell>
        </row>
        <row r="26">
          <cell r="A26" t="str">
            <v>vicies quinquies</v>
          </cell>
        </row>
        <row r="27">
          <cell r="A27" t="str">
            <v>vicies sexies</v>
          </cell>
        </row>
        <row r="28">
          <cell r="A28" t="str">
            <v>vicies septies</v>
          </cell>
        </row>
        <row r="29">
          <cell r="A29" t="str">
            <v>duodetricies</v>
          </cell>
        </row>
        <row r="30">
          <cell r="A30" t="str">
            <v>undetricies</v>
          </cell>
        </row>
        <row r="31">
          <cell r="A31" t="str">
            <v>tricies</v>
          </cell>
        </row>
      </sheetData>
      <sheetData sheetId="6" refreshError="1"/>
      <sheetData sheetId="7" refreshError="1"/>
      <sheetData sheetId="8">
        <row r="1">
          <cell r="A1" t="str">
            <v>e</v>
          </cell>
        </row>
        <row r="2">
          <cell r="A2" t="str">
            <v>s</v>
          </cell>
        </row>
      </sheetData>
      <sheetData sheetId="9">
        <row r="1">
          <cell r="A1" t="str">
            <v>t</v>
          </cell>
        </row>
        <row r="2">
          <cell r="A2" t="str">
            <v>t/c</v>
          </cell>
        </row>
        <row r="3">
          <cell r="A3" t="str">
            <v>ext</v>
          </cell>
        </row>
        <row r="4">
          <cell r="A4" t="str">
            <v>co</v>
          </cell>
        </row>
        <row r="5">
          <cell r="A5" t="str">
            <v>ka</v>
          </cell>
        </row>
        <row r="6">
          <cell r="A6" t="str">
            <v>c</v>
          </cell>
        </row>
        <row r="7">
          <cell r="A7" t="str">
            <v>k</v>
          </cell>
        </row>
      </sheetData>
      <sheetData sheetId="10">
        <row r="1">
          <cell r="A1">
            <v>0</v>
          </cell>
        </row>
        <row r="2">
          <cell r="A2" t="str">
            <v>I</v>
          </cell>
        </row>
      </sheetData>
      <sheetData sheetId="11">
        <row r="1">
          <cell r="A1">
            <v>0</v>
          </cell>
        </row>
        <row r="2">
          <cell r="A2" t="str">
            <v>e</v>
          </cell>
        </row>
        <row r="3">
          <cell r="A3" t="str">
            <v>s</v>
          </cell>
        </row>
      </sheetData>
      <sheetData sheetId="12">
        <row r="1">
          <cell r="A1">
            <v>0</v>
          </cell>
        </row>
        <row r="2">
          <cell r="A2" t="str">
            <v>t</v>
          </cell>
        </row>
        <row r="3">
          <cell r="A3" t="str">
            <v>t/c</v>
          </cell>
        </row>
        <row r="4">
          <cell r="A4" t="str">
            <v>ext</v>
          </cell>
        </row>
        <row r="5">
          <cell r="A5" t="str">
            <v>co</v>
          </cell>
        </row>
        <row r="6">
          <cell r="A6" t="str">
            <v>ka</v>
          </cell>
        </row>
        <row r="7">
          <cell r="A7" t="str">
            <v>c</v>
          </cell>
        </row>
        <row r="8">
          <cell r="A8" t="str">
            <v>k</v>
          </cell>
        </row>
      </sheetData>
      <sheetData sheetId="13">
        <row r="1">
          <cell r="A1">
            <v>0</v>
          </cell>
        </row>
        <row r="2">
          <cell r="A2" t="str">
            <v>e</v>
          </cell>
        </row>
        <row r="3">
          <cell r="A3" t="str">
            <v>s</v>
          </cell>
        </row>
      </sheetData>
      <sheetData sheetId="14">
        <row r="1">
          <cell r="A1">
            <v>0</v>
          </cell>
        </row>
        <row r="2">
          <cell r="A2" t="str">
            <v>t</v>
          </cell>
        </row>
        <row r="3">
          <cell r="A3" t="str">
            <v>t/c</v>
          </cell>
        </row>
        <row r="4">
          <cell r="A4" t="str">
            <v>ext</v>
          </cell>
        </row>
        <row r="5">
          <cell r="A5" t="str">
            <v>co</v>
          </cell>
        </row>
        <row r="6">
          <cell r="A6" t="str">
            <v>ka</v>
          </cell>
        </row>
        <row r="7">
          <cell r="A7" t="str">
            <v>c</v>
          </cell>
        </row>
        <row r="8">
          <cell r="A8" t="str">
            <v>k</v>
          </cell>
        </row>
      </sheetData>
      <sheetData sheetId="15">
        <row r="1">
          <cell r="A1">
            <v>0</v>
          </cell>
        </row>
        <row r="2">
          <cell r="A2" t="str">
            <v>O</v>
          </cell>
        </row>
        <row r="3">
          <cell r="A3" t="str">
            <v>C</v>
          </cell>
        </row>
      </sheetData>
      <sheetData sheetId="16">
        <row r="1">
          <cell r="A1">
            <v>0</v>
          </cell>
        </row>
        <row r="2">
          <cell r="A2" t="str">
            <v>AC - Amministrazioni Centrali</v>
          </cell>
        </row>
        <row r="3">
          <cell r="A3" t="str">
            <v>AL - Amministrazioni Locali</v>
          </cell>
        </row>
        <row r="4">
          <cell r="A4" t="str">
            <v>EP - Enti di previdenza</v>
          </cell>
        </row>
      </sheetData>
      <sheetData sheetId="17">
        <row r="1">
          <cell r="A1">
            <v>0</v>
          </cell>
        </row>
        <row r="2">
          <cell r="A2" t="str">
            <v>stato</v>
          </cell>
        </row>
        <row r="3">
          <cell r="A3" t="str">
            <v>altro_ac</v>
          </cell>
        </row>
        <row r="4">
          <cell r="A4" t="str">
            <v>regioni</v>
          </cell>
        </row>
        <row r="5">
          <cell r="A5" t="str">
            <v>province</v>
          </cell>
        </row>
        <row r="6">
          <cell r="A6" t="str">
            <v>comuni</v>
          </cell>
        </row>
        <row r="7">
          <cell r="A7" t="str">
            <v>esl</v>
          </cell>
        </row>
        <row r="8">
          <cell r="A8" t="str">
            <v>altro_al</v>
          </cell>
        </row>
        <row r="9">
          <cell r="A9" t="str">
            <v>ep</v>
          </cell>
        </row>
      </sheetData>
      <sheetData sheetId="18">
        <row r="1">
          <cell r="A1">
            <v>0</v>
          </cell>
        </row>
        <row r="2">
          <cell r="A2" t="str">
            <v>X</v>
          </cell>
        </row>
      </sheetData>
      <sheetData sheetId="19">
        <row r="1">
          <cell r="A1">
            <v>0</v>
          </cell>
        </row>
        <row r="2">
          <cell r="A2" t="str">
            <v>X</v>
          </cell>
        </row>
      </sheetData>
      <sheetData sheetId="20">
        <row r="1">
          <cell r="A1">
            <v>0</v>
          </cell>
        </row>
        <row r="2">
          <cell r="A2" t="str">
            <v>FISPE</v>
          </cell>
        </row>
        <row r="3">
          <cell r="A3" t="str">
            <v>CONPL</v>
          </cell>
        </row>
      </sheetData>
      <sheetData sheetId="21">
        <row r="1">
          <cell r="A1" t="str">
            <v>Da Definire</v>
          </cell>
        </row>
        <row r="2">
          <cell r="A2" t="str">
            <v>Da elenco Esterno</v>
          </cell>
        </row>
        <row r="3">
          <cell r="A3" t="str">
            <v>Lista Cap.Pg.</v>
          </cell>
        </row>
      </sheetData>
      <sheetData sheetId="22">
        <row r="1">
          <cell r="A1">
            <v>0</v>
          </cell>
        </row>
        <row r="2">
          <cell r="A2" t="str">
            <v>Fondo non autosufficienze</v>
          </cell>
        </row>
        <row r="3">
          <cell r="A3" t="str">
            <v>Fondo povertà</v>
          </cell>
        </row>
        <row r="4">
          <cell r="A4" t="str">
            <v>Pari opportunità</v>
          </cell>
        </row>
        <row r="5">
          <cell r="A5" t="str">
            <v>Immigrazione</v>
          </cell>
        </row>
        <row r="6">
          <cell r="A6" t="str">
            <v>Centri per l'impiego</v>
          </cell>
        </row>
        <row r="7">
          <cell r="A7" t="str">
            <v>Forestali Calabria</v>
          </cell>
        </row>
        <row r="8">
          <cell r="A8" t="str">
            <v>Forestali personale civile</v>
          </cell>
        </row>
        <row r="9">
          <cell r="A9" t="str">
            <v>Missioni internazionali</v>
          </cell>
        </row>
        <row r="10">
          <cell r="A10" t="str">
            <v>Fondo editoria</v>
          </cell>
        </row>
        <row r="11">
          <cell r="A11" t="str">
            <v>Separazione CONI - CIP</v>
          </cell>
        </row>
        <row r="12">
          <cell r="A12" t="str">
            <v>TV locali</v>
          </cell>
        </row>
        <row r="13">
          <cell r="A13" t="str">
            <v>FISPE Interventi diversi</v>
          </cell>
        </row>
        <row r="14">
          <cell r="A14" t="str">
            <v>Integrazione cap. Investimento Difesa</v>
          </cell>
        </row>
        <row r="15">
          <cell r="A15" t="str">
            <v>Edilizia sanitaria</v>
          </cell>
        </row>
        <row r="16">
          <cell r="A16" t="str">
            <v>frecce tricolori</v>
          </cell>
        </row>
        <row r="17">
          <cell r="A17" t="str">
            <v>UTA</v>
          </cell>
        </row>
        <row r="18">
          <cell r="A18" t="str">
            <v>Collegi universitari di merito</v>
          </cell>
        </row>
        <row r="19">
          <cell r="A19" t="str">
            <v>ANVUR</v>
          </cell>
        </row>
        <row r="20">
          <cell r="A20" t="str">
            <v>Poligrafico</v>
          </cell>
        </row>
        <row r="21">
          <cell r="A21" t="str">
            <v>Scuole paritarie</v>
          </cell>
        </row>
        <row r="22">
          <cell r="A22" t="str">
            <v>Card 18enni</v>
          </cell>
        </row>
        <row r="23">
          <cell r="A23" t="str">
            <v>Deleghe buona scuola</v>
          </cell>
        </row>
        <row r="24">
          <cell r="A24" t="str">
            <v>Promozione Made in Italy</v>
          </cell>
        </row>
        <row r="25">
          <cell r="A25" t="str">
            <v>Assistenza trasporto disabili</v>
          </cell>
        </row>
        <row r="26">
          <cell r="A26" t="str">
            <v>Fondo attuazione direttive UE</v>
          </cell>
        </row>
        <row r="27">
          <cell r="A27" t="str">
            <v>Rif. diffusione cultura tecnico scientifica</v>
          </cell>
        </row>
        <row r="28">
          <cell r="A28" t="str">
            <v>Grande guerra</v>
          </cell>
        </row>
        <row r="29">
          <cell r="A29" t="str">
            <v>CONI Ryder Cup</v>
          </cell>
        </row>
        <row r="30">
          <cell r="A30" t="str">
            <v>Fispe</v>
          </cell>
        </row>
        <row r="31">
          <cell r="A31" t="str">
            <v>Italia lavoro</v>
          </cell>
        </row>
        <row r="32">
          <cell r="A32" t="str">
            <v>Fondo da ripartire per la sistemazione sospesi</v>
          </cell>
        </row>
        <row r="33">
          <cell r="A33" t="str">
            <v>Fondo per lo sviluppo e la coesione</v>
          </cell>
        </row>
        <row r="34">
          <cell r="A34" t="str">
            <v>Partecipazione a banche multilaterali</v>
          </cell>
        </row>
        <row r="35">
          <cell r="A35" t="str">
            <v>Legge 808</v>
          </cell>
        </row>
        <row r="36">
          <cell r="A36" t="str">
            <v>Rimodulazione FREMM</v>
          </cell>
        </row>
        <row r="37">
          <cell r="A37" t="str">
            <v>Ferrovie dello Stato Spa</v>
          </cell>
        </row>
        <row r="38">
          <cell r="A38" t="str">
            <v>Fondo rotazione cofin. politiche comunitarie</v>
          </cell>
        </row>
        <row r="39">
          <cell r="A39" t="str">
            <v>Fondo esigenze indifferibili</v>
          </cell>
        </row>
        <row r="40">
          <cell r="A40" t="str">
            <v>Fondo occupazione</v>
          </cell>
        </row>
        <row r="41">
          <cell r="A41" t="str">
            <v>ANVUR</v>
          </cell>
        </row>
        <row r="42">
          <cell r="A42" t="str">
            <v>Fondo riduzione pressione fiscale</v>
          </cell>
        </row>
      </sheetData>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na prova 31 luglio"/>
      <sheetName val="hidden195"/>
      <sheetName val="hidden197"/>
      <sheetName val="hidden199"/>
      <sheetName val="hidden161"/>
      <sheetName val="hidden5"/>
      <sheetName val="hidden15"/>
      <sheetName val="hidden25"/>
      <sheetName val="hidden35"/>
      <sheetName val="hidden40"/>
      <sheetName val="hidden45"/>
      <sheetName val="hidden181"/>
      <sheetName val="hidden201"/>
      <sheetName val="hidden182"/>
      <sheetName val="hidden202"/>
      <sheetName val="hidden167"/>
      <sheetName val="hidden125"/>
      <sheetName val="hidden126"/>
      <sheetName val="hidden130"/>
      <sheetName val="hidden140"/>
      <sheetName val="hidden145"/>
      <sheetName val="hidden155"/>
      <sheetName val="hidden200"/>
      <sheetName val="TAVOLE"/>
      <sheetName val="MANOVRE"/>
    </sheetNames>
    <sheetDataSet>
      <sheetData sheetId="0"/>
      <sheetData sheetId="1"/>
      <sheetData sheetId="2"/>
      <sheetData sheetId="3"/>
      <sheetData sheetId="4"/>
      <sheetData sheetId="5"/>
      <sheetData sheetId="6">
        <row r="1">
          <cell r="A1">
            <v>0</v>
          </cell>
        </row>
        <row r="2">
          <cell r="A2" t="str">
            <v>primum</v>
          </cell>
        </row>
        <row r="3">
          <cell r="A3" t="str">
            <v>bis</v>
          </cell>
        </row>
        <row r="4">
          <cell r="A4" t="str">
            <v>ter</v>
          </cell>
        </row>
        <row r="5">
          <cell r="A5" t="str">
            <v>quater</v>
          </cell>
        </row>
        <row r="6">
          <cell r="A6" t="str">
            <v>quinquies</v>
          </cell>
        </row>
        <row r="7">
          <cell r="A7" t="str">
            <v>sexies</v>
          </cell>
        </row>
        <row r="8">
          <cell r="A8" t="str">
            <v>septies</v>
          </cell>
        </row>
        <row r="9">
          <cell r="A9" t="str">
            <v>octies</v>
          </cell>
        </row>
        <row r="10">
          <cell r="A10" t="str">
            <v>novies</v>
          </cell>
        </row>
        <row r="11">
          <cell r="A11" t="str">
            <v>decies</v>
          </cell>
        </row>
        <row r="12">
          <cell r="A12" t="str">
            <v>undecies</v>
          </cell>
        </row>
        <row r="13">
          <cell r="A13" t="str">
            <v>duodecies</v>
          </cell>
        </row>
        <row r="14">
          <cell r="A14" t="str">
            <v>ter decies</v>
          </cell>
        </row>
        <row r="15">
          <cell r="A15" t="str">
            <v>quater decies</v>
          </cell>
        </row>
        <row r="16">
          <cell r="A16" t="str">
            <v>quinquies decies</v>
          </cell>
        </row>
        <row r="17">
          <cell r="A17" t="str">
            <v>sexies decies</v>
          </cell>
        </row>
        <row r="18">
          <cell r="A18" t="str">
            <v>septies decies</v>
          </cell>
        </row>
        <row r="19">
          <cell r="A19" t="str">
            <v>octies decies</v>
          </cell>
        </row>
        <row r="20">
          <cell r="A20" t="str">
            <v>novies decies</v>
          </cell>
        </row>
        <row r="21">
          <cell r="A21" t="str">
            <v>vicies</v>
          </cell>
        </row>
        <row r="22">
          <cell r="A22" t="str">
            <v>vicies semel</v>
          </cell>
        </row>
        <row r="23">
          <cell r="A23" t="str">
            <v>vicies bis</v>
          </cell>
        </row>
        <row r="24">
          <cell r="A24" t="str">
            <v>vicies ter</v>
          </cell>
        </row>
        <row r="25">
          <cell r="A25" t="str">
            <v>vicies quater</v>
          </cell>
        </row>
        <row r="26">
          <cell r="A26" t="str">
            <v>vicies quinquies</v>
          </cell>
        </row>
        <row r="27">
          <cell r="A27" t="str">
            <v>vicies sexies</v>
          </cell>
        </row>
        <row r="28">
          <cell r="A28" t="str">
            <v>vicies septies</v>
          </cell>
        </row>
        <row r="29">
          <cell r="A29" t="str">
            <v>duodetricies</v>
          </cell>
        </row>
        <row r="30">
          <cell r="A30" t="str">
            <v>undetricies</v>
          </cell>
        </row>
        <row r="31">
          <cell r="A31" t="str">
            <v>tricies</v>
          </cell>
        </row>
      </sheetData>
      <sheetData sheetId="7">
        <row r="1">
          <cell r="A1">
            <v>0</v>
          </cell>
        </row>
        <row r="2">
          <cell r="A2" t="str">
            <v>primum</v>
          </cell>
        </row>
        <row r="3">
          <cell r="A3" t="str">
            <v>bis</v>
          </cell>
        </row>
        <row r="4">
          <cell r="A4" t="str">
            <v>ter</v>
          </cell>
        </row>
        <row r="5">
          <cell r="A5" t="str">
            <v>quater</v>
          </cell>
        </row>
        <row r="6">
          <cell r="A6" t="str">
            <v>quinquies</v>
          </cell>
        </row>
        <row r="7">
          <cell r="A7" t="str">
            <v>sexies</v>
          </cell>
        </row>
        <row r="8">
          <cell r="A8" t="str">
            <v>septies</v>
          </cell>
        </row>
        <row r="9">
          <cell r="A9" t="str">
            <v>octies</v>
          </cell>
        </row>
        <row r="10">
          <cell r="A10" t="str">
            <v>novies</v>
          </cell>
        </row>
        <row r="11">
          <cell r="A11" t="str">
            <v>decies</v>
          </cell>
        </row>
        <row r="12">
          <cell r="A12" t="str">
            <v>undecies</v>
          </cell>
        </row>
        <row r="13">
          <cell r="A13" t="str">
            <v>duodecies</v>
          </cell>
        </row>
        <row r="14">
          <cell r="A14" t="str">
            <v>ter decies</v>
          </cell>
        </row>
        <row r="15">
          <cell r="A15" t="str">
            <v>quater decies</v>
          </cell>
        </row>
        <row r="16">
          <cell r="A16" t="str">
            <v>quinquies decies</v>
          </cell>
        </row>
        <row r="17">
          <cell r="A17" t="str">
            <v>sexies decies</v>
          </cell>
        </row>
        <row r="18">
          <cell r="A18" t="str">
            <v>septies decies</v>
          </cell>
        </row>
        <row r="19">
          <cell r="A19" t="str">
            <v>octies decies</v>
          </cell>
        </row>
        <row r="20">
          <cell r="A20" t="str">
            <v>novies decies</v>
          </cell>
        </row>
        <row r="21">
          <cell r="A21" t="str">
            <v>vicies</v>
          </cell>
        </row>
        <row r="22">
          <cell r="A22" t="str">
            <v>vicies semel</v>
          </cell>
        </row>
        <row r="23">
          <cell r="A23" t="str">
            <v>vicies bis</v>
          </cell>
        </row>
        <row r="24">
          <cell r="A24" t="str">
            <v>vicies ter</v>
          </cell>
        </row>
        <row r="25">
          <cell r="A25" t="str">
            <v>vicies quater</v>
          </cell>
        </row>
        <row r="26">
          <cell r="A26" t="str">
            <v>vicies quinquies</v>
          </cell>
        </row>
        <row r="27">
          <cell r="A27" t="str">
            <v>vicies sexies</v>
          </cell>
        </row>
        <row r="28">
          <cell r="A28" t="str">
            <v>vicies septies</v>
          </cell>
        </row>
        <row r="29">
          <cell r="A29" t="str">
            <v>duodetricies</v>
          </cell>
        </row>
        <row r="30">
          <cell r="A30" t="str">
            <v>undetricies</v>
          </cell>
        </row>
        <row r="31">
          <cell r="A31" t="str">
            <v>tricies</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53"/>
  <sheetViews>
    <sheetView tabSelected="1" zoomScale="70" zoomScaleNormal="70" workbookViewId="0">
      <pane xSplit="6" ySplit="3" topLeftCell="G4" activePane="bottomRight" state="frozen"/>
      <selection activeCell="M33" sqref="M33"/>
      <selection pane="topRight" activeCell="M33" sqref="M33"/>
      <selection pane="bottomLeft" activeCell="M33" sqref="M33"/>
      <selection pane="bottomRight" activeCell="I17" sqref="I17"/>
    </sheetView>
  </sheetViews>
  <sheetFormatPr defaultRowHeight="15" x14ac:dyDescent="0.25"/>
  <cols>
    <col min="1" max="1" width="9.28515625" style="81" customWidth="1"/>
    <col min="2" max="2" width="11.42578125" style="81" customWidth="1"/>
    <col min="3" max="3" width="9.28515625" style="81" customWidth="1"/>
    <col min="4" max="4" width="62.85546875" style="82" customWidth="1"/>
    <col min="5" max="5" width="9.140625" style="82" customWidth="1"/>
    <col min="6" max="6" width="8.140625" style="82" customWidth="1"/>
    <col min="7" max="7" width="13.85546875" style="82" customWidth="1"/>
    <col min="8" max="8" width="13.42578125" style="82" customWidth="1"/>
    <col min="9" max="9" width="14.7109375" style="82" customWidth="1"/>
    <col min="10" max="10" width="13.42578125" style="82" customWidth="1"/>
    <col min="11" max="11" width="12.28515625" style="82" customWidth="1"/>
    <col min="12" max="12" width="13.7109375" style="82" customWidth="1"/>
    <col min="13" max="13" width="12.7109375" style="82" customWidth="1"/>
    <col min="14" max="14" width="12.28515625" style="82" customWidth="1"/>
    <col min="15" max="15" width="13.7109375" style="82" customWidth="1"/>
    <col min="16" max="16" width="9.140625" style="3"/>
    <col min="17" max="17" width="12.5703125" style="3" bestFit="1" customWidth="1"/>
    <col min="18" max="18" width="13.42578125" style="3" bestFit="1" customWidth="1"/>
    <col min="19" max="19" width="11" style="3" customWidth="1"/>
    <col min="20" max="21" width="13.7109375" style="3" bestFit="1" customWidth="1"/>
    <col min="22" max="22" width="9.140625" style="3"/>
    <col min="23" max="23" width="9.28515625" style="3" bestFit="1" customWidth="1"/>
    <col min="24" max="24" width="11.28515625" style="3" bestFit="1" customWidth="1"/>
    <col min="25" max="25" width="10" style="3" bestFit="1" customWidth="1"/>
    <col min="26" max="26" width="9.28515625" style="3" bestFit="1" customWidth="1"/>
    <col min="27" max="27" width="11.28515625" style="3" bestFit="1" customWidth="1"/>
    <col min="28" max="28" width="10" style="3" bestFit="1" customWidth="1"/>
    <col min="29" max="29" width="9.28515625" style="3" bestFit="1" customWidth="1"/>
    <col min="30" max="30" width="11.28515625" style="3" bestFit="1" customWidth="1"/>
    <col min="31" max="31" width="10" style="3" bestFit="1" customWidth="1"/>
    <col min="32" max="16384" width="9.140625" style="3"/>
  </cols>
  <sheetData>
    <row r="1" spans="1:15" ht="39" customHeight="1" thickBot="1" x14ac:dyDescent="0.3">
      <c r="A1" s="1" t="s">
        <v>227</v>
      </c>
      <c r="B1" s="1"/>
      <c r="C1" s="1"/>
      <c r="D1" s="1"/>
      <c r="E1" s="1"/>
      <c r="F1" s="1"/>
      <c r="G1" s="1"/>
      <c r="H1" s="1"/>
      <c r="I1" s="1"/>
      <c r="J1" s="1"/>
      <c r="K1" s="1"/>
      <c r="L1" s="1"/>
      <c r="M1" s="1"/>
      <c r="N1" s="1"/>
      <c r="O1" s="2"/>
    </row>
    <row r="2" spans="1:15" ht="15" customHeight="1" x14ac:dyDescent="0.25">
      <c r="A2" s="4" t="s">
        <v>0</v>
      </c>
      <c r="B2" s="5" t="s">
        <v>1</v>
      </c>
      <c r="C2" s="6" t="s">
        <v>2</v>
      </c>
      <c r="D2" s="7" t="s">
        <v>3</v>
      </c>
      <c r="E2" s="7" t="s">
        <v>603</v>
      </c>
      <c r="F2" s="7" t="s">
        <v>4</v>
      </c>
      <c r="G2" s="8" t="s">
        <v>26</v>
      </c>
      <c r="H2" s="9"/>
      <c r="I2" s="10"/>
      <c r="J2" s="11" t="s">
        <v>27</v>
      </c>
      <c r="K2" s="11"/>
      <c r="L2" s="12"/>
      <c r="M2" s="13" t="s">
        <v>28</v>
      </c>
      <c r="N2" s="11"/>
      <c r="O2" s="12"/>
    </row>
    <row r="3" spans="1:15" ht="36" customHeight="1" thickBot="1" x14ac:dyDescent="0.3">
      <c r="A3" s="14"/>
      <c r="B3" s="15"/>
      <c r="C3" s="16"/>
      <c r="D3" s="17"/>
      <c r="E3" s="17"/>
      <c r="F3" s="17"/>
      <c r="G3" s="18" t="s">
        <v>5</v>
      </c>
      <c r="H3" s="19" t="s">
        <v>6</v>
      </c>
      <c r="I3" s="20" t="s">
        <v>7</v>
      </c>
      <c r="J3" s="21" t="s">
        <v>5</v>
      </c>
      <c r="K3" s="19" t="s">
        <v>6</v>
      </c>
      <c r="L3" s="20" t="s">
        <v>7</v>
      </c>
      <c r="M3" s="18" t="s">
        <v>5</v>
      </c>
      <c r="N3" s="19" t="s">
        <v>6</v>
      </c>
      <c r="O3" s="20" t="s">
        <v>7</v>
      </c>
    </row>
    <row r="4" spans="1:15" x14ac:dyDescent="0.25">
      <c r="A4" s="22">
        <v>1</v>
      </c>
      <c r="B4" s="22" t="s">
        <v>619</v>
      </c>
      <c r="C4" s="22"/>
      <c r="D4" s="23" t="s">
        <v>378</v>
      </c>
      <c r="E4" s="24" t="s">
        <v>13</v>
      </c>
      <c r="F4" s="25" t="s">
        <v>15</v>
      </c>
      <c r="G4" s="26">
        <v>-12471.9</v>
      </c>
      <c r="H4" s="27">
        <v>3910</v>
      </c>
      <c r="I4" s="28">
        <v>9182.2000000000007</v>
      </c>
      <c r="J4" s="29">
        <v>-12471.9</v>
      </c>
      <c r="K4" s="27">
        <v>3910</v>
      </c>
      <c r="L4" s="29">
        <v>9182.2000000000007</v>
      </c>
      <c r="M4" s="26">
        <v>-12471.9</v>
      </c>
      <c r="N4" s="27">
        <v>3910</v>
      </c>
      <c r="O4" s="28">
        <v>9182.2000000000007</v>
      </c>
    </row>
    <row r="5" spans="1:15" ht="45" x14ac:dyDescent="0.25">
      <c r="A5" s="30">
        <v>1</v>
      </c>
      <c r="B5" s="30">
        <v>6</v>
      </c>
      <c r="C5" s="30"/>
      <c r="D5" s="31" t="s">
        <v>68</v>
      </c>
      <c r="E5" s="32" t="s">
        <v>13</v>
      </c>
      <c r="F5" s="33" t="s">
        <v>15</v>
      </c>
      <c r="G5" s="34">
        <v>-140.69999999999999</v>
      </c>
      <c r="H5" s="35">
        <v>-146.4</v>
      </c>
      <c r="I5" s="36">
        <v>-148.30000000000001</v>
      </c>
      <c r="J5" s="37">
        <v>-140.69999999999999</v>
      </c>
      <c r="K5" s="35">
        <v>-146.4</v>
      </c>
      <c r="L5" s="37">
        <v>-148.30000000000001</v>
      </c>
      <c r="M5" s="34">
        <v>-140.69999999999999</v>
      </c>
      <c r="N5" s="35">
        <v>-146.4</v>
      </c>
      <c r="O5" s="36">
        <v>-148.30000000000001</v>
      </c>
    </row>
    <row r="6" spans="1:15" x14ac:dyDescent="0.25">
      <c r="A6" s="30">
        <v>1</v>
      </c>
      <c r="B6" s="30" t="s">
        <v>620</v>
      </c>
      <c r="C6" s="30"/>
      <c r="D6" s="31" t="s">
        <v>528</v>
      </c>
      <c r="E6" s="32" t="s">
        <v>13</v>
      </c>
      <c r="F6" s="33" t="s">
        <v>15</v>
      </c>
      <c r="G6" s="34">
        <v>0</v>
      </c>
      <c r="H6" s="35">
        <v>-17.7</v>
      </c>
      <c r="I6" s="36">
        <v>-10.1</v>
      </c>
      <c r="J6" s="37">
        <v>0</v>
      </c>
      <c r="K6" s="35">
        <v>-17.7</v>
      </c>
      <c r="L6" s="37">
        <v>-10.1</v>
      </c>
      <c r="M6" s="34">
        <v>0</v>
      </c>
      <c r="N6" s="35">
        <v>-17.7</v>
      </c>
      <c r="O6" s="36">
        <v>-10.1</v>
      </c>
    </row>
    <row r="7" spans="1:15" ht="30" x14ac:dyDescent="0.25">
      <c r="A7" s="30">
        <v>1</v>
      </c>
      <c r="B7" s="30" t="s">
        <v>621</v>
      </c>
      <c r="C7" s="30"/>
      <c r="D7" s="31" t="s">
        <v>53</v>
      </c>
      <c r="E7" s="32" t="s">
        <v>13</v>
      </c>
      <c r="F7" s="33" t="s">
        <v>15</v>
      </c>
      <c r="G7" s="34">
        <v>0</v>
      </c>
      <c r="H7" s="35">
        <v>-3007</v>
      </c>
      <c r="I7" s="36">
        <v>-1718.2</v>
      </c>
      <c r="J7" s="34">
        <v>0</v>
      </c>
      <c r="K7" s="35">
        <v>-3007</v>
      </c>
      <c r="L7" s="36">
        <v>-1718.2</v>
      </c>
      <c r="M7" s="34">
        <v>0</v>
      </c>
      <c r="N7" s="35">
        <v>-3007</v>
      </c>
      <c r="O7" s="36">
        <v>-1718.2</v>
      </c>
    </row>
    <row r="8" spans="1:15" ht="30" x14ac:dyDescent="0.25">
      <c r="A8" s="30">
        <v>1</v>
      </c>
      <c r="B8" s="30" t="s">
        <v>621</v>
      </c>
      <c r="C8" s="30"/>
      <c r="D8" s="31" t="s">
        <v>62</v>
      </c>
      <c r="E8" s="32" t="s">
        <v>13</v>
      </c>
      <c r="F8" s="33" t="s">
        <v>15</v>
      </c>
      <c r="G8" s="34"/>
      <c r="H8" s="35"/>
      <c r="I8" s="36"/>
      <c r="J8" s="34"/>
      <c r="K8" s="35">
        <v>-119.8</v>
      </c>
      <c r="L8" s="36">
        <v>-119.8</v>
      </c>
      <c r="M8" s="34"/>
      <c r="N8" s="35">
        <v>-119.8</v>
      </c>
      <c r="O8" s="36">
        <v>-119.8</v>
      </c>
    </row>
    <row r="9" spans="1:15" ht="30" x14ac:dyDescent="0.25">
      <c r="A9" s="30">
        <v>1</v>
      </c>
      <c r="B9" s="30" t="s">
        <v>621</v>
      </c>
      <c r="C9" s="30"/>
      <c r="D9" s="31" t="s">
        <v>54</v>
      </c>
      <c r="E9" s="32" t="s">
        <v>11</v>
      </c>
      <c r="F9" s="33" t="s">
        <v>12</v>
      </c>
      <c r="G9" s="34"/>
      <c r="H9" s="35">
        <v>119.8</v>
      </c>
      <c r="I9" s="36">
        <v>119.8</v>
      </c>
      <c r="J9" s="34"/>
      <c r="K9" s="35"/>
      <c r="L9" s="36"/>
      <c r="M9" s="34"/>
      <c r="N9" s="35"/>
      <c r="O9" s="36"/>
    </row>
    <row r="10" spans="1:15" ht="30" x14ac:dyDescent="0.25">
      <c r="A10" s="30">
        <v>1</v>
      </c>
      <c r="B10" s="30" t="s">
        <v>621</v>
      </c>
      <c r="C10" s="30"/>
      <c r="D10" s="31" t="s">
        <v>55</v>
      </c>
      <c r="E10" s="32" t="s">
        <v>13</v>
      </c>
      <c r="F10" s="33" t="s">
        <v>15</v>
      </c>
      <c r="G10" s="34"/>
      <c r="H10" s="35"/>
      <c r="I10" s="36"/>
      <c r="J10" s="34"/>
      <c r="K10" s="35">
        <v>-59.1</v>
      </c>
      <c r="L10" s="36">
        <v>-45.5</v>
      </c>
      <c r="M10" s="34"/>
      <c r="N10" s="35">
        <v>-59.1</v>
      </c>
      <c r="O10" s="36">
        <v>-45.5</v>
      </c>
    </row>
    <row r="11" spans="1:15" ht="30" x14ac:dyDescent="0.25">
      <c r="A11" s="30">
        <v>1</v>
      </c>
      <c r="B11" s="30" t="s">
        <v>621</v>
      </c>
      <c r="C11" s="30"/>
      <c r="D11" s="31" t="s">
        <v>56</v>
      </c>
      <c r="E11" s="32" t="s">
        <v>11</v>
      </c>
      <c r="F11" s="33" t="s">
        <v>12</v>
      </c>
      <c r="G11" s="34"/>
      <c r="H11" s="35">
        <v>59.1</v>
      </c>
      <c r="I11" s="36">
        <v>45.5</v>
      </c>
      <c r="J11" s="34"/>
      <c r="K11" s="35"/>
      <c r="L11" s="36"/>
      <c r="M11" s="34"/>
      <c r="N11" s="35"/>
      <c r="O11" s="36"/>
    </row>
    <row r="12" spans="1:15" ht="30" x14ac:dyDescent="0.25">
      <c r="A12" s="30">
        <v>1</v>
      </c>
      <c r="B12" s="30" t="s">
        <v>621</v>
      </c>
      <c r="C12" s="30"/>
      <c r="D12" s="31" t="s">
        <v>57</v>
      </c>
      <c r="E12" s="32" t="s">
        <v>13</v>
      </c>
      <c r="F12" s="33" t="s">
        <v>15</v>
      </c>
      <c r="G12" s="34"/>
      <c r="H12" s="35"/>
      <c r="I12" s="36"/>
      <c r="J12" s="34"/>
      <c r="K12" s="35">
        <v>-156.80000000000001</v>
      </c>
      <c r="L12" s="36">
        <v>-84.7</v>
      </c>
      <c r="M12" s="34"/>
      <c r="N12" s="35">
        <v>-156.80000000000001</v>
      </c>
      <c r="O12" s="36">
        <v>-84.7</v>
      </c>
    </row>
    <row r="13" spans="1:15" ht="30" x14ac:dyDescent="0.25">
      <c r="A13" s="30">
        <v>1</v>
      </c>
      <c r="B13" s="30" t="s">
        <v>621</v>
      </c>
      <c r="C13" s="30"/>
      <c r="D13" s="31" t="s">
        <v>58</v>
      </c>
      <c r="E13" s="32" t="s">
        <v>11</v>
      </c>
      <c r="F13" s="33" t="s">
        <v>12</v>
      </c>
      <c r="G13" s="34"/>
      <c r="H13" s="35">
        <v>156.80000000000001</v>
      </c>
      <c r="I13" s="36">
        <v>84.7</v>
      </c>
      <c r="J13" s="34"/>
      <c r="K13" s="35"/>
      <c r="L13" s="36"/>
      <c r="M13" s="34"/>
      <c r="N13" s="35"/>
      <c r="O13" s="36"/>
    </row>
    <row r="14" spans="1:15" ht="30" x14ac:dyDescent="0.25">
      <c r="A14" s="30">
        <v>1</v>
      </c>
      <c r="B14" s="30" t="s">
        <v>621</v>
      </c>
      <c r="C14" s="30"/>
      <c r="D14" s="31" t="s">
        <v>59</v>
      </c>
      <c r="E14" s="32" t="s">
        <v>13</v>
      </c>
      <c r="F14" s="33" t="s">
        <v>15</v>
      </c>
      <c r="G14" s="34"/>
      <c r="H14" s="35">
        <v>2149.9</v>
      </c>
      <c r="I14" s="36">
        <v>1228.5999999999999</v>
      </c>
      <c r="J14" s="34"/>
      <c r="K14" s="35">
        <v>2149.9</v>
      </c>
      <c r="L14" s="36">
        <v>1228.5999999999999</v>
      </c>
      <c r="M14" s="34"/>
      <c r="N14" s="35">
        <v>2149.9</v>
      </c>
      <c r="O14" s="36">
        <v>1228.5999999999999</v>
      </c>
    </row>
    <row r="15" spans="1:15" ht="30" x14ac:dyDescent="0.25">
      <c r="A15" s="30">
        <v>1</v>
      </c>
      <c r="B15" s="30" t="s">
        <v>621</v>
      </c>
      <c r="C15" s="30"/>
      <c r="D15" s="31" t="s">
        <v>60</v>
      </c>
      <c r="E15" s="32" t="s">
        <v>13</v>
      </c>
      <c r="F15" s="33" t="s">
        <v>15</v>
      </c>
      <c r="G15" s="34">
        <v>-385.7</v>
      </c>
      <c r="H15" s="35">
        <v>-385.7</v>
      </c>
      <c r="I15" s="36">
        <v>-385.7</v>
      </c>
      <c r="J15" s="34">
        <v>-385.7</v>
      </c>
      <c r="K15" s="35">
        <v>-385.7</v>
      </c>
      <c r="L15" s="36">
        <v>-385.7</v>
      </c>
      <c r="M15" s="34">
        <v>-385.7</v>
      </c>
      <c r="N15" s="35">
        <v>-385.7</v>
      </c>
      <c r="O15" s="36">
        <v>-385.7</v>
      </c>
    </row>
    <row r="16" spans="1:15" ht="30" x14ac:dyDescent="0.25">
      <c r="A16" s="30">
        <v>1</v>
      </c>
      <c r="B16" s="30" t="s">
        <v>621</v>
      </c>
      <c r="C16" s="30"/>
      <c r="D16" s="31" t="s">
        <v>61</v>
      </c>
      <c r="E16" s="32" t="s">
        <v>13</v>
      </c>
      <c r="F16" s="33" t="s">
        <v>17</v>
      </c>
      <c r="G16" s="34"/>
      <c r="H16" s="35"/>
      <c r="I16" s="36"/>
      <c r="J16" s="34">
        <v>-177.6</v>
      </c>
      <c r="K16" s="35">
        <v>-242.6</v>
      </c>
      <c r="L16" s="36">
        <v>-248.6</v>
      </c>
      <c r="M16" s="34">
        <v>-177.6</v>
      </c>
      <c r="N16" s="35">
        <v>-242.6</v>
      </c>
      <c r="O16" s="36">
        <v>-248.6</v>
      </c>
    </row>
    <row r="17" spans="1:15" ht="30" x14ac:dyDescent="0.25">
      <c r="A17" s="30">
        <v>1</v>
      </c>
      <c r="B17" s="30" t="s">
        <v>621</v>
      </c>
      <c r="C17" s="30"/>
      <c r="D17" s="31" t="s">
        <v>61</v>
      </c>
      <c r="E17" s="32" t="s">
        <v>11</v>
      </c>
      <c r="F17" s="33" t="s">
        <v>12</v>
      </c>
      <c r="G17" s="34">
        <v>177.6</v>
      </c>
      <c r="H17" s="35">
        <v>242.6</v>
      </c>
      <c r="I17" s="36">
        <v>248.6</v>
      </c>
      <c r="J17" s="34"/>
      <c r="K17" s="35"/>
      <c r="L17" s="36"/>
      <c r="M17" s="34"/>
      <c r="N17" s="35"/>
      <c r="O17" s="36"/>
    </row>
    <row r="18" spans="1:15" ht="30" x14ac:dyDescent="0.25">
      <c r="A18" s="30">
        <v>1</v>
      </c>
      <c r="B18" s="30" t="s">
        <v>621</v>
      </c>
      <c r="C18" s="30"/>
      <c r="D18" s="31" t="s">
        <v>116</v>
      </c>
      <c r="E18" s="32" t="s">
        <v>13</v>
      </c>
      <c r="F18" s="33" t="s">
        <v>15</v>
      </c>
      <c r="G18" s="34">
        <v>231.7</v>
      </c>
      <c r="H18" s="35"/>
      <c r="I18" s="36"/>
      <c r="J18" s="34">
        <v>231.7</v>
      </c>
      <c r="K18" s="35"/>
      <c r="L18" s="36"/>
      <c r="M18" s="34">
        <v>231.7</v>
      </c>
      <c r="N18" s="35"/>
      <c r="O18" s="36"/>
    </row>
    <row r="19" spans="1:15" ht="30" x14ac:dyDescent="0.25">
      <c r="A19" s="30">
        <v>1</v>
      </c>
      <c r="B19" s="30">
        <v>12</v>
      </c>
      <c r="C19" s="30"/>
      <c r="D19" s="31" t="s">
        <v>344</v>
      </c>
      <c r="E19" s="32" t="s">
        <v>13</v>
      </c>
      <c r="F19" s="33" t="s">
        <v>15</v>
      </c>
      <c r="G19" s="34"/>
      <c r="H19" s="35">
        <v>-221.2</v>
      </c>
      <c r="I19" s="36">
        <v>-126.4</v>
      </c>
      <c r="J19" s="37"/>
      <c r="K19" s="35">
        <v>-221.2</v>
      </c>
      <c r="L19" s="37">
        <v>-126.4</v>
      </c>
      <c r="M19" s="34"/>
      <c r="N19" s="35">
        <v>-221.2</v>
      </c>
      <c r="O19" s="36">
        <v>-126.4</v>
      </c>
    </row>
    <row r="20" spans="1:15" ht="30" x14ac:dyDescent="0.25">
      <c r="A20" s="30">
        <v>1</v>
      </c>
      <c r="B20" s="30">
        <v>12</v>
      </c>
      <c r="C20" s="30"/>
      <c r="D20" s="31" t="s">
        <v>345</v>
      </c>
      <c r="E20" s="32" t="s">
        <v>13</v>
      </c>
      <c r="F20" s="33" t="s">
        <v>15</v>
      </c>
      <c r="G20" s="34"/>
      <c r="H20" s="35">
        <v>-66.2</v>
      </c>
      <c r="I20" s="36">
        <v>-37.799999999999997</v>
      </c>
      <c r="J20" s="37"/>
      <c r="K20" s="35">
        <v>-66.2</v>
      </c>
      <c r="L20" s="37">
        <v>-37.799999999999997</v>
      </c>
      <c r="M20" s="34"/>
      <c r="N20" s="35">
        <v>-66.2</v>
      </c>
      <c r="O20" s="36">
        <v>-37.799999999999997</v>
      </c>
    </row>
    <row r="21" spans="1:15" ht="30" x14ac:dyDescent="0.25">
      <c r="A21" s="30">
        <v>1</v>
      </c>
      <c r="B21" s="30">
        <v>12</v>
      </c>
      <c r="C21" s="30"/>
      <c r="D21" s="31" t="s">
        <v>346</v>
      </c>
      <c r="E21" s="32" t="s">
        <v>13</v>
      </c>
      <c r="F21" s="33" t="s">
        <v>15</v>
      </c>
      <c r="G21" s="34"/>
      <c r="H21" s="35"/>
      <c r="I21" s="36"/>
      <c r="J21" s="37"/>
      <c r="K21" s="35">
        <v>-2</v>
      </c>
      <c r="L21" s="37">
        <v>-2</v>
      </c>
      <c r="M21" s="34"/>
      <c r="N21" s="35">
        <v>-2</v>
      </c>
      <c r="O21" s="36">
        <v>-2</v>
      </c>
    </row>
    <row r="22" spans="1:15" ht="30" x14ac:dyDescent="0.25">
      <c r="A22" s="30">
        <v>1</v>
      </c>
      <c r="B22" s="30">
        <v>12</v>
      </c>
      <c r="C22" s="30"/>
      <c r="D22" s="31" t="s">
        <v>346</v>
      </c>
      <c r="E22" s="32" t="s">
        <v>11</v>
      </c>
      <c r="F22" s="33" t="s">
        <v>12</v>
      </c>
      <c r="G22" s="34"/>
      <c r="H22" s="35">
        <v>2</v>
      </c>
      <c r="I22" s="36">
        <v>2</v>
      </c>
      <c r="J22" s="37"/>
      <c r="K22" s="35"/>
      <c r="L22" s="37"/>
      <c r="M22" s="34"/>
      <c r="N22" s="35"/>
      <c r="O22" s="36"/>
    </row>
    <row r="23" spans="1:15" ht="30" x14ac:dyDescent="0.25">
      <c r="A23" s="30">
        <v>1</v>
      </c>
      <c r="B23" s="30">
        <v>12</v>
      </c>
      <c r="C23" s="30"/>
      <c r="D23" s="31" t="s">
        <v>347</v>
      </c>
      <c r="E23" s="32" t="s">
        <v>13</v>
      </c>
      <c r="F23" s="33" t="s">
        <v>15</v>
      </c>
      <c r="G23" s="34"/>
      <c r="H23" s="35"/>
      <c r="I23" s="36"/>
      <c r="J23" s="37"/>
      <c r="K23" s="35">
        <v>-0.9</v>
      </c>
      <c r="L23" s="37">
        <v>-0.7</v>
      </c>
      <c r="M23" s="34"/>
      <c r="N23" s="35">
        <v>-0.9</v>
      </c>
      <c r="O23" s="36">
        <v>-0.7</v>
      </c>
    </row>
    <row r="24" spans="1:15" ht="30" x14ac:dyDescent="0.25">
      <c r="A24" s="30">
        <v>1</v>
      </c>
      <c r="B24" s="30">
        <v>12</v>
      </c>
      <c r="C24" s="30"/>
      <c r="D24" s="31" t="s">
        <v>347</v>
      </c>
      <c r="E24" s="32" t="s">
        <v>11</v>
      </c>
      <c r="F24" s="33" t="s">
        <v>12</v>
      </c>
      <c r="G24" s="34"/>
      <c r="H24" s="35">
        <v>0.9</v>
      </c>
      <c r="I24" s="36">
        <v>0.7</v>
      </c>
      <c r="J24" s="37"/>
      <c r="K24" s="35"/>
      <c r="L24" s="37"/>
      <c r="M24" s="34"/>
      <c r="N24" s="35"/>
      <c r="O24" s="36"/>
    </row>
    <row r="25" spans="1:15" ht="30" x14ac:dyDescent="0.25">
      <c r="A25" s="30">
        <v>1</v>
      </c>
      <c r="B25" s="30" t="s">
        <v>622</v>
      </c>
      <c r="C25" s="30"/>
      <c r="D25" s="31" t="s">
        <v>190</v>
      </c>
      <c r="E25" s="32" t="s">
        <v>13</v>
      </c>
      <c r="F25" s="33" t="s">
        <v>15</v>
      </c>
      <c r="G25" s="34"/>
      <c r="H25" s="35">
        <v>-52.5</v>
      </c>
      <c r="I25" s="36">
        <v>-30</v>
      </c>
      <c r="J25" s="37"/>
      <c r="K25" s="35">
        <v>-52.5</v>
      </c>
      <c r="L25" s="37">
        <v>-30</v>
      </c>
      <c r="M25" s="34"/>
      <c r="N25" s="35">
        <v>-52.5</v>
      </c>
      <c r="O25" s="36">
        <v>-30</v>
      </c>
    </row>
    <row r="26" spans="1:15" ht="30" x14ac:dyDescent="0.25">
      <c r="A26" s="30">
        <v>1</v>
      </c>
      <c r="B26" s="30" t="s">
        <v>622</v>
      </c>
      <c r="C26" s="30"/>
      <c r="D26" s="31" t="s">
        <v>191</v>
      </c>
      <c r="E26" s="32" t="s">
        <v>13</v>
      </c>
      <c r="F26" s="33" t="s">
        <v>15</v>
      </c>
      <c r="G26" s="34"/>
      <c r="H26" s="35"/>
      <c r="I26" s="36"/>
      <c r="J26" s="37"/>
      <c r="K26" s="35">
        <v>-1.5</v>
      </c>
      <c r="L26" s="37">
        <v>-1.5</v>
      </c>
      <c r="M26" s="34"/>
      <c r="N26" s="35">
        <v>-1.5</v>
      </c>
      <c r="O26" s="36">
        <v>-1.5</v>
      </c>
    </row>
    <row r="27" spans="1:15" ht="30" x14ac:dyDescent="0.25">
      <c r="A27" s="30">
        <v>1</v>
      </c>
      <c r="B27" s="30" t="s">
        <v>622</v>
      </c>
      <c r="C27" s="30"/>
      <c r="D27" s="31" t="s">
        <v>191</v>
      </c>
      <c r="E27" s="32" t="s">
        <v>11</v>
      </c>
      <c r="F27" s="33" t="s">
        <v>12</v>
      </c>
      <c r="G27" s="34"/>
      <c r="H27" s="35">
        <v>1.5</v>
      </c>
      <c r="I27" s="36">
        <v>1.5</v>
      </c>
      <c r="J27" s="37"/>
      <c r="K27" s="35"/>
      <c r="L27" s="37"/>
      <c r="M27" s="34"/>
      <c r="N27" s="35"/>
      <c r="O27" s="36"/>
    </row>
    <row r="28" spans="1:15" ht="30" x14ac:dyDescent="0.25">
      <c r="A28" s="30">
        <v>1</v>
      </c>
      <c r="B28" s="30" t="s">
        <v>622</v>
      </c>
      <c r="C28" s="30"/>
      <c r="D28" s="31" t="s">
        <v>192</v>
      </c>
      <c r="E28" s="32" t="s">
        <v>13</v>
      </c>
      <c r="F28" s="33" t="s">
        <v>15</v>
      </c>
      <c r="G28" s="34"/>
      <c r="H28" s="35"/>
      <c r="I28" s="36"/>
      <c r="J28" s="37"/>
      <c r="K28" s="35">
        <v>-0.7</v>
      </c>
      <c r="L28" s="37">
        <v>-0.6</v>
      </c>
      <c r="M28" s="34"/>
      <c r="N28" s="35">
        <v>-0.7</v>
      </c>
      <c r="O28" s="36">
        <v>-0.6</v>
      </c>
    </row>
    <row r="29" spans="1:15" ht="30" x14ac:dyDescent="0.25">
      <c r="A29" s="30">
        <v>1</v>
      </c>
      <c r="B29" s="30" t="s">
        <v>622</v>
      </c>
      <c r="C29" s="30"/>
      <c r="D29" s="31" t="s">
        <v>192</v>
      </c>
      <c r="E29" s="32" t="s">
        <v>11</v>
      </c>
      <c r="F29" s="33" t="s">
        <v>12</v>
      </c>
      <c r="G29" s="34"/>
      <c r="H29" s="35">
        <v>0.7</v>
      </c>
      <c r="I29" s="36">
        <v>0.6</v>
      </c>
      <c r="J29" s="37"/>
      <c r="K29" s="35"/>
      <c r="L29" s="37"/>
      <c r="M29" s="34"/>
      <c r="N29" s="35"/>
      <c r="O29" s="36"/>
    </row>
    <row r="30" spans="1:15" ht="30" x14ac:dyDescent="0.25">
      <c r="A30" s="30">
        <v>1</v>
      </c>
      <c r="B30" s="30" t="s">
        <v>622</v>
      </c>
      <c r="C30" s="30"/>
      <c r="D30" s="31" t="s">
        <v>193</v>
      </c>
      <c r="E30" s="32" t="s">
        <v>13</v>
      </c>
      <c r="F30" s="33" t="s">
        <v>15</v>
      </c>
      <c r="G30" s="34"/>
      <c r="H30" s="35">
        <v>26.3</v>
      </c>
      <c r="I30" s="36">
        <v>15</v>
      </c>
      <c r="J30" s="37"/>
      <c r="K30" s="35">
        <v>26.3</v>
      </c>
      <c r="L30" s="37">
        <v>15</v>
      </c>
      <c r="M30" s="34"/>
      <c r="N30" s="35">
        <v>26.3</v>
      </c>
      <c r="O30" s="36">
        <v>15</v>
      </c>
    </row>
    <row r="31" spans="1:15" ht="30" x14ac:dyDescent="0.25">
      <c r="A31" s="30">
        <v>1</v>
      </c>
      <c r="B31" s="30" t="s">
        <v>623</v>
      </c>
      <c r="C31" s="30"/>
      <c r="D31" s="31" t="s">
        <v>107</v>
      </c>
      <c r="E31" s="32" t="s">
        <v>13</v>
      </c>
      <c r="F31" s="33" t="s">
        <v>15</v>
      </c>
      <c r="G31" s="34">
        <v>0</v>
      </c>
      <c r="H31" s="35">
        <v>-154.6</v>
      </c>
      <c r="I31" s="36">
        <v>-2535.9</v>
      </c>
      <c r="J31" s="34">
        <v>0</v>
      </c>
      <c r="K31" s="35">
        <v>-154.6</v>
      </c>
      <c r="L31" s="36">
        <v>-2535.9</v>
      </c>
      <c r="M31" s="34">
        <v>0</v>
      </c>
      <c r="N31" s="35">
        <v>-154.6</v>
      </c>
      <c r="O31" s="36">
        <v>-2535.9</v>
      </c>
    </row>
    <row r="32" spans="1:15" ht="30" x14ac:dyDescent="0.25">
      <c r="A32" s="30">
        <v>1</v>
      </c>
      <c r="B32" s="30" t="s">
        <v>623</v>
      </c>
      <c r="C32" s="30"/>
      <c r="D32" s="31" t="s">
        <v>108</v>
      </c>
      <c r="E32" s="32" t="s">
        <v>13</v>
      </c>
      <c r="F32" s="33" t="s">
        <v>15</v>
      </c>
      <c r="G32" s="34"/>
      <c r="H32" s="35"/>
      <c r="I32" s="36"/>
      <c r="J32" s="34"/>
      <c r="K32" s="35"/>
      <c r="L32" s="36">
        <v>-92.4</v>
      </c>
      <c r="M32" s="34"/>
      <c r="N32" s="35"/>
      <c r="O32" s="36">
        <v>-92.4</v>
      </c>
    </row>
    <row r="33" spans="1:21" ht="30" x14ac:dyDescent="0.25">
      <c r="A33" s="30">
        <v>1</v>
      </c>
      <c r="B33" s="30" t="s">
        <v>623</v>
      </c>
      <c r="C33" s="30"/>
      <c r="D33" s="31" t="s">
        <v>108</v>
      </c>
      <c r="E33" s="32" t="s">
        <v>11</v>
      </c>
      <c r="F33" s="33" t="s">
        <v>12</v>
      </c>
      <c r="G33" s="34"/>
      <c r="H33" s="35"/>
      <c r="I33" s="36">
        <v>92.4</v>
      </c>
      <c r="J33" s="34"/>
      <c r="K33" s="35"/>
      <c r="L33" s="36"/>
      <c r="M33" s="34"/>
      <c r="N33" s="35"/>
      <c r="O33" s="36"/>
    </row>
    <row r="34" spans="1:21" ht="30" x14ac:dyDescent="0.25">
      <c r="A34" s="30">
        <v>1</v>
      </c>
      <c r="B34" s="30" t="s">
        <v>623</v>
      </c>
      <c r="C34" s="30"/>
      <c r="D34" s="31" t="s">
        <v>109</v>
      </c>
      <c r="E34" s="32" t="s">
        <v>13</v>
      </c>
      <c r="F34" s="33" t="s">
        <v>15</v>
      </c>
      <c r="G34" s="34"/>
      <c r="H34" s="35"/>
      <c r="I34" s="36"/>
      <c r="J34" s="34"/>
      <c r="K34" s="35"/>
      <c r="L34" s="36">
        <v>-45.6</v>
      </c>
      <c r="M34" s="34"/>
      <c r="N34" s="35"/>
      <c r="O34" s="36">
        <v>-45.6</v>
      </c>
    </row>
    <row r="35" spans="1:21" ht="30" x14ac:dyDescent="0.25">
      <c r="A35" s="30">
        <v>1</v>
      </c>
      <c r="B35" s="30" t="s">
        <v>623</v>
      </c>
      <c r="C35" s="30"/>
      <c r="D35" s="31" t="s">
        <v>109</v>
      </c>
      <c r="E35" s="32" t="s">
        <v>11</v>
      </c>
      <c r="F35" s="33" t="s">
        <v>12</v>
      </c>
      <c r="G35" s="34"/>
      <c r="H35" s="35"/>
      <c r="I35" s="36">
        <v>45.6</v>
      </c>
      <c r="J35" s="34"/>
      <c r="K35" s="35"/>
      <c r="L35" s="36"/>
      <c r="M35" s="34"/>
      <c r="N35" s="35"/>
      <c r="O35" s="36"/>
    </row>
    <row r="36" spans="1:21" ht="30" x14ac:dyDescent="0.25">
      <c r="A36" s="30">
        <v>1</v>
      </c>
      <c r="B36" s="30" t="s">
        <v>623</v>
      </c>
      <c r="C36" s="30"/>
      <c r="D36" s="31" t="s">
        <v>110</v>
      </c>
      <c r="E36" s="32" t="s">
        <v>13</v>
      </c>
      <c r="F36" s="33" t="s">
        <v>15</v>
      </c>
      <c r="G36" s="34"/>
      <c r="H36" s="35"/>
      <c r="I36" s="36"/>
      <c r="J36" s="34"/>
      <c r="K36" s="35"/>
      <c r="L36" s="36">
        <v>-141.19999999999999</v>
      </c>
      <c r="M36" s="34"/>
      <c r="N36" s="35"/>
      <c r="O36" s="36">
        <v>-141.19999999999999</v>
      </c>
    </row>
    <row r="37" spans="1:21" ht="30" x14ac:dyDescent="0.25">
      <c r="A37" s="30">
        <v>1</v>
      </c>
      <c r="B37" s="30" t="s">
        <v>623</v>
      </c>
      <c r="C37" s="30"/>
      <c r="D37" s="31" t="s">
        <v>110</v>
      </c>
      <c r="E37" s="32" t="s">
        <v>11</v>
      </c>
      <c r="F37" s="33" t="s">
        <v>12</v>
      </c>
      <c r="G37" s="34"/>
      <c r="H37" s="35"/>
      <c r="I37" s="36">
        <v>141.19999999999999</v>
      </c>
      <c r="J37" s="34"/>
      <c r="K37" s="35"/>
      <c r="L37" s="36"/>
      <c r="M37" s="34"/>
      <c r="N37" s="35"/>
      <c r="O37" s="36"/>
    </row>
    <row r="38" spans="1:21" ht="30" x14ac:dyDescent="0.25">
      <c r="A38" s="30">
        <v>1</v>
      </c>
      <c r="B38" s="30" t="s">
        <v>623</v>
      </c>
      <c r="C38" s="30"/>
      <c r="D38" s="31" t="s">
        <v>111</v>
      </c>
      <c r="E38" s="32" t="s">
        <v>13</v>
      </c>
      <c r="F38" s="33" t="s">
        <v>15</v>
      </c>
      <c r="G38" s="34"/>
      <c r="H38" s="35"/>
      <c r="I38" s="36">
        <v>1918.2</v>
      </c>
      <c r="J38" s="34"/>
      <c r="K38" s="35"/>
      <c r="L38" s="36">
        <v>1918.2</v>
      </c>
      <c r="M38" s="34"/>
      <c r="N38" s="35"/>
      <c r="O38" s="36">
        <v>1918.2</v>
      </c>
    </row>
    <row r="39" spans="1:21" ht="30" x14ac:dyDescent="0.25">
      <c r="A39" s="30">
        <v>1</v>
      </c>
      <c r="B39" s="30" t="s">
        <v>623</v>
      </c>
      <c r="C39" s="30"/>
      <c r="D39" s="31" t="s">
        <v>112</v>
      </c>
      <c r="E39" s="32" t="s">
        <v>13</v>
      </c>
      <c r="F39" s="33" t="s">
        <v>15</v>
      </c>
      <c r="G39" s="34"/>
      <c r="H39" s="35">
        <v>-234.5</v>
      </c>
      <c r="I39" s="36">
        <v>-234.5</v>
      </c>
      <c r="J39" s="34"/>
      <c r="K39" s="35">
        <v>-234.5</v>
      </c>
      <c r="L39" s="36">
        <v>-234.5</v>
      </c>
      <c r="M39" s="34"/>
      <c r="N39" s="35">
        <v>-234.5</v>
      </c>
      <c r="O39" s="36">
        <v>-234.5</v>
      </c>
    </row>
    <row r="40" spans="1:21" ht="30" x14ac:dyDescent="0.25">
      <c r="A40" s="30">
        <v>1</v>
      </c>
      <c r="B40" s="30" t="s">
        <v>623</v>
      </c>
      <c r="C40" s="30"/>
      <c r="D40" s="31" t="s">
        <v>113</v>
      </c>
      <c r="E40" s="32" t="s">
        <v>13</v>
      </c>
      <c r="F40" s="33" t="s">
        <v>15</v>
      </c>
      <c r="G40" s="34"/>
      <c r="H40" s="35">
        <v>279.89999999999998</v>
      </c>
      <c r="I40" s="36"/>
      <c r="J40" s="34"/>
      <c r="K40" s="35">
        <v>279.89999999999998</v>
      </c>
      <c r="L40" s="36"/>
      <c r="M40" s="34"/>
      <c r="N40" s="35">
        <v>279.89999999999998</v>
      </c>
      <c r="O40" s="36"/>
    </row>
    <row r="41" spans="1:21" ht="45" x14ac:dyDescent="0.25">
      <c r="A41" s="30">
        <v>1</v>
      </c>
      <c r="B41" s="30" t="s">
        <v>624</v>
      </c>
      <c r="C41" s="30"/>
      <c r="D41" s="31" t="s">
        <v>69</v>
      </c>
      <c r="E41" s="32" t="s">
        <v>13</v>
      </c>
      <c r="F41" s="33" t="s">
        <v>15</v>
      </c>
      <c r="G41" s="34">
        <v>4</v>
      </c>
      <c r="H41" s="35">
        <v>2.2999999999999998</v>
      </c>
      <c r="I41" s="36">
        <v>2.2999999999999998</v>
      </c>
      <c r="J41" s="37">
        <v>4</v>
      </c>
      <c r="K41" s="35">
        <v>2.2999999999999998</v>
      </c>
      <c r="L41" s="37">
        <v>2.2999999999999998</v>
      </c>
      <c r="M41" s="34">
        <v>4</v>
      </c>
      <c r="N41" s="35">
        <v>2.2999999999999998</v>
      </c>
      <c r="O41" s="36">
        <v>2.2999999999999998</v>
      </c>
    </row>
    <row r="42" spans="1:21" ht="60" x14ac:dyDescent="0.25">
      <c r="A42" s="30">
        <v>1</v>
      </c>
      <c r="B42" s="30" t="s">
        <v>624</v>
      </c>
      <c r="C42" s="30"/>
      <c r="D42" s="31" t="s">
        <v>70</v>
      </c>
      <c r="E42" s="32" t="s">
        <v>13</v>
      </c>
      <c r="F42" s="33" t="s">
        <v>15</v>
      </c>
      <c r="G42" s="34">
        <v>-128.69999999999999</v>
      </c>
      <c r="H42" s="35">
        <v>-4.8</v>
      </c>
      <c r="I42" s="36">
        <v>-89.9</v>
      </c>
      <c r="J42" s="37">
        <v>-128.69999999999999</v>
      </c>
      <c r="K42" s="35">
        <v>-4.8</v>
      </c>
      <c r="L42" s="37">
        <v>-89.9</v>
      </c>
      <c r="M42" s="34">
        <v>-128.69999999999999</v>
      </c>
      <c r="N42" s="35">
        <v>-4.8</v>
      </c>
      <c r="O42" s="36">
        <v>-89.9</v>
      </c>
      <c r="S42" s="38"/>
      <c r="T42" s="38"/>
      <c r="U42" s="38"/>
    </row>
    <row r="43" spans="1:21" ht="60" x14ac:dyDescent="0.25">
      <c r="A43" s="30">
        <v>1</v>
      </c>
      <c r="B43" s="30" t="s">
        <v>624</v>
      </c>
      <c r="C43" s="30"/>
      <c r="D43" s="31" t="s">
        <v>71</v>
      </c>
      <c r="E43" s="32" t="s">
        <v>13</v>
      </c>
      <c r="F43" s="33" t="s">
        <v>15</v>
      </c>
      <c r="G43" s="34"/>
      <c r="H43" s="35"/>
      <c r="I43" s="36"/>
      <c r="J43" s="37">
        <v>-9.6999999999999993</v>
      </c>
      <c r="K43" s="35">
        <v>-5.9</v>
      </c>
      <c r="L43" s="37">
        <v>-9</v>
      </c>
      <c r="M43" s="34">
        <v>-9.6999999999999993</v>
      </c>
      <c r="N43" s="35">
        <v>-5.9</v>
      </c>
      <c r="O43" s="36">
        <v>-9</v>
      </c>
      <c r="S43" s="38"/>
      <c r="T43" s="38"/>
      <c r="U43" s="38"/>
    </row>
    <row r="44" spans="1:21" ht="60" x14ac:dyDescent="0.25">
      <c r="A44" s="30">
        <v>1</v>
      </c>
      <c r="B44" s="30" t="s">
        <v>624</v>
      </c>
      <c r="C44" s="30"/>
      <c r="D44" s="31" t="s">
        <v>71</v>
      </c>
      <c r="E44" s="32" t="s">
        <v>11</v>
      </c>
      <c r="F44" s="33" t="s">
        <v>12</v>
      </c>
      <c r="G44" s="34">
        <v>9.6999999999999993</v>
      </c>
      <c r="H44" s="35">
        <v>5.9</v>
      </c>
      <c r="I44" s="36">
        <v>9</v>
      </c>
      <c r="J44" s="37"/>
      <c r="K44" s="35"/>
      <c r="L44" s="37"/>
      <c r="M44" s="34"/>
      <c r="N44" s="35"/>
      <c r="O44" s="36"/>
    </row>
    <row r="45" spans="1:21" ht="60" x14ac:dyDescent="0.25">
      <c r="A45" s="30">
        <v>1</v>
      </c>
      <c r="B45" s="30" t="s">
        <v>624</v>
      </c>
      <c r="C45" s="30"/>
      <c r="D45" s="31" t="s">
        <v>72</v>
      </c>
      <c r="E45" s="32" t="s">
        <v>13</v>
      </c>
      <c r="F45" s="33" t="s">
        <v>15</v>
      </c>
      <c r="G45" s="34"/>
      <c r="H45" s="35"/>
      <c r="I45" s="36"/>
      <c r="J45" s="37">
        <v>-4.4000000000000004</v>
      </c>
      <c r="K45" s="35">
        <v>-1.7</v>
      </c>
      <c r="L45" s="37">
        <v>-3.5</v>
      </c>
      <c r="M45" s="34">
        <v>-4.4000000000000004</v>
      </c>
      <c r="N45" s="35">
        <v>-1.7</v>
      </c>
      <c r="O45" s="36">
        <v>-3.5</v>
      </c>
    </row>
    <row r="46" spans="1:21" ht="60" x14ac:dyDescent="0.25">
      <c r="A46" s="30">
        <v>1</v>
      </c>
      <c r="B46" s="30" t="s">
        <v>624</v>
      </c>
      <c r="C46" s="30"/>
      <c r="D46" s="31" t="s">
        <v>72</v>
      </c>
      <c r="E46" s="32" t="s">
        <v>11</v>
      </c>
      <c r="F46" s="33" t="s">
        <v>12</v>
      </c>
      <c r="G46" s="34">
        <v>4.4000000000000004</v>
      </c>
      <c r="H46" s="35">
        <v>1.7</v>
      </c>
      <c r="I46" s="36">
        <v>3.5</v>
      </c>
      <c r="J46" s="37"/>
      <c r="K46" s="35"/>
      <c r="L46" s="37"/>
      <c r="M46" s="34"/>
      <c r="N46" s="35"/>
      <c r="O46" s="36"/>
    </row>
    <row r="47" spans="1:21" ht="30" x14ac:dyDescent="0.25">
      <c r="A47" s="30">
        <v>1</v>
      </c>
      <c r="B47" s="30">
        <v>27</v>
      </c>
      <c r="C47" s="30"/>
      <c r="D47" s="31" t="s">
        <v>278</v>
      </c>
      <c r="E47" s="32" t="s">
        <v>13</v>
      </c>
      <c r="F47" s="33" t="s">
        <v>15</v>
      </c>
      <c r="G47" s="34"/>
      <c r="H47" s="35">
        <v>-0.51</v>
      </c>
      <c r="I47" s="36">
        <v>-0.28999999999999998</v>
      </c>
      <c r="J47" s="37"/>
      <c r="K47" s="35">
        <v>-0.51</v>
      </c>
      <c r="L47" s="37">
        <v>-0.28999999999999998</v>
      </c>
      <c r="M47" s="34"/>
      <c r="N47" s="35">
        <v>-0.51</v>
      </c>
      <c r="O47" s="36">
        <v>-0.28999999999999998</v>
      </c>
    </row>
    <row r="48" spans="1:21" ht="45" x14ac:dyDescent="0.25">
      <c r="A48" s="30">
        <v>1</v>
      </c>
      <c r="B48" s="30" t="s">
        <v>625</v>
      </c>
      <c r="C48" s="30"/>
      <c r="D48" s="31" t="s">
        <v>236</v>
      </c>
      <c r="E48" s="32" t="s">
        <v>13</v>
      </c>
      <c r="F48" s="33" t="s">
        <v>15</v>
      </c>
      <c r="G48" s="39"/>
      <c r="H48" s="35">
        <v>-1715.4</v>
      </c>
      <c r="I48" s="40">
        <v>-1592.6</v>
      </c>
      <c r="J48" s="41"/>
      <c r="K48" s="35">
        <v>-1715.4</v>
      </c>
      <c r="L48" s="42">
        <v>-1592.6</v>
      </c>
      <c r="M48" s="34"/>
      <c r="N48" s="35">
        <v>-1715.4</v>
      </c>
      <c r="O48" s="36">
        <v>-1592.6</v>
      </c>
    </row>
    <row r="49" spans="1:15" ht="45" x14ac:dyDescent="0.25">
      <c r="A49" s="30">
        <v>1</v>
      </c>
      <c r="B49" s="30" t="s">
        <v>625</v>
      </c>
      <c r="C49" s="30"/>
      <c r="D49" s="31" t="s">
        <v>237</v>
      </c>
      <c r="E49" s="32" t="s">
        <v>13</v>
      </c>
      <c r="F49" s="33" t="s">
        <v>15</v>
      </c>
      <c r="G49" s="39"/>
      <c r="H49" s="35">
        <v>-232.3</v>
      </c>
      <c r="I49" s="40">
        <v>-215.6</v>
      </c>
      <c r="J49" s="37"/>
      <c r="K49" s="35">
        <v>-232.3</v>
      </c>
      <c r="L49" s="37">
        <v>-215.6</v>
      </c>
      <c r="M49" s="34"/>
      <c r="N49" s="35">
        <v>-232.3</v>
      </c>
      <c r="O49" s="36">
        <v>-215.6</v>
      </c>
    </row>
    <row r="50" spans="1:15" x14ac:dyDescent="0.25">
      <c r="A50" s="30">
        <v>1</v>
      </c>
      <c r="B50" s="30" t="s">
        <v>634</v>
      </c>
      <c r="C50" s="30"/>
      <c r="D50" s="31" t="s">
        <v>456</v>
      </c>
      <c r="E50" s="32" t="s">
        <v>13</v>
      </c>
      <c r="F50" s="33" t="s">
        <v>15</v>
      </c>
      <c r="G50" s="39">
        <v>150</v>
      </c>
      <c r="H50" s="35">
        <v>600</v>
      </c>
      <c r="I50" s="40">
        <v>600</v>
      </c>
      <c r="J50" s="37">
        <v>150</v>
      </c>
      <c r="K50" s="35">
        <v>600</v>
      </c>
      <c r="L50" s="37">
        <v>600</v>
      </c>
      <c r="M50" s="34">
        <v>150</v>
      </c>
      <c r="N50" s="35">
        <v>600</v>
      </c>
      <c r="O50" s="36">
        <v>600</v>
      </c>
    </row>
    <row r="51" spans="1:15" x14ac:dyDescent="0.25">
      <c r="A51" s="30">
        <v>1</v>
      </c>
      <c r="B51" s="30">
        <v>51</v>
      </c>
      <c r="C51" s="30"/>
      <c r="D51" s="31" t="s">
        <v>491</v>
      </c>
      <c r="E51" s="32" t="s">
        <v>13</v>
      </c>
      <c r="F51" s="33" t="s">
        <v>15</v>
      </c>
      <c r="G51" s="39">
        <v>118.4</v>
      </c>
      <c r="H51" s="35">
        <v>157.9</v>
      </c>
      <c r="I51" s="40">
        <v>157.9</v>
      </c>
      <c r="J51" s="37">
        <v>118.4</v>
      </c>
      <c r="K51" s="35">
        <v>157.9</v>
      </c>
      <c r="L51" s="37">
        <v>157.9</v>
      </c>
      <c r="M51" s="34">
        <v>118.4</v>
      </c>
      <c r="N51" s="35">
        <v>157.9</v>
      </c>
      <c r="O51" s="36">
        <v>157.9</v>
      </c>
    </row>
    <row r="52" spans="1:15" ht="45" x14ac:dyDescent="0.25">
      <c r="A52" s="30">
        <v>1</v>
      </c>
      <c r="B52" s="30">
        <v>59</v>
      </c>
      <c r="C52" s="30"/>
      <c r="D52" s="31" t="s">
        <v>63</v>
      </c>
      <c r="E52" s="32" t="s">
        <v>13</v>
      </c>
      <c r="F52" s="33" t="s">
        <v>15</v>
      </c>
      <c r="G52" s="39"/>
      <c r="H52" s="35">
        <v>396.4</v>
      </c>
      <c r="I52" s="40">
        <v>203.3</v>
      </c>
      <c r="J52" s="37"/>
      <c r="K52" s="35">
        <v>396.4</v>
      </c>
      <c r="L52" s="37">
        <v>203.3</v>
      </c>
      <c r="M52" s="34"/>
      <c r="N52" s="35">
        <v>396.4</v>
      </c>
      <c r="O52" s="36">
        <v>203.3</v>
      </c>
    </row>
    <row r="53" spans="1:15" ht="45" x14ac:dyDescent="0.25">
      <c r="A53" s="30">
        <v>1</v>
      </c>
      <c r="B53" s="30">
        <v>59</v>
      </c>
      <c r="C53" s="30"/>
      <c r="D53" s="31" t="s">
        <v>64</v>
      </c>
      <c r="E53" s="32" t="s">
        <v>13</v>
      </c>
      <c r="F53" s="33" t="s">
        <v>15</v>
      </c>
      <c r="G53" s="39">
        <v>-241.4</v>
      </c>
      <c r="H53" s="35">
        <v>-321.89999999999998</v>
      </c>
      <c r="I53" s="40">
        <v>-321.89999999999998</v>
      </c>
      <c r="J53" s="37">
        <v>-241.4</v>
      </c>
      <c r="K53" s="35">
        <v>-321.89999999999998</v>
      </c>
      <c r="L53" s="37">
        <v>-321.89999999999998</v>
      </c>
      <c r="M53" s="34">
        <v>-241.4</v>
      </c>
      <c r="N53" s="35">
        <v>-321.89999999999998</v>
      </c>
      <c r="O53" s="36">
        <v>-321.89999999999998</v>
      </c>
    </row>
    <row r="54" spans="1:15" ht="45" x14ac:dyDescent="0.25">
      <c r="A54" s="30">
        <v>1</v>
      </c>
      <c r="B54" s="30">
        <v>59</v>
      </c>
      <c r="C54" s="30"/>
      <c r="D54" s="31" t="s">
        <v>65</v>
      </c>
      <c r="E54" s="32" t="s">
        <v>13</v>
      </c>
      <c r="F54" s="33" t="s">
        <v>15</v>
      </c>
      <c r="G54" s="39"/>
      <c r="H54" s="35"/>
      <c r="I54" s="40"/>
      <c r="J54" s="37"/>
      <c r="K54" s="35">
        <v>-18.399999999999999</v>
      </c>
      <c r="L54" s="37">
        <v>-18.399999999999999</v>
      </c>
      <c r="M54" s="34"/>
      <c r="N54" s="35">
        <v>-18.399999999999999</v>
      </c>
      <c r="O54" s="36">
        <v>-18.399999999999999</v>
      </c>
    </row>
    <row r="55" spans="1:15" ht="45" x14ac:dyDescent="0.25">
      <c r="A55" s="30">
        <v>1</v>
      </c>
      <c r="B55" s="30">
        <v>59</v>
      </c>
      <c r="C55" s="30"/>
      <c r="D55" s="31" t="s">
        <v>65</v>
      </c>
      <c r="E55" s="32" t="s">
        <v>11</v>
      </c>
      <c r="F55" s="33" t="s">
        <v>12</v>
      </c>
      <c r="G55" s="39"/>
      <c r="H55" s="35">
        <v>18.399999999999999</v>
      </c>
      <c r="I55" s="40">
        <v>18.399999999999999</v>
      </c>
      <c r="J55" s="37"/>
      <c r="K55" s="35"/>
      <c r="L55" s="37"/>
      <c r="M55" s="34"/>
      <c r="N55" s="35"/>
      <c r="O55" s="36"/>
    </row>
    <row r="56" spans="1:15" ht="45" x14ac:dyDescent="0.25">
      <c r="A56" s="30">
        <v>1</v>
      </c>
      <c r="B56" s="30">
        <v>59</v>
      </c>
      <c r="C56" s="30"/>
      <c r="D56" s="31" t="s">
        <v>66</v>
      </c>
      <c r="E56" s="32" t="s">
        <v>13</v>
      </c>
      <c r="F56" s="33" t="s">
        <v>15</v>
      </c>
      <c r="G56" s="39"/>
      <c r="H56" s="35"/>
      <c r="I56" s="40"/>
      <c r="J56" s="37"/>
      <c r="K56" s="35">
        <v>-9.1</v>
      </c>
      <c r="L56" s="37">
        <v>-7</v>
      </c>
      <c r="M56" s="34"/>
      <c r="N56" s="35">
        <v>-9.1</v>
      </c>
      <c r="O56" s="36">
        <v>-7</v>
      </c>
    </row>
    <row r="57" spans="1:15" ht="45" x14ac:dyDescent="0.25">
      <c r="A57" s="30">
        <v>1</v>
      </c>
      <c r="B57" s="30">
        <v>59</v>
      </c>
      <c r="C57" s="30"/>
      <c r="D57" s="31" t="s">
        <v>66</v>
      </c>
      <c r="E57" s="32" t="s">
        <v>11</v>
      </c>
      <c r="F57" s="33" t="s">
        <v>12</v>
      </c>
      <c r="G57" s="39"/>
      <c r="H57" s="35">
        <v>9.1</v>
      </c>
      <c r="I57" s="40">
        <v>7</v>
      </c>
      <c r="J57" s="37"/>
      <c r="K57" s="35"/>
      <c r="L57" s="37"/>
      <c r="M57" s="34"/>
      <c r="N57" s="35"/>
      <c r="O57" s="36"/>
    </row>
    <row r="58" spans="1:15" ht="45" x14ac:dyDescent="0.25">
      <c r="A58" s="30">
        <v>1</v>
      </c>
      <c r="B58" s="30">
        <v>59</v>
      </c>
      <c r="C58" s="30"/>
      <c r="D58" s="31" t="s">
        <v>67</v>
      </c>
      <c r="E58" s="32" t="s">
        <v>13</v>
      </c>
      <c r="F58" s="33" t="s">
        <v>15</v>
      </c>
      <c r="G58" s="39">
        <v>-19.399999999999999</v>
      </c>
      <c r="H58" s="35">
        <v>-19.399999999999999</v>
      </c>
      <c r="I58" s="40">
        <v>-19.399999999999999</v>
      </c>
      <c r="J58" s="37">
        <v>-19.399999999999999</v>
      </c>
      <c r="K58" s="35">
        <v>-19.399999999999999</v>
      </c>
      <c r="L58" s="37">
        <v>-19.399999999999999</v>
      </c>
      <c r="M58" s="34">
        <v>-19.399999999999999</v>
      </c>
      <c r="N58" s="35">
        <v>-19.399999999999999</v>
      </c>
      <c r="O58" s="36">
        <v>-19.399999999999999</v>
      </c>
    </row>
    <row r="59" spans="1:15" x14ac:dyDescent="0.25">
      <c r="A59" s="30">
        <v>1</v>
      </c>
      <c r="B59" s="30">
        <v>61</v>
      </c>
      <c r="C59" s="30"/>
      <c r="D59" s="31" t="s">
        <v>309</v>
      </c>
      <c r="E59" s="32" t="s">
        <v>13</v>
      </c>
      <c r="F59" s="33" t="s">
        <v>15</v>
      </c>
      <c r="G59" s="34"/>
      <c r="H59" s="35">
        <v>-331.7</v>
      </c>
      <c r="I59" s="36">
        <v>-728.30000000000007</v>
      </c>
      <c r="J59" s="37"/>
      <c r="K59" s="35">
        <v>-331.7</v>
      </c>
      <c r="L59" s="37">
        <v>-728.30000000000007</v>
      </c>
      <c r="M59" s="34"/>
      <c r="N59" s="35">
        <v>-331.7</v>
      </c>
      <c r="O59" s="36">
        <v>-728.30000000000007</v>
      </c>
    </row>
    <row r="60" spans="1:15" x14ac:dyDescent="0.25">
      <c r="A60" s="30">
        <v>1</v>
      </c>
      <c r="B60" s="30">
        <v>62</v>
      </c>
      <c r="C60" s="30"/>
      <c r="D60" s="43" t="s">
        <v>106</v>
      </c>
      <c r="E60" s="32" t="s">
        <v>13</v>
      </c>
      <c r="F60" s="33" t="s">
        <v>15</v>
      </c>
      <c r="G60" s="34"/>
      <c r="H60" s="35">
        <v>-73.599999999999994</v>
      </c>
      <c r="I60" s="36">
        <v>-81.3</v>
      </c>
      <c r="J60" s="37"/>
      <c r="K60" s="35">
        <v>-73.599999999999994</v>
      </c>
      <c r="L60" s="37">
        <v>-81.3</v>
      </c>
      <c r="M60" s="34"/>
      <c r="N60" s="35">
        <v>-73.599999999999994</v>
      </c>
      <c r="O60" s="36">
        <v>-81.3</v>
      </c>
    </row>
    <row r="61" spans="1:15" x14ac:dyDescent="0.25">
      <c r="A61" s="30">
        <v>1</v>
      </c>
      <c r="B61" s="30">
        <v>66</v>
      </c>
      <c r="C61" s="30"/>
      <c r="D61" s="31" t="s">
        <v>243</v>
      </c>
      <c r="E61" s="32" t="s">
        <v>13</v>
      </c>
      <c r="F61" s="33" t="s">
        <v>15</v>
      </c>
      <c r="G61" s="34">
        <v>11.2</v>
      </c>
      <c r="H61" s="35">
        <v>7.5</v>
      </c>
      <c r="I61" s="36"/>
      <c r="J61" s="37">
        <v>11.2</v>
      </c>
      <c r="K61" s="35">
        <v>7.5</v>
      </c>
      <c r="L61" s="37"/>
      <c r="M61" s="34">
        <v>11.2</v>
      </c>
      <c r="N61" s="35">
        <v>7.5</v>
      </c>
      <c r="O61" s="36"/>
    </row>
    <row r="62" spans="1:15" x14ac:dyDescent="0.25">
      <c r="A62" s="30">
        <v>1</v>
      </c>
      <c r="B62" s="30">
        <v>66</v>
      </c>
      <c r="C62" s="30"/>
      <c r="D62" s="31" t="s">
        <v>244</v>
      </c>
      <c r="E62" s="32" t="s">
        <v>13</v>
      </c>
      <c r="F62" s="33" t="s">
        <v>15</v>
      </c>
      <c r="G62" s="34"/>
      <c r="H62" s="35">
        <v>-1.2</v>
      </c>
      <c r="I62" s="36">
        <v>-1.9</v>
      </c>
      <c r="J62" s="37"/>
      <c r="K62" s="35">
        <v>-1.2</v>
      </c>
      <c r="L62" s="37">
        <v>-1.9</v>
      </c>
      <c r="M62" s="34"/>
      <c r="N62" s="35">
        <v>-1.2</v>
      </c>
      <c r="O62" s="36">
        <v>-1.9</v>
      </c>
    </row>
    <row r="63" spans="1:15" x14ac:dyDescent="0.25">
      <c r="A63" s="30">
        <v>1</v>
      </c>
      <c r="B63" s="30">
        <v>66</v>
      </c>
      <c r="C63" s="30"/>
      <c r="D63" s="31" t="s">
        <v>245</v>
      </c>
      <c r="E63" s="32" t="s">
        <v>13</v>
      </c>
      <c r="F63" s="33" t="s">
        <v>15</v>
      </c>
      <c r="G63" s="34"/>
      <c r="H63" s="35"/>
      <c r="I63" s="36"/>
      <c r="J63" s="37"/>
      <c r="K63" s="35">
        <v>-1.2</v>
      </c>
      <c r="L63" s="37">
        <v>-0.5</v>
      </c>
      <c r="M63" s="34"/>
      <c r="N63" s="35">
        <v>-1.2</v>
      </c>
      <c r="O63" s="36">
        <v>-0.5</v>
      </c>
    </row>
    <row r="64" spans="1:15" x14ac:dyDescent="0.25">
      <c r="A64" s="30">
        <v>1</v>
      </c>
      <c r="B64" s="30">
        <v>66</v>
      </c>
      <c r="C64" s="30"/>
      <c r="D64" s="31" t="s">
        <v>245</v>
      </c>
      <c r="E64" s="32" t="s">
        <v>11</v>
      </c>
      <c r="F64" s="33" t="s">
        <v>12</v>
      </c>
      <c r="G64" s="34"/>
      <c r="H64" s="35">
        <v>1.2</v>
      </c>
      <c r="I64" s="36">
        <v>0.5</v>
      </c>
      <c r="J64" s="37"/>
      <c r="K64" s="35"/>
      <c r="L64" s="37"/>
      <c r="M64" s="34"/>
      <c r="N64" s="35"/>
      <c r="O64" s="36"/>
    </row>
    <row r="65" spans="1:15" ht="30" x14ac:dyDescent="0.25">
      <c r="A65" s="30">
        <v>1</v>
      </c>
      <c r="B65" s="30">
        <v>67</v>
      </c>
      <c r="C65" s="30"/>
      <c r="D65" s="43" t="s">
        <v>21</v>
      </c>
      <c r="E65" s="32" t="s">
        <v>13</v>
      </c>
      <c r="F65" s="33" t="s">
        <v>15</v>
      </c>
      <c r="G65" s="39">
        <v>-56.7</v>
      </c>
      <c r="H65" s="35">
        <v>-605.1</v>
      </c>
      <c r="I65" s="40">
        <v>-378.4</v>
      </c>
      <c r="J65" s="37">
        <v>-56.7</v>
      </c>
      <c r="K65" s="35">
        <v>-605.1</v>
      </c>
      <c r="L65" s="37">
        <v>-378.4</v>
      </c>
      <c r="M65" s="34">
        <v>-56.7</v>
      </c>
      <c r="N65" s="35">
        <v>-605.1</v>
      </c>
      <c r="O65" s="36">
        <v>-378.4</v>
      </c>
    </row>
    <row r="66" spans="1:15" ht="30" x14ac:dyDescent="0.25">
      <c r="A66" s="30">
        <v>1</v>
      </c>
      <c r="B66" s="30">
        <v>67</v>
      </c>
      <c r="C66" s="30"/>
      <c r="D66" s="43" t="s">
        <v>22</v>
      </c>
      <c r="E66" s="32" t="s">
        <v>13</v>
      </c>
      <c r="F66" s="33" t="s">
        <v>15</v>
      </c>
      <c r="G66" s="39"/>
      <c r="H66" s="35">
        <v>302.5</v>
      </c>
      <c r="I66" s="40">
        <v>-129.6</v>
      </c>
      <c r="J66" s="37"/>
      <c r="K66" s="35">
        <v>302.5</v>
      </c>
      <c r="L66" s="37">
        <v>-129.6</v>
      </c>
      <c r="M66" s="34"/>
      <c r="N66" s="35">
        <v>302.5</v>
      </c>
      <c r="O66" s="36">
        <v>-129.6</v>
      </c>
    </row>
    <row r="67" spans="1:15" ht="30" x14ac:dyDescent="0.25">
      <c r="A67" s="30">
        <v>1</v>
      </c>
      <c r="B67" s="30">
        <v>67</v>
      </c>
      <c r="C67" s="30"/>
      <c r="D67" s="43" t="s">
        <v>23</v>
      </c>
      <c r="E67" s="32" t="s">
        <v>13</v>
      </c>
      <c r="F67" s="33" t="s">
        <v>15</v>
      </c>
      <c r="G67" s="39"/>
      <c r="H67" s="35"/>
      <c r="I67" s="40"/>
      <c r="J67" s="37"/>
      <c r="K67" s="35">
        <v>46.5</v>
      </c>
      <c r="L67" s="37">
        <v>-19.899999999999999</v>
      </c>
      <c r="M67" s="34"/>
      <c r="N67" s="35">
        <v>46.5</v>
      </c>
      <c r="O67" s="36">
        <v>-19.899999999999999</v>
      </c>
    </row>
    <row r="68" spans="1:15" ht="30" x14ac:dyDescent="0.25">
      <c r="A68" s="30">
        <v>1</v>
      </c>
      <c r="B68" s="30">
        <v>67</v>
      </c>
      <c r="C68" s="30"/>
      <c r="D68" s="43" t="s">
        <v>24</v>
      </c>
      <c r="E68" s="32" t="s">
        <v>11</v>
      </c>
      <c r="F68" s="33" t="s">
        <v>12</v>
      </c>
      <c r="G68" s="39"/>
      <c r="H68" s="35">
        <v>-46.5</v>
      </c>
      <c r="I68" s="40">
        <v>19.899999999999999</v>
      </c>
      <c r="J68" s="37"/>
      <c r="K68" s="35"/>
      <c r="L68" s="37"/>
      <c r="M68" s="34"/>
      <c r="N68" s="35"/>
      <c r="O68" s="36"/>
    </row>
    <row r="69" spans="1:15" x14ac:dyDescent="0.25">
      <c r="A69" s="30">
        <v>1</v>
      </c>
      <c r="B69" s="30">
        <v>67</v>
      </c>
      <c r="C69" s="30"/>
      <c r="D69" s="43" t="s">
        <v>25</v>
      </c>
      <c r="E69" s="32" t="s">
        <v>13</v>
      </c>
      <c r="F69" s="33" t="s">
        <v>15</v>
      </c>
      <c r="G69" s="39">
        <v>66.5</v>
      </c>
      <c r="H69" s="35"/>
      <c r="I69" s="40"/>
      <c r="J69" s="37">
        <v>66.5</v>
      </c>
      <c r="K69" s="35"/>
      <c r="L69" s="37"/>
      <c r="M69" s="34">
        <v>66.5</v>
      </c>
      <c r="N69" s="35"/>
      <c r="O69" s="36"/>
    </row>
    <row r="70" spans="1:15" ht="45" x14ac:dyDescent="0.25">
      <c r="A70" s="30">
        <v>1</v>
      </c>
      <c r="B70" s="30">
        <v>67</v>
      </c>
      <c r="C70" s="30"/>
      <c r="D70" s="43" t="s">
        <v>36</v>
      </c>
      <c r="E70" s="32" t="s">
        <v>13</v>
      </c>
      <c r="F70" s="33" t="s">
        <v>15</v>
      </c>
      <c r="G70" s="39">
        <v>-28.3</v>
      </c>
      <c r="H70" s="35">
        <v>-301</v>
      </c>
      <c r="I70" s="40">
        <v>-188.2</v>
      </c>
      <c r="J70" s="37">
        <v>-28.3</v>
      </c>
      <c r="K70" s="35">
        <v>-301</v>
      </c>
      <c r="L70" s="37">
        <v>-188.2</v>
      </c>
      <c r="M70" s="34">
        <v>-45.3</v>
      </c>
      <c r="N70" s="35">
        <v>-482.2</v>
      </c>
      <c r="O70" s="36">
        <v>-81.400000000000006</v>
      </c>
    </row>
    <row r="71" spans="1:15" ht="45" x14ac:dyDescent="0.25">
      <c r="A71" s="30">
        <v>1</v>
      </c>
      <c r="B71" s="30">
        <v>67</v>
      </c>
      <c r="C71" s="30"/>
      <c r="D71" s="31" t="s">
        <v>36</v>
      </c>
      <c r="E71" s="32" t="s">
        <v>13</v>
      </c>
      <c r="F71" s="33" t="s">
        <v>15</v>
      </c>
      <c r="G71" s="39">
        <v>0</v>
      </c>
      <c r="H71" s="35">
        <v>208.2</v>
      </c>
      <c r="I71" s="40">
        <v>-89.2</v>
      </c>
      <c r="J71" s="37">
        <v>0</v>
      </c>
      <c r="K71" s="35">
        <v>208.2</v>
      </c>
      <c r="L71" s="37">
        <v>-89.2</v>
      </c>
      <c r="M71" s="34">
        <v>0</v>
      </c>
      <c r="N71" s="35">
        <v>208.2</v>
      </c>
      <c r="O71" s="36">
        <v>-89.2</v>
      </c>
    </row>
    <row r="72" spans="1:15" ht="45" x14ac:dyDescent="0.25">
      <c r="A72" s="30">
        <v>1</v>
      </c>
      <c r="B72" s="30">
        <v>67</v>
      </c>
      <c r="C72" s="30"/>
      <c r="D72" s="31" t="s">
        <v>37</v>
      </c>
      <c r="E72" s="32" t="s">
        <v>13</v>
      </c>
      <c r="F72" s="33" t="s">
        <v>15</v>
      </c>
      <c r="G72" s="39"/>
      <c r="H72" s="35"/>
      <c r="I72" s="40"/>
      <c r="J72" s="37"/>
      <c r="K72" s="35">
        <v>32</v>
      </c>
      <c r="L72" s="37">
        <v>-13.7</v>
      </c>
      <c r="M72" s="34"/>
      <c r="N72" s="35">
        <v>32</v>
      </c>
      <c r="O72" s="36">
        <v>-13.7</v>
      </c>
    </row>
    <row r="73" spans="1:15" ht="45" x14ac:dyDescent="0.25">
      <c r="A73" s="30">
        <v>1</v>
      </c>
      <c r="B73" s="30">
        <v>67</v>
      </c>
      <c r="C73" s="30"/>
      <c r="D73" s="31" t="s">
        <v>37</v>
      </c>
      <c r="E73" s="32" t="s">
        <v>11</v>
      </c>
      <c r="F73" s="33" t="s">
        <v>12</v>
      </c>
      <c r="G73" s="39"/>
      <c r="H73" s="35">
        <v>-32</v>
      </c>
      <c r="I73" s="40">
        <v>13.7</v>
      </c>
      <c r="J73" s="37"/>
      <c r="K73" s="35"/>
      <c r="L73" s="37"/>
      <c r="M73" s="34"/>
      <c r="N73" s="35"/>
      <c r="O73" s="36"/>
    </row>
    <row r="74" spans="1:15" ht="45" x14ac:dyDescent="0.25">
      <c r="A74" s="30">
        <v>1</v>
      </c>
      <c r="B74" s="30">
        <v>67</v>
      </c>
      <c r="C74" s="30"/>
      <c r="D74" s="31" t="s">
        <v>38</v>
      </c>
      <c r="E74" s="32" t="s">
        <v>13</v>
      </c>
      <c r="F74" s="33" t="s">
        <v>15</v>
      </c>
      <c r="G74" s="39">
        <v>45.8</v>
      </c>
      <c r="H74" s="35"/>
      <c r="I74" s="40"/>
      <c r="J74" s="37">
        <v>45.8</v>
      </c>
      <c r="K74" s="35"/>
      <c r="L74" s="37"/>
      <c r="M74" s="34">
        <v>45.8</v>
      </c>
      <c r="N74" s="35"/>
      <c r="O74" s="36"/>
    </row>
    <row r="75" spans="1:15" ht="45" x14ac:dyDescent="0.25">
      <c r="A75" s="30">
        <v>1</v>
      </c>
      <c r="B75" s="30">
        <v>67</v>
      </c>
      <c r="C75" s="30"/>
      <c r="D75" s="31" t="s">
        <v>39</v>
      </c>
      <c r="E75" s="32" t="s">
        <v>13</v>
      </c>
      <c r="F75" s="33" t="s">
        <v>15</v>
      </c>
      <c r="G75" s="39">
        <v>-12.8</v>
      </c>
      <c r="H75" s="35">
        <v>-136</v>
      </c>
      <c r="I75" s="40">
        <v>-85</v>
      </c>
      <c r="J75" s="37">
        <v>-12.8</v>
      </c>
      <c r="K75" s="35">
        <v>-136</v>
      </c>
      <c r="L75" s="37">
        <v>-85</v>
      </c>
      <c r="M75" s="34">
        <v>-12.8</v>
      </c>
      <c r="N75" s="35">
        <v>-136</v>
      </c>
      <c r="O75" s="36">
        <v>-85</v>
      </c>
    </row>
    <row r="76" spans="1:15" ht="45" x14ac:dyDescent="0.25">
      <c r="A76" s="30">
        <v>1</v>
      </c>
      <c r="B76" s="30">
        <v>67</v>
      </c>
      <c r="C76" s="30"/>
      <c r="D76" s="31" t="s">
        <v>40</v>
      </c>
      <c r="E76" s="32" t="s">
        <v>13</v>
      </c>
      <c r="F76" s="33" t="s">
        <v>15</v>
      </c>
      <c r="G76" s="39"/>
      <c r="H76" s="35">
        <v>31.7</v>
      </c>
      <c r="I76" s="40">
        <v>-13.6</v>
      </c>
      <c r="J76" s="41"/>
      <c r="K76" s="35">
        <v>31.7</v>
      </c>
      <c r="L76" s="42">
        <v>-13.6</v>
      </c>
      <c r="M76" s="39"/>
      <c r="N76" s="35">
        <v>31.7</v>
      </c>
      <c r="O76" s="40">
        <v>-13.6</v>
      </c>
    </row>
    <row r="77" spans="1:15" ht="45" x14ac:dyDescent="0.25">
      <c r="A77" s="30">
        <v>1</v>
      </c>
      <c r="B77" s="30">
        <v>67</v>
      </c>
      <c r="C77" s="30"/>
      <c r="D77" s="31" t="s">
        <v>41</v>
      </c>
      <c r="E77" s="32" t="s">
        <v>13</v>
      </c>
      <c r="F77" s="33" t="s">
        <v>15</v>
      </c>
      <c r="G77" s="39"/>
      <c r="H77" s="35"/>
      <c r="I77" s="40"/>
      <c r="J77" s="41"/>
      <c r="K77" s="35">
        <v>4.9000000000000004</v>
      </c>
      <c r="L77" s="42">
        <v>-2.1</v>
      </c>
      <c r="M77" s="39"/>
      <c r="N77" s="35">
        <v>4.9000000000000004</v>
      </c>
      <c r="O77" s="40">
        <v>-2.1</v>
      </c>
    </row>
    <row r="78" spans="1:15" ht="45" x14ac:dyDescent="0.25">
      <c r="A78" s="30">
        <v>1</v>
      </c>
      <c r="B78" s="30">
        <v>67</v>
      </c>
      <c r="C78" s="30"/>
      <c r="D78" s="31" t="s">
        <v>41</v>
      </c>
      <c r="E78" s="32" t="s">
        <v>11</v>
      </c>
      <c r="F78" s="33" t="s">
        <v>12</v>
      </c>
      <c r="G78" s="39"/>
      <c r="H78" s="35">
        <v>-4.9000000000000004</v>
      </c>
      <c r="I78" s="40">
        <v>2.1</v>
      </c>
      <c r="J78" s="37"/>
      <c r="K78" s="35"/>
      <c r="L78" s="37"/>
      <c r="M78" s="34"/>
      <c r="N78" s="35"/>
      <c r="O78" s="36"/>
    </row>
    <row r="79" spans="1:15" ht="45" x14ac:dyDescent="0.25">
      <c r="A79" s="30">
        <v>1</v>
      </c>
      <c r="B79" s="30">
        <v>67</v>
      </c>
      <c r="C79" s="30"/>
      <c r="D79" s="31" t="s">
        <v>42</v>
      </c>
      <c r="E79" s="32" t="s">
        <v>13</v>
      </c>
      <c r="F79" s="33" t="s">
        <v>15</v>
      </c>
      <c r="G79" s="39">
        <v>30.7</v>
      </c>
      <c r="H79" s="35"/>
      <c r="I79" s="40"/>
      <c r="J79" s="37">
        <v>30.7</v>
      </c>
      <c r="K79" s="35"/>
      <c r="L79" s="37"/>
      <c r="M79" s="34">
        <v>30.7</v>
      </c>
      <c r="N79" s="35"/>
      <c r="O79" s="36"/>
    </row>
    <row r="80" spans="1:15" ht="45" x14ac:dyDescent="0.25">
      <c r="A80" s="30">
        <v>1</v>
      </c>
      <c r="B80" s="30">
        <v>68</v>
      </c>
      <c r="C80" s="30"/>
      <c r="D80" s="31" t="s">
        <v>43</v>
      </c>
      <c r="E80" s="32" t="s">
        <v>13</v>
      </c>
      <c r="F80" s="33" t="s">
        <v>15</v>
      </c>
      <c r="G80" s="39">
        <v>-6.5</v>
      </c>
      <c r="H80" s="35">
        <v>-69.099999999999994</v>
      </c>
      <c r="I80" s="40">
        <v>-43.2</v>
      </c>
      <c r="J80" s="37">
        <v>-6.5</v>
      </c>
      <c r="K80" s="35">
        <v>-69.099999999999994</v>
      </c>
      <c r="L80" s="37">
        <v>-43.2</v>
      </c>
      <c r="M80" s="34">
        <v>-6.5</v>
      </c>
      <c r="N80" s="35">
        <v>-69.099999999999994</v>
      </c>
      <c r="O80" s="36">
        <v>-43.2</v>
      </c>
    </row>
    <row r="81" spans="1:15" ht="45" x14ac:dyDescent="0.25">
      <c r="A81" s="30">
        <v>1</v>
      </c>
      <c r="B81" s="30">
        <v>68</v>
      </c>
      <c r="C81" s="30"/>
      <c r="D81" s="31" t="s">
        <v>44</v>
      </c>
      <c r="E81" s="32" t="s">
        <v>13</v>
      </c>
      <c r="F81" s="33" t="s">
        <v>15</v>
      </c>
      <c r="G81" s="39"/>
      <c r="H81" s="35">
        <v>62</v>
      </c>
      <c r="I81" s="40">
        <v>-26.6</v>
      </c>
      <c r="J81" s="37"/>
      <c r="K81" s="35">
        <v>62</v>
      </c>
      <c r="L81" s="37">
        <v>-26.6</v>
      </c>
      <c r="M81" s="34"/>
      <c r="N81" s="35">
        <v>62</v>
      </c>
      <c r="O81" s="36">
        <v>-26.6</v>
      </c>
    </row>
    <row r="82" spans="1:15" ht="45" x14ac:dyDescent="0.25">
      <c r="A82" s="30">
        <v>1</v>
      </c>
      <c r="B82" s="30">
        <v>68</v>
      </c>
      <c r="C82" s="30"/>
      <c r="D82" s="31" t="s">
        <v>45</v>
      </c>
      <c r="E82" s="32" t="s">
        <v>13</v>
      </c>
      <c r="F82" s="33" t="s">
        <v>15</v>
      </c>
      <c r="G82" s="39"/>
      <c r="H82" s="35"/>
      <c r="I82" s="40"/>
      <c r="J82" s="37"/>
      <c r="K82" s="35">
        <v>9.5</v>
      </c>
      <c r="L82" s="37">
        <v>-4.0999999999999996</v>
      </c>
      <c r="M82" s="34"/>
      <c r="N82" s="35">
        <v>9.5</v>
      </c>
      <c r="O82" s="36">
        <v>-4.0999999999999996</v>
      </c>
    </row>
    <row r="83" spans="1:15" ht="45" x14ac:dyDescent="0.25">
      <c r="A83" s="30">
        <v>1</v>
      </c>
      <c r="B83" s="30">
        <v>68</v>
      </c>
      <c r="C83" s="30"/>
      <c r="D83" s="31" t="s">
        <v>45</v>
      </c>
      <c r="E83" s="32" t="s">
        <v>11</v>
      </c>
      <c r="F83" s="33" t="s">
        <v>12</v>
      </c>
      <c r="G83" s="39"/>
      <c r="H83" s="35">
        <v>-9.5</v>
      </c>
      <c r="I83" s="40">
        <v>4.0999999999999996</v>
      </c>
      <c r="J83" s="37"/>
      <c r="K83" s="35"/>
      <c r="L83" s="37"/>
      <c r="M83" s="34"/>
      <c r="N83" s="35"/>
      <c r="O83" s="36"/>
    </row>
    <row r="84" spans="1:15" ht="45" x14ac:dyDescent="0.25">
      <c r="A84" s="30">
        <v>1</v>
      </c>
      <c r="B84" s="30">
        <v>68</v>
      </c>
      <c r="C84" s="30"/>
      <c r="D84" s="31" t="s">
        <v>46</v>
      </c>
      <c r="E84" s="32" t="s">
        <v>13</v>
      </c>
      <c r="F84" s="33" t="s">
        <v>15</v>
      </c>
      <c r="G84" s="39">
        <v>13.6</v>
      </c>
      <c r="H84" s="35"/>
      <c r="I84" s="40"/>
      <c r="J84" s="37">
        <v>13.6</v>
      </c>
      <c r="K84" s="35"/>
      <c r="L84" s="37"/>
      <c r="M84" s="34">
        <v>13.6</v>
      </c>
      <c r="N84" s="35"/>
      <c r="O84" s="36"/>
    </row>
    <row r="85" spans="1:15" x14ac:dyDescent="0.25">
      <c r="A85" s="30">
        <v>1</v>
      </c>
      <c r="B85" s="30" t="s">
        <v>626</v>
      </c>
      <c r="C85" s="30"/>
      <c r="D85" s="31" t="s">
        <v>89</v>
      </c>
      <c r="E85" s="32" t="s">
        <v>11</v>
      </c>
      <c r="F85" s="33" t="s">
        <v>14</v>
      </c>
      <c r="G85" s="39"/>
      <c r="H85" s="35">
        <v>-300</v>
      </c>
      <c r="I85" s="40">
        <v>-300</v>
      </c>
      <c r="J85" s="37"/>
      <c r="K85" s="35">
        <v>-300</v>
      </c>
      <c r="L85" s="37">
        <v>-300</v>
      </c>
      <c r="M85" s="34"/>
      <c r="N85" s="35">
        <v>-300</v>
      </c>
      <c r="O85" s="36">
        <v>-300</v>
      </c>
    </row>
    <row r="86" spans="1:15" x14ac:dyDescent="0.25">
      <c r="A86" s="30">
        <v>1</v>
      </c>
      <c r="B86" s="30" t="s">
        <v>627</v>
      </c>
      <c r="C86" s="30"/>
      <c r="D86" s="31" t="s">
        <v>596</v>
      </c>
      <c r="E86" s="32" t="s">
        <v>11</v>
      </c>
      <c r="F86" s="33" t="s">
        <v>12</v>
      </c>
      <c r="G86" s="34">
        <v>0</v>
      </c>
      <c r="H86" s="35">
        <v>1</v>
      </c>
      <c r="I86" s="36">
        <v>1</v>
      </c>
      <c r="J86" s="37">
        <v>0</v>
      </c>
      <c r="K86" s="35">
        <v>1</v>
      </c>
      <c r="L86" s="37">
        <v>1</v>
      </c>
      <c r="M86" s="34">
        <v>0</v>
      </c>
      <c r="N86" s="35">
        <v>1</v>
      </c>
      <c r="O86" s="36">
        <v>1</v>
      </c>
    </row>
    <row r="87" spans="1:15" x14ac:dyDescent="0.25">
      <c r="A87" s="30">
        <v>1</v>
      </c>
      <c r="B87" s="30">
        <v>77</v>
      </c>
      <c r="C87" s="30"/>
      <c r="D87" s="31" t="s">
        <v>597</v>
      </c>
      <c r="E87" s="32" t="s">
        <v>11</v>
      </c>
      <c r="F87" s="33" t="s">
        <v>12</v>
      </c>
      <c r="G87" s="34">
        <v>-1</v>
      </c>
      <c r="H87" s="35">
        <v>-1</v>
      </c>
      <c r="I87" s="36">
        <v>-1</v>
      </c>
      <c r="J87" s="37">
        <v>-1</v>
      </c>
      <c r="K87" s="35">
        <v>-1</v>
      </c>
      <c r="L87" s="37">
        <v>-1</v>
      </c>
      <c r="M87" s="34">
        <v>-1</v>
      </c>
      <c r="N87" s="35">
        <v>-1</v>
      </c>
      <c r="O87" s="36">
        <v>-1</v>
      </c>
    </row>
    <row r="88" spans="1:15" ht="30" x14ac:dyDescent="0.25">
      <c r="A88" s="30">
        <v>1</v>
      </c>
      <c r="B88" s="30">
        <v>81</v>
      </c>
      <c r="C88" s="30"/>
      <c r="D88" s="31" t="s">
        <v>394</v>
      </c>
      <c r="E88" s="32" t="s">
        <v>11</v>
      </c>
      <c r="F88" s="33" t="s">
        <v>12</v>
      </c>
      <c r="G88" s="34"/>
      <c r="H88" s="35">
        <v>250</v>
      </c>
      <c r="I88" s="36"/>
      <c r="J88" s="37"/>
      <c r="K88" s="35">
        <v>250</v>
      </c>
      <c r="L88" s="37"/>
      <c r="M88" s="34"/>
      <c r="N88" s="35">
        <v>250</v>
      </c>
      <c r="O88" s="36"/>
    </row>
    <row r="89" spans="1:15" x14ac:dyDescent="0.25">
      <c r="A89" s="30">
        <v>1</v>
      </c>
      <c r="B89" s="30">
        <v>84</v>
      </c>
      <c r="C89" s="30"/>
      <c r="D89" s="31" t="s">
        <v>277</v>
      </c>
      <c r="E89" s="32" t="s">
        <v>11</v>
      </c>
      <c r="F89" s="33" t="s">
        <v>12</v>
      </c>
      <c r="G89" s="34">
        <v>1.5</v>
      </c>
      <c r="H89" s="35">
        <v>1.5</v>
      </c>
      <c r="I89" s="36">
        <v>1.5</v>
      </c>
      <c r="J89" s="37">
        <v>1.5</v>
      </c>
      <c r="K89" s="35">
        <v>1.5</v>
      </c>
      <c r="L89" s="37">
        <v>1.5</v>
      </c>
      <c r="M89" s="34">
        <v>1.5</v>
      </c>
      <c r="N89" s="35">
        <v>1.5</v>
      </c>
      <c r="O89" s="36">
        <v>1.5</v>
      </c>
    </row>
    <row r="90" spans="1:15" x14ac:dyDescent="0.25">
      <c r="A90" s="30">
        <v>1</v>
      </c>
      <c r="B90" s="30">
        <v>88</v>
      </c>
      <c r="C90" s="30"/>
      <c r="D90" s="31" t="s">
        <v>369</v>
      </c>
      <c r="E90" s="32" t="s">
        <v>11</v>
      </c>
      <c r="F90" s="33" t="s">
        <v>12</v>
      </c>
      <c r="G90" s="34">
        <v>5</v>
      </c>
      <c r="H90" s="35"/>
      <c r="I90" s="36"/>
      <c r="J90" s="37">
        <v>5</v>
      </c>
      <c r="K90" s="35"/>
      <c r="L90" s="37"/>
      <c r="M90" s="34">
        <v>5</v>
      </c>
      <c r="N90" s="35"/>
      <c r="O90" s="36"/>
    </row>
    <row r="91" spans="1:15" x14ac:dyDescent="0.25">
      <c r="A91" s="30">
        <v>1</v>
      </c>
      <c r="B91" s="30">
        <v>95</v>
      </c>
      <c r="C91" s="30"/>
      <c r="D91" s="31" t="s">
        <v>90</v>
      </c>
      <c r="E91" s="32" t="s">
        <v>11</v>
      </c>
      <c r="F91" s="33" t="s">
        <v>14</v>
      </c>
      <c r="G91" s="39">
        <v>740</v>
      </c>
      <c r="H91" s="35">
        <v>1260</v>
      </c>
      <c r="I91" s="40">
        <v>1600</v>
      </c>
      <c r="J91" s="37">
        <v>415</v>
      </c>
      <c r="K91" s="35">
        <v>1185</v>
      </c>
      <c r="L91" s="37">
        <v>1700</v>
      </c>
      <c r="M91" s="34">
        <v>415</v>
      </c>
      <c r="N91" s="35">
        <v>1185</v>
      </c>
      <c r="O91" s="36">
        <v>1700</v>
      </c>
    </row>
    <row r="92" spans="1:15" x14ac:dyDescent="0.25">
      <c r="A92" s="30">
        <v>1</v>
      </c>
      <c r="B92" s="30">
        <v>101</v>
      </c>
      <c r="C92" s="30"/>
      <c r="D92" s="31" t="s">
        <v>531</v>
      </c>
      <c r="E92" s="32" t="s">
        <v>11</v>
      </c>
      <c r="F92" s="33" t="s">
        <v>14</v>
      </c>
      <c r="G92" s="39">
        <v>40</v>
      </c>
      <c r="H92" s="35">
        <v>40</v>
      </c>
      <c r="I92" s="40">
        <v>0</v>
      </c>
      <c r="J92" s="37">
        <v>40</v>
      </c>
      <c r="K92" s="35">
        <v>40</v>
      </c>
      <c r="L92" s="37">
        <v>0</v>
      </c>
      <c r="M92" s="34">
        <v>40</v>
      </c>
      <c r="N92" s="35">
        <v>40</v>
      </c>
      <c r="O92" s="36">
        <v>0</v>
      </c>
    </row>
    <row r="93" spans="1:15" x14ac:dyDescent="0.25">
      <c r="A93" s="30">
        <v>1</v>
      </c>
      <c r="B93" s="30">
        <v>104</v>
      </c>
      <c r="C93" s="30"/>
      <c r="D93" s="31" t="s">
        <v>517</v>
      </c>
      <c r="E93" s="32" t="s">
        <v>11</v>
      </c>
      <c r="F93" s="33" t="s">
        <v>14</v>
      </c>
      <c r="G93" s="39">
        <v>2</v>
      </c>
      <c r="H93" s="35">
        <v>0</v>
      </c>
      <c r="I93" s="40">
        <v>0</v>
      </c>
      <c r="J93" s="37">
        <v>2</v>
      </c>
      <c r="K93" s="35">
        <v>0</v>
      </c>
      <c r="L93" s="37">
        <v>0</v>
      </c>
      <c r="M93" s="34">
        <v>2</v>
      </c>
      <c r="N93" s="35">
        <v>0</v>
      </c>
      <c r="O93" s="36">
        <v>0</v>
      </c>
    </row>
    <row r="94" spans="1:15" x14ac:dyDescent="0.25">
      <c r="A94" s="30">
        <v>1</v>
      </c>
      <c r="B94" s="30">
        <v>106</v>
      </c>
      <c r="C94" s="30"/>
      <c r="D94" s="31" t="s">
        <v>229</v>
      </c>
      <c r="E94" s="32" t="s">
        <v>11</v>
      </c>
      <c r="F94" s="33" t="s">
        <v>12</v>
      </c>
      <c r="G94" s="39">
        <v>100</v>
      </c>
      <c r="H94" s="35">
        <v>100</v>
      </c>
      <c r="I94" s="40">
        <v>100</v>
      </c>
      <c r="J94" s="37">
        <v>25</v>
      </c>
      <c r="K94" s="35">
        <v>60</v>
      </c>
      <c r="L94" s="37">
        <v>80</v>
      </c>
      <c r="M94" s="34">
        <v>25</v>
      </c>
      <c r="N94" s="35">
        <v>60</v>
      </c>
      <c r="O94" s="36">
        <v>80</v>
      </c>
    </row>
    <row r="95" spans="1:15" ht="30" x14ac:dyDescent="0.25">
      <c r="A95" s="30">
        <v>1</v>
      </c>
      <c r="B95" s="30">
        <v>107</v>
      </c>
      <c r="C95" s="30"/>
      <c r="D95" s="31" t="s">
        <v>475</v>
      </c>
      <c r="E95" s="32" t="s">
        <v>11</v>
      </c>
      <c r="F95" s="33" t="s">
        <v>14</v>
      </c>
      <c r="G95" s="39">
        <v>400</v>
      </c>
      <c r="H95" s="35">
        <v>0</v>
      </c>
      <c r="I95" s="40">
        <v>0</v>
      </c>
      <c r="J95" s="37">
        <v>300</v>
      </c>
      <c r="K95" s="35">
        <v>100</v>
      </c>
      <c r="L95" s="37">
        <v>0</v>
      </c>
      <c r="M95" s="34">
        <v>300</v>
      </c>
      <c r="N95" s="35">
        <v>100</v>
      </c>
      <c r="O95" s="36">
        <v>0</v>
      </c>
    </row>
    <row r="96" spans="1:15" ht="30" x14ac:dyDescent="0.25">
      <c r="A96" s="30">
        <v>1</v>
      </c>
      <c r="B96" s="30">
        <v>115</v>
      </c>
      <c r="C96" s="30"/>
      <c r="D96" s="31" t="s">
        <v>587</v>
      </c>
      <c r="E96" s="32" t="s">
        <v>11</v>
      </c>
      <c r="F96" s="33" t="s">
        <v>14</v>
      </c>
      <c r="G96" s="34">
        <v>-30</v>
      </c>
      <c r="H96" s="35">
        <v>0</v>
      </c>
      <c r="I96" s="36">
        <v>0</v>
      </c>
      <c r="J96" s="37">
        <v>-30</v>
      </c>
      <c r="K96" s="35">
        <v>0</v>
      </c>
      <c r="L96" s="37">
        <v>0</v>
      </c>
      <c r="M96" s="34">
        <v>-30</v>
      </c>
      <c r="N96" s="35">
        <v>0</v>
      </c>
      <c r="O96" s="36">
        <v>0</v>
      </c>
    </row>
    <row r="97" spans="1:15" x14ac:dyDescent="0.25">
      <c r="A97" s="30">
        <v>1</v>
      </c>
      <c r="B97" s="30">
        <v>122</v>
      </c>
      <c r="C97" s="30"/>
      <c r="D97" s="31" t="s">
        <v>77</v>
      </c>
      <c r="E97" s="32" t="s">
        <v>11</v>
      </c>
      <c r="F97" s="33" t="s">
        <v>14</v>
      </c>
      <c r="G97" s="34">
        <v>2780</v>
      </c>
      <c r="H97" s="35">
        <v>3180.2</v>
      </c>
      <c r="I97" s="36">
        <v>1255</v>
      </c>
      <c r="J97" s="37">
        <v>1080</v>
      </c>
      <c r="K97" s="35">
        <v>2342</v>
      </c>
      <c r="L97" s="37">
        <v>2249</v>
      </c>
      <c r="M97" s="34">
        <v>1080</v>
      </c>
      <c r="N97" s="35">
        <v>2342</v>
      </c>
      <c r="O97" s="36">
        <v>2249</v>
      </c>
    </row>
    <row r="98" spans="1:15" ht="60" x14ac:dyDescent="0.25">
      <c r="A98" s="30">
        <v>1</v>
      </c>
      <c r="B98" s="30">
        <v>125</v>
      </c>
      <c r="C98" s="30"/>
      <c r="D98" s="31" t="s">
        <v>546</v>
      </c>
      <c r="E98" s="32" t="s">
        <v>11</v>
      </c>
      <c r="F98" s="33" t="s">
        <v>12</v>
      </c>
      <c r="G98" s="34">
        <v>8</v>
      </c>
      <c r="H98" s="35">
        <v>0</v>
      </c>
      <c r="I98" s="36">
        <v>0</v>
      </c>
      <c r="J98" s="37">
        <v>8</v>
      </c>
      <c r="K98" s="35">
        <v>0</v>
      </c>
      <c r="L98" s="37">
        <v>0</v>
      </c>
      <c r="M98" s="34">
        <v>8</v>
      </c>
      <c r="N98" s="35">
        <v>0</v>
      </c>
      <c r="O98" s="36">
        <v>0</v>
      </c>
    </row>
    <row r="99" spans="1:15" ht="30" x14ac:dyDescent="0.25">
      <c r="A99" s="30">
        <v>1</v>
      </c>
      <c r="B99" s="30">
        <v>126</v>
      </c>
      <c r="C99" s="30"/>
      <c r="D99" s="31" t="s">
        <v>548</v>
      </c>
      <c r="E99" s="32" t="s">
        <v>11</v>
      </c>
      <c r="F99" s="33" t="s">
        <v>14</v>
      </c>
      <c r="G99" s="34">
        <v>33.799999999999997</v>
      </c>
      <c r="H99" s="35">
        <v>30</v>
      </c>
      <c r="I99" s="36">
        <v>194</v>
      </c>
      <c r="J99" s="37">
        <v>33.799999999999997</v>
      </c>
      <c r="K99" s="35">
        <v>30</v>
      </c>
      <c r="L99" s="37">
        <v>194</v>
      </c>
      <c r="M99" s="34">
        <v>33.799999999999997</v>
      </c>
      <c r="N99" s="35">
        <v>30</v>
      </c>
      <c r="O99" s="36">
        <v>194</v>
      </c>
    </row>
    <row r="100" spans="1:15" x14ac:dyDescent="0.25">
      <c r="A100" s="30">
        <v>1</v>
      </c>
      <c r="B100" s="30">
        <v>126</v>
      </c>
      <c r="C100" s="30"/>
      <c r="D100" s="31" t="s">
        <v>311</v>
      </c>
      <c r="E100" s="32" t="s">
        <v>11</v>
      </c>
      <c r="F100" s="33" t="s">
        <v>14</v>
      </c>
      <c r="G100" s="34">
        <v>-33.799999999999997</v>
      </c>
      <c r="H100" s="35">
        <v>-30</v>
      </c>
      <c r="I100" s="36">
        <v>-194</v>
      </c>
      <c r="J100" s="37">
        <v>-33.799999999999997</v>
      </c>
      <c r="K100" s="35">
        <v>-30</v>
      </c>
      <c r="L100" s="37">
        <v>-194</v>
      </c>
      <c r="M100" s="34">
        <v>-33.799999999999997</v>
      </c>
      <c r="N100" s="35">
        <v>-30</v>
      </c>
      <c r="O100" s="36">
        <v>-194</v>
      </c>
    </row>
    <row r="101" spans="1:15" ht="30" x14ac:dyDescent="0.25">
      <c r="A101" s="30">
        <v>1</v>
      </c>
      <c r="B101" s="30">
        <v>128</v>
      </c>
      <c r="C101" s="30"/>
      <c r="D101" s="31" t="s">
        <v>520</v>
      </c>
      <c r="E101" s="32" t="s">
        <v>11</v>
      </c>
      <c r="F101" s="33" t="s">
        <v>14</v>
      </c>
      <c r="G101" s="34">
        <v>5</v>
      </c>
      <c r="H101" s="35">
        <v>0</v>
      </c>
      <c r="I101" s="36">
        <v>0</v>
      </c>
      <c r="J101" s="37">
        <v>5</v>
      </c>
      <c r="K101" s="35">
        <v>0</v>
      </c>
      <c r="L101" s="37">
        <v>0</v>
      </c>
      <c r="M101" s="34">
        <v>5</v>
      </c>
      <c r="N101" s="35">
        <v>0</v>
      </c>
      <c r="O101" s="36">
        <v>0</v>
      </c>
    </row>
    <row r="102" spans="1:15" ht="45" x14ac:dyDescent="0.25">
      <c r="A102" s="30">
        <v>1</v>
      </c>
      <c r="B102" s="30">
        <v>129</v>
      </c>
      <c r="C102" s="30"/>
      <c r="D102" s="31" t="s">
        <v>521</v>
      </c>
      <c r="E102" s="32" t="s">
        <v>11</v>
      </c>
      <c r="F102" s="33" t="s">
        <v>14</v>
      </c>
      <c r="G102" s="34">
        <v>4.7249999999999996</v>
      </c>
      <c r="H102" s="35">
        <v>0</v>
      </c>
      <c r="I102" s="36">
        <v>0</v>
      </c>
      <c r="J102" s="37">
        <v>4.7249999999999996</v>
      </c>
      <c r="K102" s="35">
        <v>0</v>
      </c>
      <c r="L102" s="37">
        <v>0</v>
      </c>
      <c r="M102" s="34">
        <v>4.7249999999999996</v>
      </c>
      <c r="N102" s="35">
        <v>0</v>
      </c>
      <c r="O102" s="36">
        <v>0</v>
      </c>
    </row>
    <row r="103" spans="1:15" ht="30" x14ac:dyDescent="0.25">
      <c r="A103" s="30">
        <v>1</v>
      </c>
      <c r="B103" s="30">
        <v>133</v>
      </c>
      <c r="C103" s="30"/>
      <c r="D103" s="31" t="s">
        <v>422</v>
      </c>
      <c r="E103" s="32" t="s">
        <v>11</v>
      </c>
      <c r="F103" s="33" t="s">
        <v>12</v>
      </c>
      <c r="G103" s="34">
        <v>3</v>
      </c>
      <c r="H103" s="35">
        <v>3</v>
      </c>
      <c r="I103" s="36">
        <v>3</v>
      </c>
      <c r="J103" s="37">
        <v>3</v>
      </c>
      <c r="K103" s="35">
        <v>3</v>
      </c>
      <c r="L103" s="37">
        <v>3</v>
      </c>
      <c r="M103" s="34">
        <v>3</v>
      </c>
      <c r="N103" s="35">
        <v>3</v>
      </c>
      <c r="O103" s="36">
        <v>3</v>
      </c>
    </row>
    <row r="104" spans="1:15" ht="30" x14ac:dyDescent="0.25">
      <c r="A104" s="30">
        <v>1</v>
      </c>
      <c r="B104" s="30">
        <v>134</v>
      </c>
      <c r="C104" s="30"/>
      <c r="D104" s="31" t="s">
        <v>310</v>
      </c>
      <c r="E104" s="32" t="s">
        <v>11</v>
      </c>
      <c r="F104" s="33" t="s">
        <v>14</v>
      </c>
      <c r="G104" s="34"/>
      <c r="H104" s="35"/>
      <c r="I104" s="36">
        <v>135</v>
      </c>
      <c r="J104" s="37"/>
      <c r="K104" s="35"/>
      <c r="L104" s="37">
        <v>135</v>
      </c>
      <c r="M104" s="34"/>
      <c r="N104" s="35"/>
      <c r="O104" s="36">
        <v>135</v>
      </c>
    </row>
    <row r="105" spans="1:15" ht="30" x14ac:dyDescent="0.25">
      <c r="A105" s="30">
        <v>1</v>
      </c>
      <c r="B105" s="30">
        <v>139</v>
      </c>
      <c r="C105" s="30"/>
      <c r="D105" s="31" t="s">
        <v>312</v>
      </c>
      <c r="E105" s="32" t="s">
        <v>11</v>
      </c>
      <c r="F105" s="33" t="s">
        <v>14</v>
      </c>
      <c r="G105" s="34"/>
      <c r="H105" s="35"/>
      <c r="I105" s="36">
        <v>250</v>
      </c>
      <c r="J105" s="37"/>
      <c r="K105" s="35"/>
      <c r="L105" s="37">
        <v>250</v>
      </c>
      <c r="M105" s="34"/>
      <c r="N105" s="35"/>
      <c r="O105" s="36">
        <v>250</v>
      </c>
    </row>
    <row r="106" spans="1:15" ht="30" x14ac:dyDescent="0.25">
      <c r="A106" s="30">
        <v>1</v>
      </c>
      <c r="B106" s="30">
        <v>149</v>
      </c>
      <c r="C106" s="30"/>
      <c r="D106" s="31" t="s">
        <v>418</v>
      </c>
      <c r="E106" s="32" t="s">
        <v>11</v>
      </c>
      <c r="F106" s="33" t="s">
        <v>12</v>
      </c>
      <c r="G106" s="34">
        <v>7</v>
      </c>
      <c r="H106" s="35">
        <v>7</v>
      </c>
      <c r="I106" s="36">
        <v>18</v>
      </c>
      <c r="J106" s="37">
        <v>7</v>
      </c>
      <c r="K106" s="35">
        <v>7</v>
      </c>
      <c r="L106" s="37">
        <v>18</v>
      </c>
      <c r="M106" s="34">
        <v>7</v>
      </c>
      <c r="N106" s="35">
        <v>7</v>
      </c>
      <c r="O106" s="36">
        <v>18</v>
      </c>
    </row>
    <row r="107" spans="1:15" ht="45" x14ac:dyDescent="0.25">
      <c r="A107" s="30">
        <v>1</v>
      </c>
      <c r="B107" s="30">
        <v>149</v>
      </c>
      <c r="C107" s="30"/>
      <c r="D107" s="31" t="s">
        <v>419</v>
      </c>
      <c r="E107" s="32" t="s">
        <v>13</v>
      </c>
      <c r="F107" s="33" t="s">
        <v>18</v>
      </c>
      <c r="G107" s="34">
        <v>0</v>
      </c>
      <c r="H107" s="35">
        <v>0</v>
      </c>
      <c r="I107" s="36">
        <v>0</v>
      </c>
      <c r="J107" s="37">
        <v>3.395</v>
      </c>
      <c r="K107" s="35">
        <v>3.395</v>
      </c>
      <c r="L107" s="37">
        <v>8.73</v>
      </c>
      <c r="M107" s="34">
        <v>3.395</v>
      </c>
      <c r="N107" s="35">
        <v>3.395</v>
      </c>
      <c r="O107" s="36">
        <v>8.73</v>
      </c>
    </row>
    <row r="108" spans="1:15" ht="45" x14ac:dyDescent="0.25">
      <c r="A108" s="30">
        <v>1</v>
      </c>
      <c r="B108" s="30">
        <v>149</v>
      </c>
      <c r="C108" s="30"/>
      <c r="D108" s="31" t="s">
        <v>420</v>
      </c>
      <c r="E108" s="32" t="s">
        <v>11</v>
      </c>
      <c r="F108" s="33" t="s">
        <v>12</v>
      </c>
      <c r="G108" s="34">
        <v>0.5</v>
      </c>
      <c r="H108" s="35">
        <v>0.5</v>
      </c>
      <c r="I108" s="36">
        <v>2.5</v>
      </c>
      <c r="J108" s="37">
        <v>0.5</v>
      </c>
      <c r="K108" s="35">
        <v>0.5</v>
      </c>
      <c r="L108" s="37">
        <v>2.5</v>
      </c>
      <c r="M108" s="34">
        <v>0.5</v>
      </c>
      <c r="N108" s="35">
        <v>0.5</v>
      </c>
      <c r="O108" s="36">
        <v>2.5</v>
      </c>
    </row>
    <row r="109" spans="1:15" ht="45" x14ac:dyDescent="0.25">
      <c r="A109" s="30">
        <v>1</v>
      </c>
      <c r="B109" s="30">
        <v>149</v>
      </c>
      <c r="C109" s="30"/>
      <c r="D109" s="31" t="s">
        <v>421</v>
      </c>
      <c r="E109" s="32" t="s">
        <v>13</v>
      </c>
      <c r="F109" s="33" t="s">
        <v>18</v>
      </c>
      <c r="G109" s="34">
        <v>0</v>
      </c>
      <c r="H109" s="35">
        <v>0</v>
      </c>
      <c r="I109" s="36">
        <v>0</v>
      </c>
      <c r="J109" s="37">
        <v>0.24249999999999999</v>
      </c>
      <c r="K109" s="35">
        <v>0.24249999999999999</v>
      </c>
      <c r="L109" s="37">
        <v>1.2124999999999999</v>
      </c>
      <c r="M109" s="34">
        <v>0.24249999999999999</v>
      </c>
      <c r="N109" s="35">
        <v>0.24249999999999999</v>
      </c>
      <c r="O109" s="36">
        <v>1.2124999999999999</v>
      </c>
    </row>
    <row r="110" spans="1:15" ht="60" x14ac:dyDescent="0.25">
      <c r="A110" s="30">
        <v>1</v>
      </c>
      <c r="B110" s="30">
        <v>151</v>
      </c>
      <c r="C110" s="30"/>
      <c r="D110" s="31" t="s">
        <v>510</v>
      </c>
      <c r="E110" s="32" t="s">
        <v>11</v>
      </c>
      <c r="F110" s="33" t="s">
        <v>12</v>
      </c>
      <c r="G110" s="34">
        <v>-5</v>
      </c>
      <c r="H110" s="35">
        <v>-5</v>
      </c>
      <c r="I110" s="36">
        <v>-5</v>
      </c>
      <c r="J110" s="37">
        <v>-5</v>
      </c>
      <c r="K110" s="35">
        <v>-5</v>
      </c>
      <c r="L110" s="37">
        <v>-5</v>
      </c>
      <c r="M110" s="34">
        <v>-5</v>
      </c>
      <c r="N110" s="35">
        <v>-5</v>
      </c>
      <c r="O110" s="36">
        <v>-5</v>
      </c>
    </row>
    <row r="111" spans="1:15" ht="30" x14ac:dyDescent="0.25">
      <c r="A111" s="30">
        <v>1</v>
      </c>
      <c r="B111" s="30">
        <v>151</v>
      </c>
      <c r="C111" s="30"/>
      <c r="D111" s="31" t="s">
        <v>529</v>
      </c>
      <c r="E111" s="32" t="s">
        <v>11</v>
      </c>
      <c r="F111" s="33" t="s">
        <v>12</v>
      </c>
      <c r="G111" s="34">
        <v>-2.5</v>
      </c>
      <c r="H111" s="35">
        <v>-2.5</v>
      </c>
      <c r="I111" s="36">
        <v>-2.5</v>
      </c>
      <c r="J111" s="37">
        <v>-2.5</v>
      </c>
      <c r="K111" s="35">
        <v>-2.5</v>
      </c>
      <c r="L111" s="37">
        <v>-2.5</v>
      </c>
      <c r="M111" s="34">
        <v>-2.5</v>
      </c>
      <c r="N111" s="35">
        <v>-2.5</v>
      </c>
      <c r="O111" s="36">
        <v>-2.5</v>
      </c>
    </row>
    <row r="112" spans="1:15" ht="30" x14ac:dyDescent="0.25">
      <c r="A112" s="30">
        <v>1</v>
      </c>
      <c r="B112" s="30">
        <v>154</v>
      </c>
      <c r="C112" s="30"/>
      <c r="D112" s="31" t="s">
        <v>400</v>
      </c>
      <c r="E112" s="32" t="s">
        <v>11</v>
      </c>
      <c r="F112" s="33" t="s">
        <v>12</v>
      </c>
      <c r="G112" s="34">
        <v>1.8</v>
      </c>
      <c r="H112" s="35">
        <v>1.8</v>
      </c>
      <c r="I112" s="36">
        <v>1.8</v>
      </c>
      <c r="J112" s="37">
        <v>1.8</v>
      </c>
      <c r="K112" s="35">
        <v>1.8</v>
      </c>
      <c r="L112" s="37">
        <v>1.8</v>
      </c>
      <c r="M112" s="34">
        <v>1.8</v>
      </c>
      <c r="N112" s="35">
        <v>1.8</v>
      </c>
      <c r="O112" s="36">
        <v>1.8</v>
      </c>
    </row>
    <row r="113" spans="1:15" ht="45" x14ac:dyDescent="0.25">
      <c r="A113" s="30">
        <v>1</v>
      </c>
      <c r="B113" s="30">
        <v>154</v>
      </c>
      <c r="C113" s="30"/>
      <c r="D113" s="31" t="s">
        <v>399</v>
      </c>
      <c r="E113" s="32" t="s">
        <v>13</v>
      </c>
      <c r="F113" s="33" t="s">
        <v>18</v>
      </c>
      <c r="G113" s="34">
        <v>0</v>
      </c>
      <c r="H113" s="35">
        <v>0</v>
      </c>
      <c r="I113" s="36">
        <v>0</v>
      </c>
      <c r="J113" s="37">
        <v>0.873</v>
      </c>
      <c r="K113" s="35">
        <v>0.873</v>
      </c>
      <c r="L113" s="37">
        <v>0.873</v>
      </c>
      <c r="M113" s="34">
        <v>0.873</v>
      </c>
      <c r="N113" s="35">
        <v>0.873</v>
      </c>
      <c r="O113" s="36">
        <v>0.873</v>
      </c>
    </row>
    <row r="114" spans="1:15" ht="60" x14ac:dyDescent="0.25">
      <c r="A114" s="30">
        <v>1</v>
      </c>
      <c r="B114" s="30">
        <v>155</v>
      </c>
      <c r="C114" s="30"/>
      <c r="D114" s="31" t="s">
        <v>407</v>
      </c>
      <c r="E114" s="32" t="s">
        <v>11</v>
      </c>
      <c r="F114" s="33" t="s">
        <v>14</v>
      </c>
      <c r="G114" s="34">
        <v>100</v>
      </c>
      <c r="H114" s="35">
        <v>100</v>
      </c>
      <c r="I114" s="36">
        <v>100</v>
      </c>
      <c r="J114" s="37">
        <v>100</v>
      </c>
      <c r="K114" s="35">
        <v>100</v>
      </c>
      <c r="L114" s="37">
        <v>100</v>
      </c>
      <c r="M114" s="34">
        <v>100</v>
      </c>
      <c r="N114" s="35">
        <v>100</v>
      </c>
      <c r="O114" s="36">
        <v>100</v>
      </c>
    </row>
    <row r="115" spans="1:15" ht="105" x14ac:dyDescent="0.25">
      <c r="A115" s="30">
        <v>1</v>
      </c>
      <c r="B115" s="30">
        <v>156</v>
      </c>
      <c r="C115" s="30"/>
      <c r="D115" s="31" t="s">
        <v>525</v>
      </c>
      <c r="E115" s="32" t="s">
        <v>11</v>
      </c>
      <c r="F115" s="33" t="s">
        <v>14</v>
      </c>
      <c r="G115" s="34">
        <v>1</v>
      </c>
      <c r="H115" s="35">
        <v>5</v>
      </c>
      <c r="I115" s="36">
        <v>10</v>
      </c>
      <c r="J115" s="37">
        <v>1</v>
      </c>
      <c r="K115" s="35">
        <v>5</v>
      </c>
      <c r="L115" s="37">
        <v>10</v>
      </c>
      <c r="M115" s="34">
        <v>1</v>
      </c>
      <c r="N115" s="35">
        <v>5</v>
      </c>
      <c r="O115" s="36">
        <v>10</v>
      </c>
    </row>
    <row r="116" spans="1:15" ht="30" x14ac:dyDescent="0.25">
      <c r="A116" s="30">
        <v>1</v>
      </c>
      <c r="B116" s="30">
        <v>183</v>
      </c>
      <c r="C116" s="30"/>
      <c r="D116" s="31" t="s">
        <v>230</v>
      </c>
      <c r="E116" s="32" t="s">
        <v>11</v>
      </c>
      <c r="F116" s="33" t="s">
        <v>12</v>
      </c>
      <c r="G116" s="39">
        <v>25</v>
      </c>
      <c r="H116" s="35">
        <v>25</v>
      </c>
      <c r="I116" s="40">
        <v>25</v>
      </c>
      <c r="J116" s="37">
        <v>15</v>
      </c>
      <c r="K116" s="35">
        <v>25</v>
      </c>
      <c r="L116" s="42">
        <v>25</v>
      </c>
      <c r="M116" s="34">
        <v>15</v>
      </c>
      <c r="N116" s="35">
        <v>25</v>
      </c>
      <c r="O116" s="40">
        <v>25</v>
      </c>
    </row>
    <row r="117" spans="1:15" ht="45" x14ac:dyDescent="0.25">
      <c r="A117" s="30">
        <v>1</v>
      </c>
      <c r="B117" s="30" t="s">
        <v>628</v>
      </c>
      <c r="C117" s="30"/>
      <c r="D117" s="31" t="s">
        <v>579</v>
      </c>
      <c r="E117" s="32" t="s">
        <v>13</v>
      </c>
      <c r="F117" s="33" t="s">
        <v>15</v>
      </c>
      <c r="G117" s="39">
        <v>0</v>
      </c>
      <c r="H117" s="35">
        <v>0</v>
      </c>
      <c r="I117" s="40">
        <v>0</v>
      </c>
      <c r="J117" s="37">
        <v>7</v>
      </c>
      <c r="K117" s="35">
        <v>7</v>
      </c>
      <c r="L117" s="37">
        <v>-19</v>
      </c>
      <c r="M117" s="34">
        <v>7</v>
      </c>
      <c r="N117" s="35">
        <v>7</v>
      </c>
      <c r="O117" s="36">
        <v>-19</v>
      </c>
    </row>
    <row r="118" spans="1:15" ht="45" x14ac:dyDescent="0.25">
      <c r="A118" s="30">
        <v>1</v>
      </c>
      <c r="B118" s="30" t="s">
        <v>628</v>
      </c>
      <c r="C118" s="30"/>
      <c r="D118" s="31" t="s">
        <v>580</v>
      </c>
      <c r="E118" s="32" t="s">
        <v>13</v>
      </c>
      <c r="F118" s="33" t="s">
        <v>17</v>
      </c>
      <c r="G118" s="39">
        <v>0</v>
      </c>
      <c r="H118" s="35">
        <v>0</v>
      </c>
      <c r="I118" s="40">
        <v>0</v>
      </c>
      <c r="J118" s="37">
        <v>36</v>
      </c>
      <c r="K118" s="35">
        <v>36</v>
      </c>
      <c r="L118" s="37">
        <v>17</v>
      </c>
      <c r="M118" s="34">
        <v>36</v>
      </c>
      <c r="N118" s="35">
        <v>36</v>
      </c>
      <c r="O118" s="36">
        <v>17</v>
      </c>
    </row>
    <row r="119" spans="1:15" ht="45" x14ac:dyDescent="0.25">
      <c r="A119" s="30">
        <v>1</v>
      </c>
      <c r="B119" s="30" t="s">
        <v>628</v>
      </c>
      <c r="C119" s="30"/>
      <c r="D119" s="31" t="s">
        <v>580</v>
      </c>
      <c r="E119" s="32" t="s">
        <v>11</v>
      </c>
      <c r="F119" s="33" t="s">
        <v>12</v>
      </c>
      <c r="G119" s="39">
        <v>-36</v>
      </c>
      <c r="H119" s="35">
        <v>-36</v>
      </c>
      <c r="I119" s="40">
        <v>-17</v>
      </c>
      <c r="J119" s="37">
        <v>0</v>
      </c>
      <c r="K119" s="35">
        <v>0</v>
      </c>
      <c r="L119" s="37">
        <v>0</v>
      </c>
      <c r="M119" s="34">
        <v>0</v>
      </c>
      <c r="N119" s="35">
        <v>0</v>
      </c>
      <c r="O119" s="36">
        <v>0</v>
      </c>
    </row>
    <row r="120" spans="1:15" ht="45" x14ac:dyDescent="0.25">
      <c r="A120" s="30">
        <v>1</v>
      </c>
      <c r="B120" s="30" t="s">
        <v>628</v>
      </c>
      <c r="C120" s="30"/>
      <c r="D120" s="31" t="s">
        <v>581</v>
      </c>
      <c r="E120" s="32" t="s">
        <v>13</v>
      </c>
      <c r="F120" s="33" t="s">
        <v>17</v>
      </c>
      <c r="G120" s="39">
        <v>0</v>
      </c>
      <c r="H120" s="35">
        <v>0</v>
      </c>
      <c r="I120" s="40">
        <v>0</v>
      </c>
      <c r="J120" s="37">
        <v>-5</v>
      </c>
      <c r="K120" s="35">
        <v>-5</v>
      </c>
      <c r="L120" s="37">
        <v>-6</v>
      </c>
      <c r="M120" s="34">
        <v>-5</v>
      </c>
      <c r="N120" s="35">
        <v>-5</v>
      </c>
      <c r="O120" s="36">
        <v>-6</v>
      </c>
    </row>
    <row r="121" spans="1:15" ht="60" x14ac:dyDescent="0.25">
      <c r="A121" s="30">
        <v>1</v>
      </c>
      <c r="B121" s="30" t="s">
        <v>628</v>
      </c>
      <c r="C121" s="30"/>
      <c r="D121" s="31" t="s">
        <v>261</v>
      </c>
      <c r="E121" s="32" t="s">
        <v>11</v>
      </c>
      <c r="F121" s="33" t="s">
        <v>14</v>
      </c>
      <c r="G121" s="39">
        <v>0</v>
      </c>
      <c r="H121" s="35">
        <v>0</v>
      </c>
      <c r="I121" s="40">
        <v>0</v>
      </c>
      <c r="J121" s="37">
        <v>-5</v>
      </c>
      <c r="K121" s="35">
        <v>-5</v>
      </c>
      <c r="L121" s="37">
        <v>-8</v>
      </c>
      <c r="M121" s="34">
        <v>-5</v>
      </c>
      <c r="N121" s="35">
        <v>-5</v>
      </c>
      <c r="O121" s="36">
        <v>-8</v>
      </c>
    </row>
    <row r="122" spans="1:15" ht="30" x14ac:dyDescent="0.25">
      <c r="A122" s="30">
        <v>1</v>
      </c>
      <c r="B122" s="30">
        <v>200</v>
      </c>
      <c r="C122" s="30"/>
      <c r="D122" s="31" t="s">
        <v>50</v>
      </c>
      <c r="E122" s="32" t="s">
        <v>11</v>
      </c>
      <c r="F122" s="33" t="s">
        <v>14</v>
      </c>
      <c r="G122" s="39">
        <v>48</v>
      </c>
      <c r="H122" s="35">
        <v>96</v>
      </c>
      <c r="I122" s="40">
        <v>96</v>
      </c>
      <c r="J122" s="37">
        <v>48</v>
      </c>
      <c r="K122" s="35">
        <v>96</v>
      </c>
      <c r="L122" s="37">
        <v>96</v>
      </c>
      <c r="M122" s="34">
        <v>48</v>
      </c>
      <c r="N122" s="35">
        <v>96</v>
      </c>
      <c r="O122" s="36">
        <v>96</v>
      </c>
    </row>
    <row r="123" spans="1:15" ht="30" x14ac:dyDescent="0.25">
      <c r="A123" s="30">
        <v>1</v>
      </c>
      <c r="B123" s="30">
        <v>201</v>
      </c>
      <c r="C123" s="30"/>
      <c r="D123" s="31" t="s">
        <v>51</v>
      </c>
      <c r="E123" s="32" t="s">
        <v>11</v>
      </c>
      <c r="F123" s="33" t="s">
        <v>14</v>
      </c>
      <c r="G123" s="39">
        <v>90</v>
      </c>
      <c r="H123" s="35">
        <v>20</v>
      </c>
      <c r="I123" s="40"/>
      <c r="J123" s="37">
        <v>90</v>
      </c>
      <c r="K123" s="35">
        <v>20</v>
      </c>
      <c r="L123" s="37"/>
      <c r="M123" s="34">
        <v>90</v>
      </c>
      <c r="N123" s="35">
        <v>20</v>
      </c>
      <c r="O123" s="36"/>
    </row>
    <row r="124" spans="1:15" ht="60" x14ac:dyDescent="0.25">
      <c r="A124" s="30">
        <v>1</v>
      </c>
      <c r="B124" s="30">
        <v>202</v>
      </c>
      <c r="C124" s="30"/>
      <c r="D124" s="31" t="s">
        <v>145</v>
      </c>
      <c r="E124" s="32" t="s">
        <v>11</v>
      </c>
      <c r="F124" s="33" t="s">
        <v>14</v>
      </c>
      <c r="G124" s="39">
        <v>1.1000000000000001</v>
      </c>
      <c r="H124" s="35">
        <v>41</v>
      </c>
      <c r="I124" s="40">
        <v>70.400000000000006</v>
      </c>
      <c r="J124" s="37">
        <v>1.1000000000000001</v>
      </c>
      <c r="K124" s="35">
        <v>41</v>
      </c>
      <c r="L124" s="37">
        <v>70.400000000000006</v>
      </c>
      <c r="M124" s="34">
        <v>1.1000000000000001</v>
      </c>
      <c r="N124" s="35">
        <v>16</v>
      </c>
      <c r="O124" s="36">
        <v>45.4</v>
      </c>
    </row>
    <row r="125" spans="1:15" ht="45" x14ac:dyDescent="0.25">
      <c r="A125" s="30">
        <v>1</v>
      </c>
      <c r="B125" s="30">
        <v>203</v>
      </c>
      <c r="C125" s="30"/>
      <c r="D125" s="31" t="s">
        <v>148</v>
      </c>
      <c r="E125" s="32" t="s">
        <v>11</v>
      </c>
      <c r="F125" s="33" t="s">
        <v>14</v>
      </c>
      <c r="G125" s="39">
        <v>50</v>
      </c>
      <c r="H125" s="35">
        <v>50</v>
      </c>
      <c r="I125" s="40">
        <v>60</v>
      </c>
      <c r="J125" s="37">
        <v>25</v>
      </c>
      <c r="K125" s="35">
        <v>50</v>
      </c>
      <c r="L125" s="37">
        <v>60</v>
      </c>
      <c r="M125" s="34">
        <v>25</v>
      </c>
      <c r="N125" s="35">
        <v>50</v>
      </c>
      <c r="O125" s="36">
        <v>60</v>
      </c>
    </row>
    <row r="126" spans="1:15" ht="30" x14ac:dyDescent="0.25">
      <c r="A126" s="30">
        <v>1</v>
      </c>
      <c r="B126" s="30">
        <v>204</v>
      </c>
      <c r="C126" s="30"/>
      <c r="D126" s="31" t="s">
        <v>150</v>
      </c>
      <c r="E126" s="32" t="s">
        <v>11</v>
      </c>
      <c r="F126" s="33" t="s">
        <v>14</v>
      </c>
      <c r="G126" s="39">
        <v>100</v>
      </c>
      <c r="H126" s="35">
        <v>50</v>
      </c>
      <c r="I126" s="40"/>
      <c r="J126" s="37">
        <v>100</v>
      </c>
      <c r="K126" s="35">
        <v>50</v>
      </c>
      <c r="L126" s="37"/>
      <c r="M126" s="34">
        <v>33</v>
      </c>
      <c r="N126" s="35">
        <v>16</v>
      </c>
      <c r="O126" s="36"/>
    </row>
    <row r="127" spans="1:15" x14ac:dyDescent="0.25">
      <c r="A127" s="30">
        <v>1</v>
      </c>
      <c r="B127" s="30">
        <v>209</v>
      </c>
      <c r="C127" s="30"/>
      <c r="D127" s="31" t="s">
        <v>146</v>
      </c>
      <c r="E127" s="32" t="s">
        <v>11</v>
      </c>
      <c r="F127" s="33" t="s">
        <v>14</v>
      </c>
      <c r="G127" s="39">
        <v>30</v>
      </c>
      <c r="H127" s="35">
        <v>30</v>
      </c>
      <c r="I127" s="40">
        <v>30</v>
      </c>
      <c r="J127" s="37">
        <v>30</v>
      </c>
      <c r="K127" s="35">
        <v>30</v>
      </c>
      <c r="L127" s="37">
        <v>30</v>
      </c>
      <c r="M127" s="34"/>
      <c r="N127" s="35"/>
      <c r="O127" s="36"/>
    </row>
    <row r="128" spans="1:15" ht="60" x14ac:dyDescent="0.25">
      <c r="A128" s="30">
        <v>1</v>
      </c>
      <c r="B128" s="30">
        <v>210</v>
      </c>
      <c r="C128" s="30"/>
      <c r="D128" s="31" t="s">
        <v>450</v>
      </c>
      <c r="E128" s="32" t="s">
        <v>13</v>
      </c>
      <c r="F128" s="33" t="s">
        <v>15</v>
      </c>
      <c r="G128" s="39">
        <v>-9.9</v>
      </c>
      <c r="H128" s="35">
        <v>-23.8</v>
      </c>
      <c r="I128" s="40">
        <v>-37.700000000000003</v>
      </c>
      <c r="J128" s="37">
        <v>-9.9</v>
      </c>
      <c r="K128" s="35">
        <v>-23.8</v>
      </c>
      <c r="L128" s="37">
        <v>-37.700000000000003</v>
      </c>
      <c r="M128" s="34">
        <v>-9.9</v>
      </c>
      <c r="N128" s="35">
        <v>-23.8</v>
      </c>
      <c r="O128" s="36">
        <v>-37.700000000000003</v>
      </c>
    </row>
    <row r="129" spans="1:15" ht="60" x14ac:dyDescent="0.25">
      <c r="A129" s="30">
        <v>1</v>
      </c>
      <c r="B129" s="30">
        <v>218</v>
      </c>
      <c r="C129" s="30"/>
      <c r="D129" s="31" t="s">
        <v>571</v>
      </c>
      <c r="E129" s="32" t="s">
        <v>13</v>
      </c>
      <c r="F129" s="33" t="s">
        <v>15</v>
      </c>
      <c r="G129" s="39"/>
      <c r="H129" s="35">
        <v>-19.899999999999999</v>
      </c>
      <c r="I129" s="40">
        <v>8.5</v>
      </c>
      <c r="J129" s="37"/>
      <c r="K129" s="35">
        <v>-19.899999999999999</v>
      </c>
      <c r="L129" s="37">
        <v>8.5</v>
      </c>
      <c r="M129" s="34"/>
      <c r="N129" s="35">
        <v>-19.899999999999999</v>
      </c>
      <c r="O129" s="36">
        <v>8.5</v>
      </c>
    </row>
    <row r="130" spans="1:15" ht="60" x14ac:dyDescent="0.25">
      <c r="A130" s="30">
        <v>1</v>
      </c>
      <c r="B130" s="30">
        <v>218</v>
      </c>
      <c r="C130" s="30"/>
      <c r="D130" s="31" t="s">
        <v>572</v>
      </c>
      <c r="E130" s="32" t="s">
        <v>13</v>
      </c>
      <c r="F130" s="33" t="s">
        <v>15</v>
      </c>
      <c r="G130" s="39"/>
      <c r="H130" s="35">
        <v>-4.5999999999999996</v>
      </c>
      <c r="I130" s="40">
        <v>2</v>
      </c>
      <c r="J130" s="37"/>
      <c r="K130" s="35">
        <v>-4.5999999999999996</v>
      </c>
      <c r="L130" s="37">
        <v>2</v>
      </c>
      <c r="M130" s="34"/>
      <c r="N130" s="35">
        <v>-4.5999999999999996</v>
      </c>
      <c r="O130" s="36">
        <v>2</v>
      </c>
    </row>
    <row r="131" spans="1:15" ht="30" x14ac:dyDescent="0.25">
      <c r="A131" s="30">
        <v>1</v>
      </c>
      <c r="B131" s="30">
        <v>222</v>
      </c>
      <c r="C131" s="30"/>
      <c r="D131" s="31" t="s">
        <v>147</v>
      </c>
      <c r="E131" s="32" t="s">
        <v>13</v>
      </c>
      <c r="F131" s="33" t="s">
        <v>16</v>
      </c>
      <c r="G131" s="39">
        <v>2.5</v>
      </c>
      <c r="H131" s="35"/>
      <c r="I131" s="40"/>
      <c r="J131" s="37"/>
      <c r="K131" s="35"/>
      <c r="L131" s="37"/>
      <c r="M131" s="34"/>
      <c r="N131" s="35"/>
      <c r="O131" s="36"/>
    </row>
    <row r="132" spans="1:15" ht="30" x14ac:dyDescent="0.25">
      <c r="A132" s="30">
        <v>1</v>
      </c>
      <c r="B132" s="30">
        <v>226</v>
      </c>
      <c r="C132" s="30"/>
      <c r="D132" s="31" t="s">
        <v>213</v>
      </c>
      <c r="E132" s="32" t="s">
        <v>11</v>
      </c>
      <c r="F132" s="33" t="s">
        <v>14</v>
      </c>
      <c r="G132" s="39">
        <v>15</v>
      </c>
      <c r="H132" s="35">
        <v>15</v>
      </c>
      <c r="I132" s="40">
        <v>15</v>
      </c>
      <c r="J132" s="37">
        <v>10</v>
      </c>
      <c r="K132" s="35">
        <v>15</v>
      </c>
      <c r="L132" s="37">
        <v>15</v>
      </c>
      <c r="M132" s="34">
        <v>10</v>
      </c>
      <c r="N132" s="35">
        <v>15</v>
      </c>
      <c r="O132" s="36">
        <v>15</v>
      </c>
    </row>
    <row r="133" spans="1:15" ht="30" x14ac:dyDescent="0.25">
      <c r="A133" s="30">
        <v>1</v>
      </c>
      <c r="B133" s="30">
        <v>227</v>
      </c>
      <c r="C133" s="30"/>
      <c r="D133" s="31" t="s">
        <v>291</v>
      </c>
      <c r="E133" s="32" t="s">
        <v>11</v>
      </c>
      <c r="F133" s="33" t="s">
        <v>14</v>
      </c>
      <c r="G133" s="34">
        <v>1</v>
      </c>
      <c r="H133" s="35">
        <v>1</v>
      </c>
      <c r="I133" s="36">
        <v>1</v>
      </c>
      <c r="J133" s="37">
        <v>1</v>
      </c>
      <c r="K133" s="35">
        <v>1</v>
      </c>
      <c r="L133" s="37">
        <v>1</v>
      </c>
      <c r="M133" s="34">
        <v>1</v>
      </c>
      <c r="N133" s="35">
        <v>1</v>
      </c>
      <c r="O133" s="36">
        <v>1</v>
      </c>
    </row>
    <row r="134" spans="1:15" ht="30" x14ac:dyDescent="0.25">
      <c r="A134" s="30">
        <v>1</v>
      </c>
      <c r="B134" s="30">
        <v>231</v>
      </c>
      <c r="C134" s="30"/>
      <c r="D134" s="31" t="s">
        <v>214</v>
      </c>
      <c r="E134" s="32" t="s">
        <v>11</v>
      </c>
      <c r="F134" s="33" t="s">
        <v>12</v>
      </c>
      <c r="G134" s="39">
        <v>25</v>
      </c>
      <c r="H134" s="35">
        <v>25</v>
      </c>
      <c r="I134" s="40">
        <v>25</v>
      </c>
      <c r="J134" s="37">
        <v>20</v>
      </c>
      <c r="K134" s="35">
        <v>25</v>
      </c>
      <c r="L134" s="37">
        <v>25</v>
      </c>
      <c r="M134" s="34">
        <v>20</v>
      </c>
      <c r="N134" s="35">
        <v>25</v>
      </c>
      <c r="O134" s="36">
        <v>25</v>
      </c>
    </row>
    <row r="135" spans="1:15" ht="30" x14ac:dyDescent="0.25">
      <c r="A135" s="30">
        <v>1</v>
      </c>
      <c r="B135" s="30">
        <v>232</v>
      </c>
      <c r="C135" s="30"/>
      <c r="D135" s="31" t="s">
        <v>470</v>
      </c>
      <c r="E135" s="32" t="s">
        <v>11</v>
      </c>
      <c r="F135" s="33" t="s">
        <v>14</v>
      </c>
      <c r="G135" s="34">
        <v>25</v>
      </c>
      <c r="H135" s="35">
        <v>40</v>
      </c>
      <c r="I135" s="36">
        <v>40</v>
      </c>
      <c r="J135" s="37">
        <v>25</v>
      </c>
      <c r="K135" s="35">
        <v>40</v>
      </c>
      <c r="L135" s="37">
        <v>40</v>
      </c>
      <c r="M135" s="34">
        <v>25</v>
      </c>
      <c r="N135" s="35">
        <v>40</v>
      </c>
      <c r="O135" s="36">
        <v>40</v>
      </c>
    </row>
    <row r="136" spans="1:15" ht="30" x14ac:dyDescent="0.25">
      <c r="A136" s="30">
        <v>1</v>
      </c>
      <c r="B136" s="30">
        <v>233</v>
      </c>
      <c r="C136" s="30"/>
      <c r="D136" s="31" t="s">
        <v>471</v>
      </c>
      <c r="E136" s="32" t="s">
        <v>11</v>
      </c>
      <c r="F136" s="33" t="s">
        <v>12</v>
      </c>
      <c r="G136" s="34">
        <v>0.25</v>
      </c>
      <c r="H136" s="35">
        <v>0.25</v>
      </c>
      <c r="I136" s="36">
        <v>0.25</v>
      </c>
      <c r="J136" s="37">
        <v>0.25</v>
      </c>
      <c r="K136" s="35">
        <v>0.25</v>
      </c>
      <c r="L136" s="37">
        <v>0.25</v>
      </c>
      <c r="M136" s="34">
        <v>0.25</v>
      </c>
      <c r="N136" s="35">
        <v>0.25</v>
      </c>
      <c r="O136" s="36">
        <v>0.25</v>
      </c>
    </row>
    <row r="137" spans="1:15" ht="30" x14ac:dyDescent="0.25">
      <c r="A137" s="30">
        <v>1</v>
      </c>
      <c r="B137" s="30">
        <v>235</v>
      </c>
      <c r="C137" s="30"/>
      <c r="D137" s="31" t="s">
        <v>268</v>
      </c>
      <c r="E137" s="32" t="s">
        <v>11</v>
      </c>
      <c r="F137" s="33" t="s">
        <v>14</v>
      </c>
      <c r="G137" s="34">
        <v>2</v>
      </c>
      <c r="H137" s="35">
        <v>2</v>
      </c>
      <c r="I137" s="36">
        <v>5</v>
      </c>
      <c r="J137" s="37">
        <v>2</v>
      </c>
      <c r="K137" s="35">
        <v>2</v>
      </c>
      <c r="L137" s="37">
        <v>5</v>
      </c>
      <c r="M137" s="34">
        <v>2</v>
      </c>
      <c r="N137" s="35">
        <v>2</v>
      </c>
      <c r="O137" s="36">
        <v>5</v>
      </c>
    </row>
    <row r="138" spans="1:15" ht="45" x14ac:dyDescent="0.25">
      <c r="A138" s="30">
        <v>1</v>
      </c>
      <c r="B138" s="30">
        <v>240</v>
      </c>
      <c r="C138" s="30"/>
      <c r="D138" s="31" t="s">
        <v>313</v>
      </c>
      <c r="E138" s="32" t="s">
        <v>11</v>
      </c>
      <c r="F138" s="33" t="s">
        <v>12</v>
      </c>
      <c r="G138" s="34"/>
      <c r="H138" s="35">
        <v>-10</v>
      </c>
      <c r="I138" s="36"/>
      <c r="J138" s="37"/>
      <c r="K138" s="35">
        <v>-10</v>
      </c>
      <c r="L138" s="37"/>
      <c r="M138" s="34"/>
      <c r="N138" s="35">
        <v>-10</v>
      </c>
      <c r="O138" s="36"/>
    </row>
    <row r="139" spans="1:15" ht="30" x14ac:dyDescent="0.25">
      <c r="A139" s="30">
        <v>1</v>
      </c>
      <c r="B139" s="30">
        <v>241</v>
      </c>
      <c r="C139" s="30"/>
      <c r="D139" s="31" t="s">
        <v>314</v>
      </c>
      <c r="E139" s="32" t="s">
        <v>11</v>
      </c>
      <c r="F139" s="33" t="s">
        <v>12</v>
      </c>
      <c r="G139" s="34">
        <v>0.25</v>
      </c>
      <c r="H139" s="35">
        <v>0.25</v>
      </c>
      <c r="I139" s="36">
        <v>0.25</v>
      </c>
      <c r="J139" s="37">
        <v>0.25</v>
      </c>
      <c r="K139" s="35">
        <v>0.25</v>
      </c>
      <c r="L139" s="37">
        <v>0.25</v>
      </c>
      <c r="M139" s="34">
        <v>0.25</v>
      </c>
      <c r="N139" s="35">
        <v>0.25</v>
      </c>
      <c r="O139" s="36">
        <v>0.25</v>
      </c>
    </row>
    <row r="140" spans="1:15" ht="30" x14ac:dyDescent="0.25">
      <c r="A140" s="30">
        <v>1</v>
      </c>
      <c r="B140" s="30">
        <v>244</v>
      </c>
      <c r="C140" s="30"/>
      <c r="D140" s="31" t="s">
        <v>315</v>
      </c>
      <c r="E140" s="32" t="s">
        <v>11</v>
      </c>
      <c r="F140" s="33" t="s">
        <v>12</v>
      </c>
      <c r="G140" s="34">
        <v>2</v>
      </c>
      <c r="H140" s="35"/>
      <c r="I140" s="36"/>
      <c r="J140" s="37">
        <v>2</v>
      </c>
      <c r="K140" s="35"/>
      <c r="L140" s="37"/>
      <c r="M140" s="34">
        <v>2</v>
      </c>
      <c r="N140" s="35"/>
      <c r="O140" s="36"/>
    </row>
    <row r="141" spans="1:15" ht="30" x14ac:dyDescent="0.25">
      <c r="A141" s="30">
        <v>1</v>
      </c>
      <c r="B141" s="30">
        <v>250</v>
      </c>
      <c r="C141" s="30"/>
      <c r="D141" s="31" t="s">
        <v>544</v>
      </c>
      <c r="E141" s="32" t="s">
        <v>11</v>
      </c>
      <c r="F141" s="33" t="s">
        <v>12</v>
      </c>
      <c r="G141" s="34">
        <v>35</v>
      </c>
      <c r="H141" s="35"/>
      <c r="I141" s="36"/>
      <c r="J141" s="37">
        <v>35</v>
      </c>
      <c r="K141" s="35"/>
      <c r="L141" s="37"/>
      <c r="M141" s="34">
        <v>35</v>
      </c>
      <c r="N141" s="35"/>
      <c r="O141" s="36"/>
    </row>
    <row r="142" spans="1:15" x14ac:dyDescent="0.25">
      <c r="A142" s="30">
        <v>1</v>
      </c>
      <c r="B142" s="30">
        <v>250</v>
      </c>
      <c r="C142" s="30"/>
      <c r="D142" s="31" t="s">
        <v>588</v>
      </c>
      <c r="E142" s="32" t="s">
        <v>11</v>
      </c>
      <c r="F142" s="33" t="s">
        <v>14</v>
      </c>
      <c r="G142" s="34">
        <v>-35</v>
      </c>
      <c r="H142" s="35"/>
      <c r="I142" s="36"/>
      <c r="J142" s="37">
        <v>-35</v>
      </c>
      <c r="K142" s="35"/>
      <c r="L142" s="37"/>
      <c r="M142" s="34">
        <v>-35</v>
      </c>
      <c r="N142" s="35"/>
      <c r="O142" s="36"/>
    </row>
    <row r="143" spans="1:15" x14ac:dyDescent="0.25">
      <c r="A143" s="30">
        <v>1</v>
      </c>
      <c r="B143" s="30">
        <v>254</v>
      </c>
      <c r="C143" s="30"/>
      <c r="D143" s="31" t="s">
        <v>599</v>
      </c>
      <c r="E143" s="32" t="s">
        <v>11</v>
      </c>
      <c r="F143" s="33" t="s">
        <v>12</v>
      </c>
      <c r="G143" s="34"/>
      <c r="H143" s="35"/>
      <c r="I143" s="36"/>
      <c r="J143" s="37">
        <v>6</v>
      </c>
      <c r="K143" s="35"/>
      <c r="L143" s="37"/>
      <c r="M143" s="34">
        <v>6</v>
      </c>
      <c r="N143" s="35"/>
      <c r="O143" s="36"/>
    </row>
    <row r="144" spans="1:15" x14ac:dyDescent="0.25">
      <c r="A144" s="30">
        <v>1</v>
      </c>
      <c r="B144" s="30">
        <v>254</v>
      </c>
      <c r="C144" s="30"/>
      <c r="D144" s="31" t="s">
        <v>600</v>
      </c>
      <c r="E144" s="32" t="s">
        <v>13</v>
      </c>
      <c r="F144" s="33" t="s">
        <v>18</v>
      </c>
      <c r="G144" s="34"/>
      <c r="H144" s="35"/>
      <c r="I144" s="36"/>
      <c r="J144" s="37">
        <v>2.91</v>
      </c>
      <c r="K144" s="35"/>
      <c r="L144" s="37"/>
      <c r="M144" s="34">
        <v>2.91</v>
      </c>
      <c r="N144" s="35"/>
      <c r="O144" s="36"/>
    </row>
    <row r="145" spans="1:15" ht="45" x14ac:dyDescent="0.25">
      <c r="A145" s="30">
        <v>1</v>
      </c>
      <c r="B145" s="30">
        <v>254</v>
      </c>
      <c r="C145" s="30"/>
      <c r="D145" s="31" t="s">
        <v>589</v>
      </c>
      <c r="E145" s="32" t="s">
        <v>11</v>
      </c>
      <c r="F145" s="33" t="s">
        <v>14</v>
      </c>
      <c r="G145" s="34"/>
      <c r="H145" s="35"/>
      <c r="I145" s="36"/>
      <c r="J145" s="37">
        <v>-6</v>
      </c>
      <c r="K145" s="35"/>
      <c r="L145" s="37"/>
      <c r="M145" s="34">
        <v>-6</v>
      </c>
      <c r="N145" s="35"/>
      <c r="O145" s="36"/>
    </row>
    <row r="146" spans="1:15" x14ac:dyDescent="0.25">
      <c r="A146" s="30">
        <v>1</v>
      </c>
      <c r="B146" s="30">
        <v>255</v>
      </c>
      <c r="C146" s="30"/>
      <c r="D146" s="44" t="s">
        <v>76</v>
      </c>
      <c r="E146" s="32" t="s">
        <v>11</v>
      </c>
      <c r="F146" s="33" t="s">
        <v>12</v>
      </c>
      <c r="G146" s="34">
        <v>7100</v>
      </c>
      <c r="H146" s="35">
        <v>8055</v>
      </c>
      <c r="I146" s="36">
        <v>8317</v>
      </c>
      <c r="J146" s="37">
        <v>7100</v>
      </c>
      <c r="K146" s="35">
        <v>8055</v>
      </c>
      <c r="L146" s="37">
        <v>8317</v>
      </c>
      <c r="M146" s="34">
        <v>7100</v>
      </c>
      <c r="N146" s="35">
        <v>8055</v>
      </c>
      <c r="O146" s="36">
        <v>8317</v>
      </c>
    </row>
    <row r="147" spans="1:15" x14ac:dyDescent="0.25">
      <c r="A147" s="30">
        <v>1</v>
      </c>
      <c r="B147" s="30">
        <v>255</v>
      </c>
      <c r="C147" s="30"/>
      <c r="D147" s="31" t="s">
        <v>117</v>
      </c>
      <c r="E147" s="32" t="s">
        <v>11</v>
      </c>
      <c r="F147" s="33" t="s">
        <v>12</v>
      </c>
      <c r="G147" s="34">
        <v>-2198</v>
      </c>
      <c r="H147" s="35">
        <v>-2158</v>
      </c>
      <c r="I147" s="36">
        <v>-2130</v>
      </c>
      <c r="J147" s="37">
        <v>-2198</v>
      </c>
      <c r="K147" s="35">
        <v>-2158</v>
      </c>
      <c r="L147" s="37">
        <v>-2130</v>
      </c>
      <c r="M147" s="34">
        <v>-2198</v>
      </c>
      <c r="N147" s="35">
        <v>-2158</v>
      </c>
      <c r="O147" s="36">
        <v>-2130</v>
      </c>
    </row>
    <row r="148" spans="1:15" x14ac:dyDescent="0.25">
      <c r="A148" s="30">
        <v>1</v>
      </c>
      <c r="B148" s="30">
        <v>255</v>
      </c>
      <c r="C148" s="30"/>
      <c r="D148" s="31" t="s">
        <v>468</v>
      </c>
      <c r="E148" s="32" t="s">
        <v>13</v>
      </c>
      <c r="F148" s="33" t="s">
        <v>18</v>
      </c>
      <c r="G148" s="34"/>
      <c r="H148" s="35"/>
      <c r="I148" s="36"/>
      <c r="J148" s="37">
        <v>150</v>
      </c>
      <c r="K148" s="35">
        <v>150</v>
      </c>
      <c r="L148" s="37">
        <v>150</v>
      </c>
      <c r="M148" s="34">
        <v>150</v>
      </c>
      <c r="N148" s="35">
        <v>150</v>
      </c>
      <c r="O148" s="36">
        <v>150</v>
      </c>
    </row>
    <row r="149" spans="1:15" ht="60" x14ac:dyDescent="0.25">
      <c r="A149" s="30">
        <v>1</v>
      </c>
      <c r="B149" s="30">
        <v>256</v>
      </c>
      <c r="C149" s="30"/>
      <c r="D149" s="31" t="s">
        <v>91</v>
      </c>
      <c r="E149" s="32" t="s">
        <v>11</v>
      </c>
      <c r="F149" s="33" t="s">
        <v>12</v>
      </c>
      <c r="G149" s="34">
        <v>3968</v>
      </c>
      <c r="H149" s="35">
        <v>8336</v>
      </c>
      <c r="I149" s="36">
        <v>8684</v>
      </c>
      <c r="J149" s="37">
        <v>3968</v>
      </c>
      <c r="K149" s="35">
        <v>8336</v>
      </c>
      <c r="L149" s="37">
        <v>8684</v>
      </c>
      <c r="M149" s="34">
        <v>3968</v>
      </c>
      <c r="N149" s="35">
        <v>8336</v>
      </c>
      <c r="O149" s="36">
        <v>8684</v>
      </c>
    </row>
    <row r="150" spans="1:15" x14ac:dyDescent="0.25">
      <c r="A150" s="30">
        <v>1</v>
      </c>
      <c r="B150" s="30">
        <v>258</v>
      </c>
      <c r="C150" s="30"/>
      <c r="D150" s="31" t="s">
        <v>564</v>
      </c>
      <c r="E150" s="32" t="s">
        <v>11</v>
      </c>
      <c r="F150" s="33" t="s">
        <v>12</v>
      </c>
      <c r="G150" s="34"/>
      <c r="H150" s="35"/>
      <c r="I150" s="36">
        <v>-160</v>
      </c>
      <c r="J150" s="37"/>
      <c r="K150" s="35"/>
      <c r="L150" s="37">
        <v>-160</v>
      </c>
      <c r="M150" s="34"/>
      <c r="N150" s="35"/>
      <c r="O150" s="36">
        <v>-160</v>
      </c>
    </row>
    <row r="151" spans="1:15" x14ac:dyDescent="0.25">
      <c r="A151" s="30">
        <v>1</v>
      </c>
      <c r="B151" s="30">
        <v>258</v>
      </c>
      <c r="C151" s="30"/>
      <c r="D151" s="31" t="s">
        <v>362</v>
      </c>
      <c r="E151" s="32" t="s">
        <v>11</v>
      </c>
      <c r="F151" s="33" t="s">
        <v>12</v>
      </c>
      <c r="G151" s="34"/>
      <c r="H151" s="35"/>
      <c r="I151" s="36">
        <v>160</v>
      </c>
      <c r="J151" s="37"/>
      <c r="K151" s="35"/>
      <c r="L151" s="37">
        <v>160</v>
      </c>
      <c r="M151" s="34"/>
      <c r="N151" s="35"/>
      <c r="O151" s="36">
        <v>160</v>
      </c>
    </row>
    <row r="152" spans="1:15" x14ac:dyDescent="0.25">
      <c r="A152" s="30">
        <v>1</v>
      </c>
      <c r="B152" s="30">
        <v>258</v>
      </c>
      <c r="C152" s="30"/>
      <c r="D152" s="31" t="s">
        <v>363</v>
      </c>
      <c r="E152" s="32" t="s">
        <v>13</v>
      </c>
      <c r="F152" s="33" t="s">
        <v>18</v>
      </c>
      <c r="G152" s="34"/>
      <c r="H152" s="35"/>
      <c r="I152" s="36"/>
      <c r="J152" s="37"/>
      <c r="K152" s="35"/>
      <c r="L152" s="37">
        <v>77.599999999999994</v>
      </c>
      <c r="M152" s="34"/>
      <c r="N152" s="35"/>
      <c r="O152" s="36">
        <v>77.599999999999994</v>
      </c>
    </row>
    <row r="153" spans="1:15" x14ac:dyDescent="0.25">
      <c r="A153" s="30">
        <v>1</v>
      </c>
      <c r="B153" s="30">
        <v>260</v>
      </c>
      <c r="C153" s="30"/>
      <c r="D153" s="31" t="s">
        <v>455</v>
      </c>
      <c r="E153" s="32" t="s">
        <v>11</v>
      </c>
      <c r="F153" s="33" t="s">
        <v>12</v>
      </c>
      <c r="G153" s="34">
        <v>-415</v>
      </c>
      <c r="H153" s="35">
        <v>-1222</v>
      </c>
      <c r="I153" s="36">
        <v>-2014</v>
      </c>
      <c r="J153" s="37">
        <v>-415</v>
      </c>
      <c r="K153" s="35">
        <v>-1222</v>
      </c>
      <c r="L153" s="37">
        <v>-2014</v>
      </c>
      <c r="M153" s="34">
        <v>-415</v>
      </c>
      <c r="N153" s="35">
        <v>-1222</v>
      </c>
      <c r="O153" s="36">
        <v>-2014</v>
      </c>
    </row>
    <row r="154" spans="1:15" x14ac:dyDescent="0.25">
      <c r="A154" s="30">
        <v>1</v>
      </c>
      <c r="B154" s="30">
        <v>260</v>
      </c>
      <c r="C154" s="30"/>
      <c r="D154" s="31" t="s">
        <v>474</v>
      </c>
      <c r="E154" s="32" t="s">
        <v>13</v>
      </c>
      <c r="F154" s="33" t="s">
        <v>15</v>
      </c>
      <c r="G154" s="34">
        <v>-162</v>
      </c>
      <c r="H154" s="35">
        <v>-477</v>
      </c>
      <c r="I154" s="36">
        <v>-786</v>
      </c>
      <c r="J154" s="37">
        <v>-162</v>
      </c>
      <c r="K154" s="35">
        <v>-477</v>
      </c>
      <c r="L154" s="37">
        <v>-786</v>
      </c>
      <c r="M154" s="34">
        <v>-162</v>
      </c>
      <c r="N154" s="35">
        <v>-477</v>
      </c>
      <c r="O154" s="36">
        <v>-786</v>
      </c>
    </row>
    <row r="155" spans="1:15" ht="60" x14ac:dyDescent="0.25">
      <c r="A155" s="30">
        <v>1</v>
      </c>
      <c r="B155" s="30">
        <v>261</v>
      </c>
      <c r="C155" s="30"/>
      <c r="D155" s="31" t="s">
        <v>492</v>
      </c>
      <c r="E155" s="32" t="s">
        <v>11</v>
      </c>
      <c r="F155" s="33" t="s">
        <v>12</v>
      </c>
      <c r="G155" s="34"/>
      <c r="H155" s="35"/>
      <c r="I155" s="36"/>
      <c r="J155" s="37">
        <v>-138.4</v>
      </c>
      <c r="K155" s="35">
        <v>-144.69999999999999</v>
      </c>
      <c r="L155" s="37">
        <v>-151.5</v>
      </c>
      <c r="M155" s="34">
        <v>-138.4</v>
      </c>
      <c r="N155" s="35">
        <v>-144.69999999999999</v>
      </c>
      <c r="O155" s="36">
        <v>-151.5</v>
      </c>
    </row>
    <row r="156" spans="1:15" ht="60" x14ac:dyDescent="0.25">
      <c r="A156" s="30">
        <v>1</v>
      </c>
      <c r="B156" s="30">
        <v>261</v>
      </c>
      <c r="C156" s="30"/>
      <c r="D156" s="31" t="s">
        <v>469</v>
      </c>
      <c r="E156" s="32" t="s">
        <v>13</v>
      </c>
      <c r="F156" s="33" t="s">
        <v>15</v>
      </c>
      <c r="G156" s="34"/>
      <c r="H156" s="35"/>
      <c r="I156" s="36"/>
      <c r="J156" s="37">
        <v>-62.3</v>
      </c>
      <c r="K156" s="35">
        <v>-65.099999999999994</v>
      </c>
      <c r="L156" s="37">
        <v>-68.2</v>
      </c>
      <c r="M156" s="34">
        <v>-62.3</v>
      </c>
      <c r="N156" s="35">
        <v>-65.099999999999994</v>
      </c>
      <c r="O156" s="36">
        <v>-68.2</v>
      </c>
    </row>
    <row r="157" spans="1:15" ht="30" x14ac:dyDescent="0.25">
      <c r="A157" s="30">
        <v>1</v>
      </c>
      <c r="B157" s="30">
        <v>276</v>
      </c>
      <c r="C157" s="30"/>
      <c r="D157" s="31" t="s">
        <v>547</v>
      </c>
      <c r="E157" s="32" t="s">
        <v>11</v>
      </c>
      <c r="F157" s="33" t="s">
        <v>12</v>
      </c>
      <c r="G157" s="34">
        <v>-2</v>
      </c>
      <c r="H157" s="35">
        <v>-2</v>
      </c>
      <c r="I157" s="36"/>
      <c r="J157" s="37">
        <v>-2</v>
      </c>
      <c r="K157" s="35">
        <v>-2</v>
      </c>
      <c r="L157" s="37"/>
      <c r="M157" s="34">
        <v>-2</v>
      </c>
      <c r="N157" s="35">
        <v>-2</v>
      </c>
      <c r="O157" s="36"/>
    </row>
    <row r="158" spans="1:15" ht="30" x14ac:dyDescent="0.25">
      <c r="A158" s="30">
        <v>1</v>
      </c>
      <c r="B158" s="30">
        <v>276</v>
      </c>
      <c r="C158" s="30"/>
      <c r="D158" s="31" t="s">
        <v>565</v>
      </c>
      <c r="E158" s="32" t="s">
        <v>11</v>
      </c>
      <c r="F158" s="33" t="s">
        <v>12</v>
      </c>
      <c r="G158" s="34">
        <v>2</v>
      </c>
      <c r="H158" s="35">
        <v>2</v>
      </c>
      <c r="I158" s="36"/>
      <c r="J158" s="37">
        <v>2</v>
      </c>
      <c r="K158" s="35">
        <v>2</v>
      </c>
      <c r="L158" s="37"/>
      <c r="M158" s="34">
        <v>2</v>
      </c>
      <c r="N158" s="35">
        <v>2</v>
      </c>
      <c r="O158" s="36"/>
    </row>
    <row r="159" spans="1:15" ht="45" x14ac:dyDescent="0.25">
      <c r="A159" s="30">
        <v>1</v>
      </c>
      <c r="B159" s="30">
        <v>276</v>
      </c>
      <c r="C159" s="30"/>
      <c r="D159" s="31" t="s">
        <v>566</v>
      </c>
      <c r="E159" s="32" t="s">
        <v>13</v>
      </c>
      <c r="F159" s="33" t="s">
        <v>18</v>
      </c>
      <c r="G159" s="34"/>
      <c r="H159" s="35"/>
      <c r="I159" s="36"/>
      <c r="J159" s="37">
        <v>0.97</v>
      </c>
      <c r="K159" s="35">
        <v>0.97</v>
      </c>
      <c r="L159" s="37"/>
      <c r="M159" s="34">
        <v>0.97</v>
      </c>
      <c r="N159" s="35">
        <v>0.97</v>
      </c>
      <c r="O159" s="36"/>
    </row>
    <row r="160" spans="1:15" ht="45" x14ac:dyDescent="0.25">
      <c r="A160" s="30">
        <v>1</v>
      </c>
      <c r="B160" s="30">
        <v>277</v>
      </c>
      <c r="C160" s="30"/>
      <c r="D160" s="31" t="s">
        <v>342</v>
      </c>
      <c r="E160" s="32" t="s">
        <v>11</v>
      </c>
      <c r="F160" s="33" t="s">
        <v>12</v>
      </c>
      <c r="G160" s="34"/>
      <c r="H160" s="35"/>
      <c r="I160" s="36"/>
      <c r="J160" s="37"/>
      <c r="K160" s="35"/>
      <c r="L160" s="37"/>
      <c r="M160" s="34"/>
      <c r="N160" s="35"/>
      <c r="O160" s="36"/>
    </row>
    <row r="161" spans="1:15" ht="30" x14ac:dyDescent="0.25">
      <c r="A161" s="30">
        <v>1</v>
      </c>
      <c r="B161" s="30">
        <v>278</v>
      </c>
      <c r="C161" s="30"/>
      <c r="D161" s="31" t="s">
        <v>390</v>
      </c>
      <c r="E161" s="32" t="s">
        <v>11</v>
      </c>
      <c r="F161" s="33" t="s">
        <v>12</v>
      </c>
      <c r="G161" s="34">
        <v>46.5</v>
      </c>
      <c r="H161" s="35"/>
      <c r="I161" s="36"/>
      <c r="J161" s="37">
        <v>46.5</v>
      </c>
      <c r="K161" s="35"/>
      <c r="L161" s="37"/>
      <c r="M161" s="34">
        <v>46.5</v>
      </c>
      <c r="N161" s="35"/>
      <c r="O161" s="36"/>
    </row>
    <row r="162" spans="1:15" ht="30" x14ac:dyDescent="0.25">
      <c r="A162" s="30">
        <v>1</v>
      </c>
      <c r="B162" s="30">
        <v>278</v>
      </c>
      <c r="C162" s="30"/>
      <c r="D162" s="31" t="s">
        <v>391</v>
      </c>
      <c r="E162" s="32" t="s">
        <v>11</v>
      </c>
      <c r="F162" s="33" t="s">
        <v>12</v>
      </c>
      <c r="G162" s="34">
        <v>15.9</v>
      </c>
      <c r="H162" s="35"/>
      <c r="I162" s="36"/>
      <c r="J162" s="37"/>
      <c r="K162" s="35"/>
      <c r="L162" s="37"/>
      <c r="M162" s="34"/>
      <c r="N162" s="35"/>
      <c r="O162" s="36"/>
    </row>
    <row r="163" spans="1:15" x14ac:dyDescent="0.25">
      <c r="A163" s="30">
        <v>1</v>
      </c>
      <c r="B163" s="30">
        <v>279</v>
      </c>
      <c r="C163" s="30"/>
      <c r="D163" s="31" t="s">
        <v>246</v>
      </c>
      <c r="E163" s="32" t="s">
        <v>11</v>
      </c>
      <c r="F163" s="33" t="s">
        <v>12</v>
      </c>
      <c r="G163" s="34">
        <v>2.2999999999999998</v>
      </c>
      <c r="H163" s="35">
        <v>2.8</v>
      </c>
      <c r="I163" s="36">
        <v>3.2</v>
      </c>
      <c r="J163" s="37">
        <v>2.2999999999999998</v>
      </c>
      <c r="K163" s="35">
        <v>2.8</v>
      </c>
      <c r="L163" s="37">
        <v>3.2</v>
      </c>
      <c r="M163" s="34">
        <v>2.2999999999999998</v>
      </c>
      <c r="N163" s="35">
        <v>2.8</v>
      </c>
      <c r="O163" s="36">
        <v>3.2</v>
      </c>
    </row>
    <row r="164" spans="1:15" ht="45" x14ac:dyDescent="0.25">
      <c r="A164" s="30">
        <v>1</v>
      </c>
      <c r="B164" s="30">
        <v>280</v>
      </c>
      <c r="C164" s="30"/>
      <c r="D164" s="31" t="s">
        <v>247</v>
      </c>
      <c r="E164" s="32" t="s">
        <v>11</v>
      </c>
      <c r="F164" s="33" t="s">
        <v>12</v>
      </c>
      <c r="G164" s="34">
        <v>0.4</v>
      </c>
      <c r="H164" s="35"/>
      <c r="I164" s="36"/>
      <c r="J164" s="37">
        <v>0.4</v>
      </c>
      <c r="K164" s="35"/>
      <c r="L164" s="37"/>
      <c r="M164" s="34">
        <v>0.4</v>
      </c>
      <c r="N164" s="35"/>
      <c r="O164" s="36"/>
    </row>
    <row r="165" spans="1:15" x14ac:dyDescent="0.25">
      <c r="A165" s="30">
        <v>1</v>
      </c>
      <c r="B165" s="30">
        <v>286</v>
      </c>
      <c r="C165" s="30"/>
      <c r="D165" s="31" t="s">
        <v>228</v>
      </c>
      <c r="E165" s="32" t="s">
        <v>11</v>
      </c>
      <c r="F165" s="33" t="s">
        <v>12</v>
      </c>
      <c r="G165" s="39">
        <v>3</v>
      </c>
      <c r="H165" s="35">
        <v>3</v>
      </c>
      <c r="I165" s="40">
        <v>3</v>
      </c>
      <c r="J165" s="37">
        <v>3</v>
      </c>
      <c r="K165" s="35">
        <v>3</v>
      </c>
      <c r="L165" s="37">
        <v>3</v>
      </c>
      <c r="M165" s="34">
        <v>3</v>
      </c>
      <c r="N165" s="35">
        <v>3</v>
      </c>
      <c r="O165" s="36">
        <v>3</v>
      </c>
    </row>
    <row r="166" spans="1:15" ht="30" x14ac:dyDescent="0.25">
      <c r="A166" s="30">
        <v>1</v>
      </c>
      <c r="B166" s="30">
        <v>287</v>
      </c>
      <c r="C166" s="30"/>
      <c r="D166" s="31" t="s">
        <v>302</v>
      </c>
      <c r="E166" s="32" t="s">
        <v>11</v>
      </c>
      <c r="F166" s="33" t="s">
        <v>12</v>
      </c>
      <c r="G166" s="34">
        <v>2</v>
      </c>
      <c r="H166" s="35">
        <v>2</v>
      </c>
      <c r="I166" s="36">
        <v>4</v>
      </c>
      <c r="J166" s="37">
        <v>2</v>
      </c>
      <c r="K166" s="35">
        <v>2</v>
      </c>
      <c r="L166" s="37">
        <v>4</v>
      </c>
      <c r="M166" s="34">
        <v>2</v>
      </c>
      <c r="N166" s="35">
        <v>2</v>
      </c>
      <c r="O166" s="36">
        <v>4</v>
      </c>
    </row>
    <row r="167" spans="1:15" x14ac:dyDescent="0.25">
      <c r="A167" s="30">
        <v>1</v>
      </c>
      <c r="B167" s="30">
        <v>289</v>
      </c>
      <c r="C167" s="30"/>
      <c r="D167" s="31" t="s">
        <v>518</v>
      </c>
      <c r="E167" s="32" t="s">
        <v>11</v>
      </c>
      <c r="F167" s="33" t="s">
        <v>12</v>
      </c>
      <c r="G167" s="34">
        <v>0.15</v>
      </c>
      <c r="H167" s="35">
        <v>0.15</v>
      </c>
      <c r="I167" s="36">
        <v>0.15</v>
      </c>
      <c r="J167" s="37">
        <v>0.15</v>
      </c>
      <c r="K167" s="35">
        <v>0.15</v>
      </c>
      <c r="L167" s="37">
        <v>0.15</v>
      </c>
      <c r="M167" s="34">
        <v>0.15</v>
      </c>
      <c r="N167" s="35">
        <v>0.15</v>
      </c>
      <c r="O167" s="36">
        <v>0.15</v>
      </c>
    </row>
    <row r="168" spans="1:15" ht="30" x14ac:dyDescent="0.25">
      <c r="A168" s="30">
        <v>1</v>
      </c>
      <c r="B168" s="30" t="s">
        <v>629</v>
      </c>
      <c r="C168" s="30"/>
      <c r="D168" s="31" t="s">
        <v>392</v>
      </c>
      <c r="E168" s="32" t="s">
        <v>13</v>
      </c>
      <c r="F168" s="33" t="s">
        <v>15</v>
      </c>
      <c r="G168" s="34">
        <v>0</v>
      </c>
      <c r="H168" s="35">
        <v>-20</v>
      </c>
      <c r="I168" s="36">
        <v>8</v>
      </c>
      <c r="J168" s="37">
        <v>0</v>
      </c>
      <c r="K168" s="35">
        <v>-20</v>
      </c>
      <c r="L168" s="37">
        <v>8</v>
      </c>
      <c r="M168" s="34">
        <v>0</v>
      </c>
      <c r="N168" s="35">
        <v>-20</v>
      </c>
      <c r="O168" s="36">
        <v>8</v>
      </c>
    </row>
    <row r="169" spans="1:15" ht="45" x14ac:dyDescent="0.25">
      <c r="A169" s="30">
        <v>1</v>
      </c>
      <c r="B169" s="30">
        <v>296</v>
      </c>
      <c r="C169" s="30"/>
      <c r="D169" s="31" t="s">
        <v>359</v>
      </c>
      <c r="E169" s="32" t="s">
        <v>11</v>
      </c>
      <c r="F169" s="33" t="s">
        <v>12</v>
      </c>
      <c r="G169" s="34">
        <v>1</v>
      </c>
      <c r="H169" s="35">
        <v>1</v>
      </c>
      <c r="I169" s="36">
        <v>0</v>
      </c>
      <c r="J169" s="37">
        <v>1</v>
      </c>
      <c r="K169" s="35">
        <v>1</v>
      </c>
      <c r="L169" s="37">
        <v>0</v>
      </c>
      <c r="M169" s="34">
        <v>1</v>
      </c>
      <c r="N169" s="35">
        <v>1</v>
      </c>
      <c r="O169" s="36">
        <v>0</v>
      </c>
    </row>
    <row r="170" spans="1:15" ht="30" x14ac:dyDescent="0.25">
      <c r="A170" s="30">
        <v>1</v>
      </c>
      <c r="B170" s="30">
        <v>297</v>
      </c>
      <c r="C170" s="30"/>
      <c r="D170" s="31" t="s">
        <v>459</v>
      </c>
      <c r="E170" s="32" t="s">
        <v>11</v>
      </c>
      <c r="F170" s="33" t="s">
        <v>12</v>
      </c>
      <c r="G170" s="34">
        <v>5</v>
      </c>
      <c r="H170" s="35">
        <v>5</v>
      </c>
      <c r="I170" s="36">
        <v>5</v>
      </c>
      <c r="J170" s="37">
        <v>5</v>
      </c>
      <c r="K170" s="35">
        <v>5</v>
      </c>
      <c r="L170" s="37">
        <v>5</v>
      </c>
      <c r="M170" s="34">
        <v>5</v>
      </c>
      <c r="N170" s="35">
        <v>5</v>
      </c>
      <c r="O170" s="36">
        <v>5</v>
      </c>
    </row>
    <row r="171" spans="1:15" ht="30" x14ac:dyDescent="0.25">
      <c r="A171" s="30">
        <v>1</v>
      </c>
      <c r="B171" s="30">
        <v>298</v>
      </c>
      <c r="C171" s="30"/>
      <c r="D171" s="31" t="s">
        <v>104</v>
      </c>
      <c r="E171" s="32" t="s">
        <v>11</v>
      </c>
      <c r="F171" s="33" t="s">
        <v>12</v>
      </c>
      <c r="G171" s="34">
        <v>130.72499999999999</v>
      </c>
      <c r="H171" s="35">
        <v>328.38499999999999</v>
      </c>
      <c r="I171" s="36">
        <v>433.91300000000001</v>
      </c>
      <c r="J171" s="37">
        <v>130.72499999999999</v>
      </c>
      <c r="K171" s="35">
        <v>328.38499999999999</v>
      </c>
      <c r="L171" s="37">
        <v>433.91300000000001</v>
      </c>
      <c r="M171" s="34">
        <v>130.72499999999999</v>
      </c>
      <c r="N171" s="35">
        <v>328.38499999999999</v>
      </c>
      <c r="O171" s="36">
        <v>433.91300000000001</v>
      </c>
    </row>
    <row r="172" spans="1:15" ht="30" x14ac:dyDescent="0.25">
      <c r="A172" s="30">
        <v>1</v>
      </c>
      <c r="B172" s="30">
        <v>298</v>
      </c>
      <c r="C172" s="30"/>
      <c r="D172" s="31" t="s">
        <v>105</v>
      </c>
      <c r="E172" s="32" t="s">
        <v>13</v>
      </c>
      <c r="F172" s="33" t="s">
        <v>18</v>
      </c>
      <c r="G172" s="34">
        <v>0</v>
      </c>
      <c r="H172" s="35">
        <v>0</v>
      </c>
      <c r="I172" s="36">
        <v>0</v>
      </c>
      <c r="J172" s="37">
        <v>63.401624999999996</v>
      </c>
      <c r="K172" s="35">
        <v>159.26672499999998</v>
      </c>
      <c r="L172" s="37">
        <v>210.44780499999999</v>
      </c>
      <c r="M172" s="34">
        <v>63.401624999999996</v>
      </c>
      <c r="N172" s="35">
        <v>159.26672499999998</v>
      </c>
      <c r="O172" s="36">
        <v>210.44780499999999</v>
      </c>
    </row>
    <row r="173" spans="1:15" ht="30" x14ac:dyDescent="0.25">
      <c r="A173" s="30">
        <v>1</v>
      </c>
      <c r="B173" s="30">
        <v>298</v>
      </c>
      <c r="C173" s="30"/>
      <c r="D173" s="31" t="s">
        <v>204</v>
      </c>
      <c r="E173" s="32" t="s">
        <v>11</v>
      </c>
      <c r="F173" s="33" t="s">
        <v>12</v>
      </c>
      <c r="G173" s="34">
        <v>2</v>
      </c>
      <c r="H173" s="35"/>
      <c r="I173" s="36"/>
      <c r="J173" s="37">
        <v>2</v>
      </c>
      <c r="K173" s="35"/>
      <c r="L173" s="37"/>
      <c r="M173" s="34">
        <v>2</v>
      </c>
      <c r="N173" s="35"/>
      <c r="O173" s="36"/>
    </row>
    <row r="174" spans="1:15" ht="30" x14ac:dyDescent="0.25">
      <c r="A174" s="30">
        <v>1</v>
      </c>
      <c r="B174" s="30">
        <v>310</v>
      </c>
      <c r="C174" s="30"/>
      <c r="D174" s="31" t="s">
        <v>265</v>
      </c>
      <c r="E174" s="32" t="s">
        <v>11</v>
      </c>
      <c r="F174" s="33" t="s">
        <v>12</v>
      </c>
      <c r="G174" s="34">
        <v>1.6898439999999999</v>
      </c>
      <c r="H174" s="35">
        <v>3.379686</v>
      </c>
      <c r="I174" s="36">
        <v>3.4207700000000001</v>
      </c>
      <c r="J174" s="37">
        <v>1.6898439999999999</v>
      </c>
      <c r="K174" s="35">
        <v>3.379686</v>
      </c>
      <c r="L174" s="37">
        <v>3.4207700000000001</v>
      </c>
      <c r="M174" s="34">
        <v>1.6898439999999999</v>
      </c>
      <c r="N174" s="35">
        <v>3.379686</v>
      </c>
      <c r="O174" s="36">
        <v>3.4207700000000001</v>
      </c>
    </row>
    <row r="175" spans="1:15" ht="45" x14ac:dyDescent="0.25">
      <c r="A175" s="30">
        <v>1</v>
      </c>
      <c r="B175" s="30">
        <v>310</v>
      </c>
      <c r="C175" s="30"/>
      <c r="D175" s="31" t="s">
        <v>266</v>
      </c>
      <c r="E175" s="32" t="s">
        <v>13</v>
      </c>
      <c r="F175" s="33" t="s">
        <v>18</v>
      </c>
      <c r="G175" s="34"/>
      <c r="H175" s="35"/>
      <c r="I175" s="36"/>
      <c r="J175" s="37">
        <v>0.81957433999999996</v>
      </c>
      <c r="K175" s="35">
        <v>1.63914771</v>
      </c>
      <c r="L175" s="37">
        <v>1.6590734499999999</v>
      </c>
      <c r="M175" s="34">
        <v>0.81957433999999996</v>
      </c>
      <c r="N175" s="35">
        <v>1.63914771</v>
      </c>
      <c r="O175" s="36">
        <v>1.6590734499999999</v>
      </c>
    </row>
    <row r="176" spans="1:15" ht="45" x14ac:dyDescent="0.25">
      <c r="A176" s="30">
        <v>1</v>
      </c>
      <c r="B176" s="30">
        <v>311</v>
      </c>
      <c r="C176" s="30"/>
      <c r="D176" s="31" t="s">
        <v>505</v>
      </c>
      <c r="E176" s="32" t="s">
        <v>11</v>
      </c>
      <c r="F176" s="33" t="s">
        <v>12</v>
      </c>
      <c r="G176" s="34">
        <v>0.33796900000000002</v>
      </c>
      <c r="H176" s="35">
        <v>0.67593700000000001</v>
      </c>
      <c r="I176" s="36">
        <v>0.68415400000000004</v>
      </c>
      <c r="J176" s="37">
        <v>0.33796900000000002</v>
      </c>
      <c r="K176" s="35">
        <v>0.67593700000000001</v>
      </c>
      <c r="L176" s="37">
        <v>0.68415400000000004</v>
      </c>
      <c r="M176" s="34">
        <v>0.33796900000000002</v>
      </c>
      <c r="N176" s="35">
        <v>0.67593700000000001</v>
      </c>
      <c r="O176" s="36">
        <v>0.68415400000000004</v>
      </c>
    </row>
    <row r="177" spans="1:15" ht="45" x14ac:dyDescent="0.25">
      <c r="A177" s="30">
        <v>1</v>
      </c>
      <c r="B177" s="30">
        <v>311</v>
      </c>
      <c r="C177" s="30"/>
      <c r="D177" s="31" t="s">
        <v>506</v>
      </c>
      <c r="E177" s="32" t="s">
        <v>13</v>
      </c>
      <c r="F177" s="33" t="s">
        <v>18</v>
      </c>
      <c r="G177" s="34">
        <v>0</v>
      </c>
      <c r="H177" s="35">
        <v>0</v>
      </c>
      <c r="I177" s="36">
        <v>0</v>
      </c>
      <c r="J177" s="37">
        <v>0.163914965</v>
      </c>
      <c r="K177" s="35">
        <v>0.327829445</v>
      </c>
      <c r="L177" s="37">
        <v>0.33181469000000002</v>
      </c>
      <c r="M177" s="34">
        <v>0.163914965</v>
      </c>
      <c r="N177" s="35">
        <v>0.327829445</v>
      </c>
      <c r="O177" s="36">
        <v>0.33181469000000002</v>
      </c>
    </row>
    <row r="178" spans="1:15" ht="45" x14ac:dyDescent="0.25">
      <c r="A178" s="30">
        <v>1</v>
      </c>
      <c r="B178" s="30">
        <v>316</v>
      </c>
      <c r="C178" s="30"/>
      <c r="D178" s="31" t="s">
        <v>552</v>
      </c>
      <c r="E178" s="32" t="s">
        <v>11</v>
      </c>
      <c r="F178" s="33" t="s">
        <v>12</v>
      </c>
      <c r="G178" s="34">
        <v>1.0021500000000001</v>
      </c>
      <c r="H178" s="35">
        <v>2.0443859999999998</v>
      </c>
      <c r="I178" s="36">
        <v>2.0852740000000001</v>
      </c>
      <c r="J178" s="37">
        <v>1.0021500000000001</v>
      </c>
      <c r="K178" s="35">
        <v>2.0443859999999998</v>
      </c>
      <c r="L178" s="37">
        <v>2.0852740000000001</v>
      </c>
      <c r="M178" s="34">
        <v>1.0021500000000001</v>
      </c>
      <c r="N178" s="35">
        <v>2.0443859999999998</v>
      </c>
      <c r="O178" s="36">
        <v>2.0852740000000001</v>
      </c>
    </row>
    <row r="179" spans="1:15" ht="45" x14ac:dyDescent="0.25">
      <c r="A179" s="30">
        <v>1</v>
      </c>
      <c r="B179" s="30">
        <v>316</v>
      </c>
      <c r="C179" s="30"/>
      <c r="D179" s="31" t="s">
        <v>552</v>
      </c>
      <c r="E179" s="32" t="s">
        <v>13</v>
      </c>
      <c r="F179" s="33" t="s">
        <v>18</v>
      </c>
      <c r="G179" s="34">
        <v>0</v>
      </c>
      <c r="H179" s="35">
        <v>0</v>
      </c>
      <c r="I179" s="36">
        <v>0</v>
      </c>
      <c r="J179" s="37">
        <v>0.48604275000000002</v>
      </c>
      <c r="K179" s="35">
        <v>0.99152720999999988</v>
      </c>
      <c r="L179" s="37">
        <v>1.01135789</v>
      </c>
      <c r="M179" s="34">
        <v>0.48604275000000002</v>
      </c>
      <c r="N179" s="35">
        <v>0.99152720999999988</v>
      </c>
      <c r="O179" s="36">
        <v>1.01135789</v>
      </c>
    </row>
    <row r="180" spans="1:15" ht="30" x14ac:dyDescent="0.25">
      <c r="A180" s="30">
        <v>1</v>
      </c>
      <c r="B180" s="30">
        <v>317</v>
      </c>
      <c r="C180" s="30"/>
      <c r="D180" s="31" t="s">
        <v>177</v>
      </c>
      <c r="E180" s="32" t="s">
        <v>11</v>
      </c>
      <c r="F180" s="33" t="s">
        <v>12</v>
      </c>
      <c r="G180" s="39">
        <v>0.8</v>
      </c>
      <c r="H180" s="35"/>
      <c r="I180" s="40"/>
      <c r="J180" s="37">
        <v>0.8</v>
      </c>
      <c r="K180" s="35"/>
      <c r="L180" s="37"/>
      <c r="M180" s="34">
        <v>0.8</v>
      </c>
      <c r="N180" s="35"/>
      <c r="O180" s="36"/>
    </row>
    <row r="181" spans="1:15" ht="60" x14ac:dyDescent="0.25">
      <c r="A181" s="30">
        <v>1</v>
      </c>
      <c r="B181" s="30">
        <v>317</v>
      </c>
      <c r="C181" s="30"/>
      <c r="D181" s="31" t="s">
        <v>375</v>
      </c>
      <c r="E181" s="32" t="s">
        <v>11</v>
      </c>
      <c r="F181" s="33" t="s">
        <v>12</v>
      </c>
      <c r="G181" s="39">
        <v>-0.8</v>
      </c>
      <c r="H181" s="35"/>
      <c r="I181" s="40"/>
      <c r="J181" s="37">
        <v>-0.8</v>
      </c>
      <c r="K181" s="35"/>
      <c r="L181" s="37"/>
      <c r="M181" s="34">
        <v>-0.8</v>
      </c>
      <c r="N181" s="35"/>
      <c r="O181" s="36"/>
    </row>
    <row r="182" spans="1:15" ht="30" x14ac:dyDescent="0.25">
      <c r="A182" s="30">
        <v>1</v>
      </c>
      <c r="B182" s="30">
        <v>319</v>
      </c>
      <c r="C182" s="30"/>
      <c r="D182" s="31" t="s">
        <v>269</v>
      </c>
      <c r="E182" s="32" t="s">
        <v>11</v>
      </c>
      <c r="F182" s="33" t="s">
        <v>12</v>
      </c>
      <c r="G182" s="34">
        <v>1.3722570000000001</v>
      </c>
      <c r="H182" s="35">
        <v>2.0240079999999998</v>
      </c>
      <c r="I182" s="36">
        <v>2.2221959999999998</v>
      </c>
      <c r="J182" s="37">
        <v>1.3722570000000001</v>
      </c>
      <c r="K182" s="35">
        <v>2.0240079999999998</v>
      </c>
      <c r="L182" s="37">
        <v>2.2221959999999998</v>
      </c>
      <c r="M182" s="34">
        <v>1.3722570000000001</v>
      </c>
      <c r="N182" s="35">
        <v>2.0240079999999998</v>
      </c>
      <c r="O182" s="36">
        <v>2.2221959999999998</v>
      </c>
    </row>
    <row r="183" spans="1:15" ht="30" x14ac:dyDescent="0.25">
      <c r="A183" s="30">
        <v>1</v>
      </c>
      <c r="B183" s="30">
        <v>319</v>
      </c>
      <c r="C183" s="30"/>
      <c r="D183" s="31" t="s">
        <v>270</v>
      </c>
      <c r="E183" s="32" t="s">
        <v>13</v>
      </c>
      <c r="F183" s="33" t="s">
        <v>18</v>
      </c>
      <c r="G183" s="34"/>
      <c r="H183" s="35"/>
      <c r="I183" s="36"/>
      <c r="J183" s="37">
        <v>0.66554464499999999</v>
      </c>
      <c r="K183" s="35">
        <v>0.98164387999999991</v>
      </c>
      <c r="L183" s="37">
        <v>1.0777650599999999</v>
      </c>
      <c r="M183" s="34">
        <v>0.66554464499999999</v>
      </c>
      <c r="N183" s="35">
        <v>0.98164387999999991</v>
      </c>
      <c r="O183" s="36">
        <v>1.0777650599999999</v>
      </c>
    </row>
    <row r="184" spans="1:15" x14ac:dyDescent="0.25">
      <c r="A184" s="30">
        <v>1</v>
      </c>
      <c r="B184" s="30">
        <v>320</v>
      </c>
      <c r="C184" s="30"/>
      <c r="D184" s="31" t="s">
        <v>202</v>
      </c>
      <c r="E184" s="32" t="s">
        <v>11</v>
      </c>
      <c r="F184" s="33" t="s">
        <v>12</v>
      </c>
      <c r="G184" s="39">
        <v>4.9000000000000004</v>
      </c>
      <c r="H184" s="35">
        <v>5</v>
      </c>
      <c r="I184" s="40">
        <v>5</v>
      </c>
      <c r="J184" s="37">
        <v>4.9000000000000004</v>
      </c>
      <c r="K184" s="35">
        <v>5</v>
      </c>
      <c r="L184" s="37">
        <v>5</v>
      </c>
      <c r="M184" s="34">
        <v>4.9000000000000004</v>
      </c>
      <c r="N184" s="35">
        <v>5</v>
      </c>
      <c r="O184" s="36">
        <v>5</v>
      </c>
    </row>
    <row r="185" spans="1:15" x14ac:dyDescent="0.25">
      <c r="A185" s="30">
        <v>1</v>
      </c>
      <c r="B185" s="30">
        <v>320</v>
      </c>
      <c r="C185" s="30"/>
      <c r="D185" s="31" t="s">
        <v>203</v>
      </c>
      <c r="E185" s="32" t="s">
        <v>13</v>
      </c>
      <c r="F185" s="33" t="s">
        <v>18</v>
      </c>
      <c r="G185" s="39"/>
      <c r="H185" s="35"/>
      <c r="I185" s="40"/>
      <c r="J185" s="37">
        <v>2.5480000000000005</v>
      </c>
      <c r="K185" s="34">
        <v>2.6</v>
      </c>
      <c r="L185" s="37">
        <v>2.6</v>
      </c>
      <c r="M185" s="34">
        <v>2.5480000000000005</v>
      </c>
      <c r="N185" s="34">
        <v>2.6</v>
      </c>
      <c r="O185" s="36">
        <v>2.6</v>
      </c>
    </row>
    <row r="186" spans="1:15" x14ac:dyDescent="0.25">
      <c r="A186" s="30">
        <v>1</v>
      </c>
      <c r="B186" s="30">
        <v>320</v>
      </c>
      <c r="C186" s="30"/>
      <c r="D186" s="31" t="s">
        <v>200</v>
      </c>
      <c r="E186" s="32" t="s">
        <v>11</v>
      </c>
      <c r="F186" s="33" t="s">
        <v>12</v>
      </c>
      <c r="G186" s="39">
        <v>0.5</v>
      </c>
      <c r="H186" s="35">
        <v>1</v>
      </c>
      <c r="I186" s="40">
        <v>1</v>
      </c>
      <c r="J186" s="37">
        <v>0.5</v>
      </c>
      <c r="K186" s="35">
        <v>1</v>
      </c>
      <c r="L186" s="37">
        <v>1</v>
      </c>
      <c r="M186" s="34">
        <v>0.5</v>
      </c>
      <c r="N186" s="35">
        <v>1</v>
      </c>
      <c r="O186" s="36">
        <v>1</v>
      </c>
    </row>
    <row r="187" spans="1:15" x14ac:dyDescent="0.25">
      <c r="A187" s="30">
        <v>1</v>
      </c>
      <c r="B187" s="30">
        <v>321</v>
      </c>
      <c r="C187" s="30"/>
      <c r="D187" s="31" t="s">
        <v>170</v>
      </c>
      <c r="E187" s="32" t="s">
        <v>11</v>
      </c>
      <c r="F187" s="33" t="s">
        <v>12</v>
      </c>
      <c r="G187" s="39">
        <v>0.6</v>
      </c>
      <c r="H187" s="35">
        <v>1.1200000000000001</v>
      </c>
      <c r="I187" s="40">
        <v>1.1200000000000001</v>
      </c>
      <c r="J187" s="37">
        <v>0.6</v>
      </c>
      <c r="K187" s="35">
        <v>1.1200000000000001</v>
      </c>
      <c r="L187" s="37">
        <v>1.1200000000000001</v>
      </c>
      <c r="M187" s="34">
        <v>0.6</v>
      </c>
      <c r="N187" s="35">
        <v>1.1200000000000001</v>
      </c>
      <c r="O187" s="36">
        <v>1.1200000000000001</v>
      </c>
    </row>
    <row r="188" spans="1:15" x14ac:dyDescent="0.25">
      <c r="A188" s="30">
        <v>1</v>
      </c>
      <c r="B188" s="30">
        <v>321</v>
      </c>
      <c r="C188" s="30"/>
      <c r="D188" s="31" t="s">
        <v>171</v>
      </c>
      <c r="E188" s="32" t="s">
        <v>13</v>
      </c>
      <c r="F188" s="33" t="s">
        <v>18</v>
      </c>
      <c r="G188" s="39"/>
      <c r="H188" s="35"/>
      <c r="I188" s="40"/>
      <c r="J188" s="37">
        <v>0.29099999999999998</v>
      </c>
      <c r="K188" s="35">
        <v>0.54320000000000002</v>
      </c>
      <c r="L188" s="37">
        <v>0.54320000000000002</v>
      </c>
      <c r="M188" s="34">
        <v>0.29099999999999998</v>
      </c>
      <c r="N188" s="35">
        <v>0.54320000000000002</v>
      </c>
      <c r="O188" s="36">
        <v>0.54320000000000002</v>
      </c>
    </row>
    <row r="189" spans="1:15" ht="30" x14ac:dyDescent="0.25">
      <c r="A189" s="30">
        <v>1</v>
      </c>
      <c r="B189" s="30">
        <v>322</v>
      </c>
      <c r="C189" s="30"/>
      <c r="D189" s="31" t="s">
        <v>271</v>
      </c>
      <c r="E189" s="32" t="s">
        <v>11</v>
      </c>
      <c r="F189" s="33" t="s">
        <v>12</v>
      </c>
      <c r="G189" s="34">
        <v>3.39</v>
      </c>
      <c r="H189" s="35">
        <v>3.4569999999999999</v>
      </c>
      <c r="I189" s="36">
        <v>3.4569999999999999</v>
      </c>
      <c r="J189" s="37">
        <v>3.39</v>
      </c>
      <c r="K189" s="35">
        <v>3.4569999999999999</v>
      </c>
      <c r="L189" s="37">
        <v>3.4569999999999999</v>
      </c>
      <c r="M189" s="34">
        <v>3.39</v>
      </c>
      <c r="N189" s="35">
        <v>3.4569999999999999</v>
      </c>
      <c r="O189" s="36">
        <v>3.4569999999999999</v>
      </c>
    </row>
    <row r="190" spans="1:15" ht="30" x14ac:dyDescent="0.25">
      <c r="A190" s="30">
        <v>1</v>
      </c>
      <c r="B190" s="30">
        <v>322</v>
      </c>
      <c r="C190" s="30"/>
      <c r="D190" s="31" t="s">
        <v>272</v>
      </c>
      <c r="E190" s="32" t="s">
        <v>13</v>
      </c>
      <c r="F190" s="33" t="s">
        <v>18</v>
      </c>
      <c r="G190" s="34"/>
      <c r="H190" s="35"/>
      <c r="I190" s="36"/>
      <c r="J190" s="37">
        <v>1.64415</v>
      </c>
      <c r="K190" s="35">
        <v>1.6766449999999999</v>
      </c>
      <c r="L190" s="37">
        <v>1.6766449999999999</v>
      </c>
      <c r="M190" s="34">
        <v>1.64415</v>
      </c>
      <c r="N190" s="35">
        <v>1.6766449999999999</v>
      </c>
      <c r="O190" s="36">
        <v>1.6766449999999999</v>
      </c>
    </row>
    <row r="191" spans="1:15" ht="30" x14ac:dyDescent="0.25">
      <c r="A191" s="30">
        <v>1</v>
      </c>
      <c r="B191" s="30">
        <v>322</v>
      </c>
      <c r="C191" s="30"/>
      <c r="D191" s="31" t="s">
        <v>273</v>
      </c>
      <c r="E191" s="32" t="s">
        <v>11</v>
      </c>
      <c r="F191" s="33" t="s">
        <v>12</v>
      </c>
      <c r="G191" s="34">
        <v>0.5</v>
      </c>
      <c r="H191" s="35">
        <v>1</v>
      </c>
      <c r="I191" s="36">
        <v>1</v>
      </c>
      <c r="J191" s="37">
        <v>0.5</v>
      </c>
      <c r="K191" s="35">
        <v>1</v>
      </c>
      <c r="L191" s="37">
        <v>1</v>
      </c>
      <c r="M191" s="34">
        <v>0.5</v>
      </c>
      <c r="N191" s="35">
        <v>1</v>
      </c>
      <c r="O191" s="36">
        <v>1</v>
      </c>
    </row>
    <row r="192" spans="1:15" ht="75" x14ac:dyDescent="0.25">
      <c r="A192" s="30">
        <v>1</v>
      </c>
      <c r="B192" s="30">
        <v>329</v>
      </c>
      <c r="C192" s="30"/>
      <c r="D192" s="31" t="s">
        <v>532</v>
      </c>
      <c r="E192" s="32" t="s">
        <v>11</v>
      </c>
      <c r="F192" s="33" t="s">
        <v>12</v>
      </c>
      <c r="G192" s="34">
        <v>1.103</v>
      </c>
      <c r="H192" s="35">
        <v>1.103</v>
      </c>
      <c r="I192" s="36">
        <v>0</v>
      </c>
      <c r="J192" s="37">
        <v>1.103</v>
      </c>
      <c r="K192" s="35">
        <v>1.103</v>
      </c>
      <c r="L192" s="37">
        <v>0</v>
      </c>
      <c r="M192" s="34">
        <v>1.103</v>
      </c>
      <c r="N192" s="35">
        <v>1.103</v>
      </c>
      <c r="O192" s="36">
        <v>0</v>
      </c>
    </row>
    <row r="193" spans="1:15" ht="75" x14ac:dyDescent="0.25">
      <c r="A193" s="30">
        <v>1</v>
      </c>
      <c r="B193" s="30">
        <v>329</v>
      </c>
      <c r="C193" s="30"/>
      <c r="D193" s="31" t="s">
        <v>533</v>
      </c>
      <c r="E193" s="32" t="s">
        <v>13</v>
      </c>
      <c r="F193" s="33" t="s">
        <v>18</v>
      </c>
      <c r="G193" s="34">
        <v>0</v>
      </c>
      <c r="H193" s="35">
        <v>0</v>
      </c>
      <c r="I193" s="36">
        <v>0</v>
      </c>
      <c r="J193" s="37">
        <v>0.53495499999999996</v>
      </c>
      <c r="K193" s="35">
        <v>0.53495499999999996</v>
      </c>
      <c r="L193" s="37">
        <v>0</v>
      </c>
      <c r="M193" s="34">
        <v>0.53495499999999996</v>
      </c>
      <c r="N193" s="35">
        <v>0.53495499999999996</v>
      </c>
      <c r="O193" s="36">
        <v>0</v>
      </c>
    </row>
    <row r="194" spans="1:15" ht="45" x14ac:dyDescent="0.25">
      <c r="A194" s="30">
        <v>1</v>
      </c>
      <c r="B194" s="30">
        <v>329</v>
      </c>
      <c r="C194" s="30"/>
      <c r="D194" s="31" t="s">
        <v>553</v>
      </c>
      <c r="E194" s="32" t="s">
        <v>11</v>
      </c>
      <c r="F194" s="33" t="s">
        <v>12</v>
      </c>
      <c r="G194" s="34">
        <v>-1.103</v>
      </c>
      <c r="H194" s="35">
        <v>-1.103</v>
      </c>
      <c r="I194" s="36">
        <v>0</v>
      </c>
      <c r="J194" s="37">
        <v>-1.103</v>
      </c>
      <c r="K194" s="35">
        <v>-1.103</v>
      </c>
      <c r="L194" s="37">
        <v>0</v>
      </c>
      <c r="M194" s="34">
        <v>-1.103</v>
      </c>
      <c r="N194" s="35">
        <v>-1.103</v>
      </c>
      <c r="O194" s="36">
        <v>0</v>
      </c>
    </row>
    <row r="195" spans="1:15" ht="60" x14ac:dyDescent="0.25">
      <c r="A195" s="30">
        <v>1</v>
      </c>
      <c r="B195" s="30">
        <v>332</v>
      </c>
      <c r="C195" s="30"/>
      <c r="D195" s="31" t="s">
        <v>162</v>
      </c>
      <c r="E195" s="32" t="s">
        <v>11</v>
      </c>
      <c r="F195" s="33" t="s">
        <v>12</v>
      </c>
      <c r="G195" s="39">
        <v>1</v>
      </c>
      <c r="H195" s="35">
        <v>2</v>
      </c>
      <c r="I195" s="40">
        <v>2</v>
      </c>
      <c r="J195" s="37">
        <v>1</v>
      </c>
      <c r="K195" s="35">
        <v>2</v>
      </c>
      <c r="L195" s="37">
        <v>2</v>
      </c>
      <c r="M195" s="34">
        <v>1</v>
      </c>
      <c r="N195" s="35">
        <v>2</v>
      </c>
      <c r="O195" s="36">
        <v>2</v>
      </c>
    </row>
    <row r="196" spans="1:15" ht="45" x14ac:dyDescent="0.25">
      <c r="A196" s="30">
        <v>1</v>
      </c>
      <c r="B196" s="30">
        <v>334</v>
      </c>
      <c r="C196" s="30"/>
      <c r="D196" s="31" t="s">
        <v>424</v>
      </c>
      <c r="E196" s="32" t="s">
        <v>11</v>
      </c>
      <c r="F196" s="33" t="s">
        <v>12</v>
      </c>
      <c r="G196" s="34">
        <v>0.4</v>
      </c>
      <c r="H196" s="35">
        <v>0.4</v>
      </c>
      <c r="I196" s="36">
        <v>0.4</v>
      </c>
      <c r="J196" s="37">
        <v>0.4</v>
      </c>
      <c r="K196" s="35">
        <v>0.4</v>
      </c>
      <c r="L196" s="37">
        <v>0.4</v>
      </c>
      <c r="M196" s="34">
        <v>0.4</v>
      </c>
      <c r="N196" s="35">
        <v>0.4</v>
      </c>
      <c r="O196" s="36">
        <v>0.4</v>
      </c>
    </row>
    <row r="197" spans="1:15" ht="45" x14ac:dyDescent="0.25">
      <c r="A197" s="30">
        <v>1</v>
      </c>
      <c r="B197" s="30">
        <v>336</v>
      </c>
      <c r="C197" s="30"/>
      <c r="D197" s="31" t="s">
        <v>376</v>
      </c>
      <c r="E197" s="32" t="s">
        <v>11</v>
      </c>
      <c r="F197" s="33" t="s">
        <v>12</v>
      </c>
      <c r="G197" s="34">
        <v>2</v>
      </c>
      <c r="H197" s="35">
        <v>2</v>
      </c>
      <c r="I197" s="36">
        <v>2</v>
      </c>
      <c r="J197" s="37">
        <v>2</v>
      </c>
      <c r="K197" s="35">
        <v>2</v>
      </c>
      <c r="L197" s="37">
        <v>2</v>
      </c>
      <c r="M197" s="34">
        <v>2</v>
      </c>
      <c r="N197" s="35">
        <v>2</v>
      </c>
      <c r="O197" s="36">
        <v>2</v>
      </c>
    </row>
    <row r="198" spans="1:15" ht="45" x14ac:dyDescent="0.25">
      <c r="A198" s="30">
        <v>1</v>
      </c>
      <c r="B198" s="30">
        <v>336</v>
      </c>
      <c r="C198" s="30"/>
      <c r="D198" s="31" t="s">
        <v>377</v>
      </c>
      <c r="E198" s="32" t="s">
        <v>13</v>
      </c>
      <c r="F198" s="33" t="s">
        <v>18</v>
      </c>
      <c r="G198" s="34"/>
      <c r="H198" s="35"/>
      <c r="I198" s="36"/>
      <c r="J198" s="37">
        <v>0.97</v>
      </c>
      <c r="K198" s="35">
        <v>0.97</v>
      </c>
      <c r="L198" s="37">
        <v>0.97</v>
      </c>
      <c r="M198" s="34">
        <v>0.97</v>
      </c>
      <c r="N198" s="35">
        <v>0.97</v>
      </c>
      <c r="O198" s="36">
        <v>0.97</v>
      </c>
    </row>
    <row r="199" spans="1:15" ht="60" x14ac:dyDescent="0.25">
      <c r="A199" s="30">
        <v>1</v>
      </c>
      <c r="B199" s="30">
        <v>336</v>
      </c>
      <c r="C199" s="30"/>
      <c r="D199" s="31" t="s">
        <v>395</v>
      </c>
      <c r="E199" s="32" t="s">
        <v>11</v>
      </c>
      <c r="F199" s="33" t="s">
        <v>12</v>
      </c>
      <c r="G199" s="34">
        <v>-2</v>
      </c>
      <c r="H199" s="35">
        <v>-2</v>
      </c>
      <c r="I199" s="36">
        <v>-2</v>
      </c>
      <c r="J199" s="37">
        <v>-2</v>
      </c>
      <c r="K199" s="35">
        <v>-2</v>
      </c>
      <c r="L199" s="37">
        <v>-2</v>
      </c>
      <c r="M199" s="34">
        <v>-2</v>
      </c>
      <c r="N199" s="35">
        <v>-2</v>
      </c>
      <c r="O199" s="36">
        <v>-2</v>
      </c>
    </row>
    <row r="200" spans="1:15" x14ac:dyDescent="0.25">
      <c r="A200" s="30">
        <v>1</v>
      </c>
      <c r="B200" s="30">
        <v>337</v>
      </c>
      <c r="C200" s="30"/>
      <c r="D200" s="31" t="s">
        <v>567</v>
      </c>
      <c r="E200" s="32" t="s">
        <v>11</v>
      </c>
      <c r="F200" s="33" t="s">
        <v>14</v>
      </c>
      <c r="G200" s="34">
        <v>50</v>
      </c>
      <c r="H200" s="35">
        <v>0</v>
      </c>
      <c r="I200" s="36">
        <v>0</v>
      </c>
      <c r="J200" s="37">
        <v>0</v>
      </c>
      <c r="K200" s="35">
        <v>0</v>
      </c>
      <c r="L200" s="37">
        <v>0</v>
      </c>
      <c r="M200" s="34">
        <v>0</v>
      </c>
      <c r="N200" s="35">
        <v>0</v>
      </c>
      <c r="O200" s="36">
        <v>0</v>
      </c>
    </row>
    <row r="201" spans="1:15" x14ac:dyDescent="0.25">
      <c r="A201" s="30">
        <v>1</v>
      </c>
      <c r="B201" s="30">
        <v>337</v>
      </c>
      <c r="C201" s="30"/>
      <c r="D201" s="31" t="s">
        <v>568</v>
      </c>
      <c r="E201" s="32" t="s">
        <v>11</v>
      </c>
      <c r="F201" s="33" t="s">
        <v>14</v>
      </c>
      <c r="G201" s="34">
        <v>-50</v>
      </c>
      <c r="H201" s="35">
        <v>0</v>
      </c>
      <c r="I201" s="36">
        <v>0</v>
      </c>
      <c r="J201" s="37">
        <v>0</v>
      </c>
      <c r="K201" s="35">
        <v>0</v>
      </c>
      <c r="L201" s="37">
        <v>0</v>
      </c>
      <c r="M201" s="34">
        <v>0</v>
      </c>
      <c r="N201" s="35">
        <v>0</v>
      </c>
      <c r="O201" s="36">
        <v>0</v>
      </c>
    </row>
    <row r="202" spans="1:15" ht="30" x14ac:dyDescent="0.25">
      <c r="A202" s="30">
        <v>1</v>
      </c>
      <c r="B202" s="30">
        <v>340</v>
      </c>
      <c r="C202" s="30"/>
      <c r="D202" s="31" t="s">
        <v>472</v>
      </c>
      <c r="E202" s="32" t="s">
        <v>11</v>
      </c>
      <c r="F202" s="33" t="s">
        <v>12</v>
      </c>
      <c r="G202" s="34">
        <v>3.75</v>
      </c>
      <c r="H202" s="35">
        <v>3.75</v>
      </c>
      <c r="I202" s="36">
        <v>3.75</v>
      </c>
      <c r="J202" s="37">
        <v>3.75</v>
      </c>
      <c r="K202" s="35">
        <v>3.75</v>
      </c>
      <c r="L202" s="37">
        <v>3.75</v>
      </c>
      <c r="M202" s="34">
        <v>3.75</v>
      </c>
      <c r="N202" s="35">
        <v>3.75</v>
      </c>
      <c r="O202" s="36">
        <v>3.75</v>
      </c>
    </row>
    <row r="203" spans="1:15" x14ac:dyDescent="0.25">
      <c r="A203" s="30">
        <v>1</v>
      </c>
      <c r="B203" s="30">
        <v>341</v>
      </c>
      <c r="C203" s="30"/>
      <c r="D203" s="31" t="s">
        <v>590</v>
      </c>
      <c r="E203" s="32" t="s">
        <v>11</v>
      </c>
      <c r="F203" s="33" t="s">
        <v>12</v>
      </c>
      <c r="G203" s="34">
        <v>0.4</v>
      </c>
      <c r="H203" s="35">
        <v>0.4</v>
      </c>
      <c r="I203" s="36">
        <v>0.4</v>
      </c>
      <c r="J203" s="37">
        <v>0.4</v>
      </c>
      <c r="K203" s="35">
        <v>0.4</v>
      </c>
      <c r="L203" s="37">
        <v>0.4</v>
      </c>
      <c r="M203" s="34">
        <v>0.4</v>
      </c>
      <c r="N203" s="35">
        <v>0.4</v>
      </c>
      <c r="O203" s="36">
        <v>0.4</v>
      </c>
    </row>
    <row r="204" spans="1:15" ht="45" x14ac:dyDescent="0.25">
      <c r="A204" s="30">
        <v>1</v>
      </c>
      <c r="B204" s="30">
        <v>343</v>
      </c>
      <c r="C204" s="30"/>
      <c r="D204" s="31" t="s">
        <v>464</v>
      </c>
      <c r="E204" s="32" t="s">
        <v>11</v>
      </c>
      <c r="F204" s="33" t="s">
        <v>12</v>
      </c>
      <c r="G204" s="34">
        <v>1</v>
      </c>
      <c r="H204" s="35">
        <v>0</v>
      </c>
      <c r="I204" s="36">
        <v>0</v>
      </c>
      <c r="J204" s="37">
        <v>1</v>
      </c>
      <c r="K204" s="35">
        <v>0</v>
      </c>
      <c r="L204" s="37">
        <v>0</v>
      </c>
      <c r="M204" s="34">
        <v>1</v>
      </c>
      <c r="N204" s="35">
        <v>0</v>
      </c>
      <c r="O204" s="36">
        <v>0</v>
      </c>
    </row>
    <row r="205" spans="1:15" ht="45" x14ac:dyDescent="0.25">
      <c r="A205" s="30">
        <v>1</v>
      </c>
      <c r="B205" s="30">
        <v>343</v>
      </c>
      <c r="C205" s="30"/>
      <c r="D205" s="31" t="s">
        <v>465</v>
      </c>
      <c r="E205" s="32" t="s">
        <v>13</v>
      </c>
      <c r="F205" s="33" t="s">
        <v>18</v>
      </c>
      <c r="G205" s="34">
        <v>0</v>
      </c>
      <c r="H205" s="35">
        <v>0</v>
      </c>
      <c r="I205" s="36">
        <v>0</v>
      </c>
      <c r="J205" s="37">
        <v>0.48499999999999999</v>
      </c>
      <c r="K205" s="35">
        <v>0</v>
      </c>
      <c r="L205" s="37">
        <v>0</v>
      </c>
      <c r="M205" s="34">
        <v>0.48499999999999999</v>
      </c>
      <c r="N205" s="35">
        <v>0</v>
      </c>
      <c r="O205" s="36">
        <v>0</v>
      </c>
    </row>
    <row r="206" spans="1:15" ht="45" x14ac:dyDescent="0.25">
      <c r="A206" s="30">
        <v>1</v>
      </c>
      <c r="B206" s="30">
        <v>345</v>
      </c>
      <c r="C206" s="30"/>
      <c r="D206" s="31" t="s">
        <v>460</v>
      </c>
      <c r="E206" s="32" t="s">
        <v>11</v>
      </c>
      <c r="F206" s="33" t="s">
        <v>12</v>
      </c>
      <c r="G206" s="34">
        <v>0.45</v>
      </c>
      <c r="H206" s="35">
        <v>0.45</v>
      </c>
      <c r="I206" s="36">
        <v>0.45</v>
      </c>
      <c r="J206" s="37">
        <v>0.45</v>
      </c>
      <c r="K206" s="35">
        <v>0.45</v>
      </c>
      <c r="L206" s="37">
        <v>0.45</v>
      </c>
      <c r="M206" s="34">
        <v>0.45</v>
      </c>
      <c r="N206" s="35">
        <v>0.45</v>
      </c>
      <c r="O206" s="36">
        <v>0.45</v>
      </c>
    </row>
    <row r="207" spans="1:15" ht="45" x14ac:dyDescent="0.25">
      <c r="A207" s="30">
        <v>1</v>
      </c>
      <c r="B207" s="30">
        <v>345</v>
      </c>
      <c r="C207" s="30"/>
      <c r="D207" s="31" t="s">
        <v>461</v>
      </c>
      <c r="E207" s="32" t="s">
        <v>13</v>
      </c>
      <c r="F207" s="33" t="s">
        <v>18</v>
      </c>
      <c r="G207" s="34">
        <v>0</v>
      </c>
      <c r="H207" s="35">
        <v>0</v>
      </c>
      <c r="I207" s="36">
        <v>0</v>
      </c>
      <c r="J207" s="37">
        <v>0.21825</v>
      </c>
      <c r="K207" s="35">
        <v>0.21825</v>
      </c>
      <c r="L207" s="37">
        <v>0.21825</v>
      </c>
      <c r="M207" s="34">
        <v>0.21825</v>
      </c>
      <c r="N207" s="35">
        <v>0.21825</v>
      </c>
      <c r="O207" s="36">
        <v>0.21825</v>
      </c>
    </row>
    <row r="208" spans="1:15" ht="45" x14ac:dyDescent="0.25">
      <c r="A208" s="30">
        <v>1</v>
      </c>
      <c r="B208" s="30">
        <v>348</v>
      </c>
      <c r="C208" s="30"/>
      <c r="D208" s="31" t="s">
        <v>316</v>
      </c>
      <c r="E208" s="32" t="s">
        <v>11</v>
      </c>
      <c r="F208" s="33" t="s">
        <v>12</v>
      </c>
      <c r="G208" s="34">
        <v>2.7</v>
      </c>
      <c r="H208" s="35">
        <v>2.7</v>
      </c>
      <c r="I208" s="36">
        <v>2.7</v>
      </c>
      <c r="J208" s="37">
        <v>2.7</v>
      </c>
      <c r="K208" s="35">
        <v>2.7</v>
      </c>
      <c r="L208" s="37">
        <v>2.7</v>
      </c>
      <c r="M208" s="34">
        <v>2.7</v>
      </c>
      <c r="N208" s="35">
        <v>2.7</v>
      </c>
      <c r="O208" s="36">
        <v>2.7</v>
      </c>
    </row>
    <row r="209" spans="1:15" ht="60" x14ac:dyDescent="0.25">
      <c r="A209" s="30">
        <v>1</v>
      </c>
      <c r="B209" s="30">
        <v>348</v>
      </c>
      <c r="C209" s="30"/>
      <c r="D209" s="31" t="s">
        <v>317</v>
      </c>
      <c r="E209" s="32" t="s">
        <v>13</v>
      </c>
      <c r="F209" s="33" t="s">
        <v>18</v>
      </c>
      <c r="G209" s="34"/>
      <c r="H209" s="35"/>
      <c r="I209" s="36"/>
      <c r="J209" s="37">
        <v>1.3095000000000001</v>
      </c>
      <c r="K209" s="35">
        <v>1.3095000000000001</v>
      </c>
      <c r="L209" s="37">
        <v>1.3095000000000001</v>
      </c>
      <c r="M209" s="34">
        <v>1.3095000000000001</v>
      </c>
      <c r="N209" s="35">
        <v>1.3095000000000001</v>
      </c>
      <c r="O209" s="36">
        <v>1.3095000000000001</v>
      </c>
    </row>
    <row r="210" spans="1:15" ht="45" x14ac:dyDescent="0.25">
      <c r="A210" s="30">
        <v>1</v>
      </c>
      <c r="B210" s="30" t="s">
        <v>630</v>
      </c>
      <c r="C210" s="30"/>
      <c r="D210" s="31" t="s">
        <v>403</v>
      </c>
      <c r="E210" s="32" t="s">
        <v>11</v>
      </c>
      <c r="F210" s="33" t="s">
        <v>12</v>
      </c>
      <c r="G210" s="34">
        <v>0.72484700000000002</v>
      </c>
      <c r="H210" s="35">
        <v>4.4322999999999997</v>
      </c>
      <c r="I210" s="36">
        <v>9.9608919999999994</v>
      </c>
      <c r="J210" s="37">
        <v>0.72484700000000002</v>
      </c>
      <c r="K210" s="35">
        <v>4.4322999999999997</v>
      </c>
      <c r="L210" s="37">
        <v>9.9608919999999994</v>
      </c>
      <c r="M210" s="34">
        <v>0.72484700000000002</v>
      </c>
      <c r="N210" s="35">
        <v>4.4322999999999997</v>
      </c>
      <c r="O210" s="36">
        <v>9.9608919999999994</v>
      </c>
    </row>
    <row r="211" spans="1:15" ht="45" x14ac:dyDescent="0.25">
      <c r="A211" s="30">
        <v>1</v>
      </c>
      <c r="B211" s="30" t="s">
        <v>630</v>
      </c>
      <c r="C211" s="30"/>
      <c r="D211" s="31" t="s">
        <v>404</v>
      </c>
      <c r="E211" s="32" t="s">
        <v>13</v>
      </c>
      <c r="F211" s="33" t="s">
        <v>18</v>
      </c>
      <c r="G211" s="34">
        <v>0</v>
      </c>
      <c r="H211" s="35">
        <v>0</v>
      </c>
      <c r="I211" s="36">
        <v>0</v>
      </c>
      <c r="J211" s="37">
        <v>0.35155079500000003</v>
      </c>
      <c r="K211" s="35">
        <v>2.1496654999999998</v>
      </c>
      <c r="L211" s="37">
        <v>4.8310326199999993</v>
      </c>
      <c r="M211" s="34">
        <v>0.35155079500000003</v>
      </c>
      <c r="N211" s="35">
        <v>2.1496654999999998</v>
      </c>
      <c r="O211" s="36">
        <v>4.8310326199999993</v>
      </c>
    </row>
    <row r="212" spans="1:15" ht="30" x14ac:dyDescent="0.25">
      <c r="A212" s="30">
        <v>1</v>
      </c>
      <c r="B212" s="30">
        <v>351</v>
      </c>
      <c r="C212" s="30"/>
      <c r="D212" s="45" t="s">
        <v>452</v>
      </c>
      <c r="E212" s="46" t="s">
        <v>11</v>
      </c>
      <c r="F212" s="47" t="s">
        <v>12</v>
      </c>
      <c r="G212" s="39">
        <v>20.2</v>
      </c>
      <c r="H212" s="35">
        <v>20.2</v>
      </c>
      <c r="I212" s="40">
        <v>20.2</v>
      </c>
      <c r="J212" s="41">
        <v>20.2</v>
      </c>
      <c r="K212" s="35">
        <v>20.2</v>
      </c>
      <c r="L212" s="42">
        <v>20.2</v>
      </c>
      <c r="M212" s="39">
        <v>20.2</v>
      </c>
      <c r="N212" s="35">
        <v>20.2</v>
      </c>
      <c r="O212" s="40">
        <v>20.2</v>
      </c>
    </row>
    <row r="213" spans="1:15" ht="90" x14ac:dyDescent="0.25">
      <c r="A213" s="30">
        <v>1</v>
      </c>
      <c r="B213" s="30" t="s">
        <v>630</v>
      </c>
      <c r="C213" s="30"/>
      <c r="D213" s="31" t="s">
        <v>405</v>
      </c>
      <c r="E213" s="32" t="s">
        <v>11</v>
      </c>
      <c r="F213" s="33" t="s">
        <v>12</v>
      </c>
      <c r="G213" s="34">
        <v>14.608750000000001</v>
      </c>
      <c r="H213" s="35">
        <v>14.608750000000001</v>
      </c>
      <c r="I213" s="36">
        <v>14.608750000000001</v>
      </c>
      <c r="J213" s="37">
        <v>14.608750000000001</v>
      </c>
      <c r="K213" s="35">
        <v>14.608750000000001</v>
      </c>
      <c r="L213" s="37">
        <v>14.608750000000001</v>
      </c>
      <c r="M213" s="34">
        <v>14.608750000000001</v>
      </c>
      <c r="N213" s="35">
        <v>14.608750000000001</v>
      </c>
      <c r="O213" s="36">
        <v>14.608750000000001</v>
      </c>
    </row>
    <row r="214" spans="1:15" ht="90" x14ac:dyDescent="0.25">
      <c r="A214" s="30">
        <v>1</v>
      </c>
      <c r="B214" s="30" t="s">
        <v>630</v>
      </c>
      <c r="C214" s="30"/>
      <c r="D214" s="31" t="s">
        <v>406</v>
      </c>
      <c r="E214" s="32" t="s">
        <v>13</v>
      </c>
      <c r="F214" s="33" t="s">
        <v>18</v>
      </c>
      <c r="G214" s="34">
        <v>0</v>
      </c>
      <c r="H214" s="35">
        <v>0</v>
      </c>
      <c r="I214" s="36">
        <v>0</v>
      </c>
      <c r="J214" s="37">
        <v>7.0852437500000001</v>
      </c>
      <c r="K214" s="35">
        <v>7.0852437500000001</v>
      </c>
      <c r="L214" s="37">
        <v>7.0852437500000001</v>
      </c>
      <c r="M214" s="34">
        <v>7.0852437500000001</v>
      </c>
      <c r="N214" s="35">
        <v>7.0852437500000001</v>
      </c>
      <c r="O214" s="36">
        <v>7.0852437500000001</v>
      </c>
    </row>
    <row r="215" spans="1:15" ht="60" x14ac:dyDescent="0.25">
      <c r="A215" s="30">
        <v>1</v>
      </c>
      <c r="B215" s="30" t="s">
        <v>630</v>
      </c>
      <c r="C215" s="30"/>
      <c r="D215" s="31" t="s">
        <v>413</v>
      </c>
      <c r="E215" s="32" t="s">
        <v>11</v>
      </c>
      <c r="F215" s="33" t="s">
        <v>12</v>
      </c>
      <c r="G215" s="34">
        <v>-0.86794499999999997</v>
      </c>
      <c r="H215" s="35">
        <v>-0.86794499999999997</v>
      </c>
      <c r="I215" s="36">
        <v>-0.86794499999999997</v>
      </c>
      <c r="J215" s="37">
        <v>-0.86794499999999997</v>
      </c>
      <c r="K215" s="35">
        <v>-0.86794499999999997</v>
      </c>
      <c r="L215" s="37">
        <v>-0.86794499999999997</v>
      </c>
      <c r="M215" s="34">
        <v>-0.86794499999999997</v>
      </c>
      <c r="N215" s="35">
        <v>-0.86794499999999997</v>
      </c>
      <c r="O215" s="36">
        <v>-0.86794499999999997</v>
      </c>
    </row>
    <row r="216" spans="1:15" ht="60" x14ac:dyDescent="0.25">
      <c r="A216" s="30">
        <v>1</v>
      </c>
      <c r="B216" s="30" t="s">
        <v>630</v>
      </c>
      <c r="C216" s="30"/>
      <c r="D216" s="31" t="s">
        <v>409</v>
      </c>
      <c r="E216" s="32" t="s">
        <v>13</v>
      </c>
      <c r="F216" s="33" t="s">
        <v>18</v>
      </c>
      <c r="G216" s="34">
        <v>0</v>
      </c>
      <c r="H216" s="35">
        <v>0</v>
      </c>
      <c r="I216" s="36">
        <v>0</v>
      </c>
      <c r="J216" s="37">
        <v>-0.42095332499999999</v>
      </c>
      <c r="K216" s="35">
        <v>-0.42095332499999999</v>
      </c>
      <c r="L216" s="37">
        <v>-0.42095332499999999</v>
      </c>
      <c r="M216" s="34">
        <v>-0.42095332499999999</v>
      </c>
      <c r="N216" s="35">
        <v>-0.42095332499999999</v>
      </c>
      <c r="O216" s="36">
        <v>-0.42095332499999999</v>
      </c>
    </row>
    <row r="217" spans="1:15" ht="60" x14ac:dyDescent="0.25">
      <c r="A217" s="30">
        <v>1</v>
      </c>
      <c r="B217" s="30" t="s">
        <v>630</v>
      </c>
      <c r="C217" s="30"/>
      <c r="D217" s="31" t="s">
        <v>410</v>
      </c>
      <c r="E217" s="32" t="s">
        <v>11</v>
      </c>
      <c r="F217" s="33" t="s">
        <v>12</v>
      </c>
      <c r="G217" s="34">
        <v>-9.4841149999999992</v>
      </c>
      <c r="H217" s="35">
        <v>-9.4841149999999992</v>
      </c>
      <c r="I217" s="36">
        <v>-9.4841149999999992</v>
      </c>
      <c r="J217" s="37">
        <v>-9.4841149999999992</v>
      </c>
      <c r="K217" s="35">
        <v>-9.4841149999999992</v>
      </c>
      <c r="L217" s="37">
        <v>-9.4841149999999992</v>
      </c>
      <c r="M217" s="34">
        <v>-9.4841149999999992</v>
      </c>
      <c r="N217" s="35">
        <v>-9.4841149999999992</v>
      </c>
      <c r="O217" s="36">
        <v>-9.4841149999999992</v>
      </c>
    </row>
    <row r="218" spans="1:15" ht="60" x14ac:dyDescent="0.25">
      <c r="A218" s="30">
        <v>1</v>
      </c>
      <c r="B218" s="30" t="s">
        <v>630</v>
      </c>
      <c r="C218" s="30"/>
      <c r="D218" s="31" t="s">
        <v>411</v>
      </c>
      <c r="E218" s="32" t="s">
        <v>13</v>
      </c>
      <c r="F218" s="33" t="s">
        <v>18</v>
      </c>
      <c r="G218" s="34">
        <v>0</v>
      </c>
      <c r="H218" s="35">
        <v>0</v>
      </c>
      <c r="I218" s="36">
        <v>0</v>
      </c>
      <c r="J218" s="37">
        <v>-4.6073830669999998</v>
      </c>
      <c r="K218" s="35">
        <v>-4.6073830669999998</v>
      </c>
      <c r="L218" s="37">
        <v>-4.6073830669999998</v>
      </c>
      <c r="M218" s="34">
        <v>-4.6073830669999998</v>
      </c>
      <c r="N218" s="35">
        <v>-4.6073830669999998</v>
      </c>
      <c r="O218" s="36">
        <v>-4.6073830669999998</v>
      </c>
    </row>
    <row r="219" spans="1:15" ht="60" x14ac:dyDescent="0.25">
      <c r="A219" s="30">
        <v>1</v>
      </c>
      <c r="B219" s="30" t="s">
        <v>630</v>
      </c>
      <c r="C219" s="30"/>
      <c r="D219" s="31" t="s">
        <v>412</v>
      </c>
      <c r="E219" s="32" t="s">
        <v>11</v>
      </c>
      <c r="F219" s="33" t="s">
        <v>12</v>
      </c>
      <c r="G219" s="34">
        <v>-4.2569400000000002</v>
      </c>
      <c r="H219" s="35">
        <v>-4.2569400000000002</v>
      </c>
      <c r="I219" s="36">
        <v>-4.2569400000000002</v>
      </c>
      <c r="J219" s="37">
        <v>-4.2569400000000002</v>
      </c>
      <c r="K219" s="35">
        <v>-4.2569400000000002</v>
      </c>
      <c r="L219" s="37">
        <v>-4.2569400000000002</v>
      </c>
      <c r="M219" s="34">
        <v>-4.2569400000000002</v>
      </c>
      <c r="N219" s="35">
        <v>-4.2569400000000002</v>
      </c>
      <c r="O219" s="36">
        <v>-4.2569400000000002</v>
      </c>
    </row>
    <row r="220" spans="1:15" ht="60" x14ac:dyDescent="0.25">
      <c r="A220" s="30">
        <v>1</v>
      </c>
      <c r="B220" s="30" t="s">
        <v>630</v>
      </c>
      <c r="C220" s="30"/>
      <c r="D220" s="31" t="s">
        <v>545</v>
      </c>
      <c r="E220" s="32" t="s">
        <v>13</v>
      </c>
      <c r="F220" s="33" t="s">
        <v>18</v>
      </c>
      <c r="G220" s="34">
        <v>0</v>
      </c>
      <c r="H220" s="35">
        <v>0</v>
      </c>
      <c r="I220" s="36">
        <v>0</v>
      </c>
      <c r="J220" s="37">
        <v>-2.0646159000000002</v>
      </c>
      <c r="K220" s="35">
        <v>-2.0646159000000002</v>
      </c>
      <c r="L220" s="37">
        <v>-2.0646159000000002</v>
      </c>
      <c r="M220" s="34">
        <v>-2.0646159000000002</v>
      </c>
      <c r="N220" s="35">
        <v>-2.0646159000000002</v>
      </c>
      <c r="O220" s="36">
        <v>-2.0646159000000002</v>
      </c>
    </row>
    <row r="221" spans="1:15" ht="30" x14ac:dyDescent="0.25">
      <c r="A221" s="30">
        <v>1</v>
      </c>
      <c r="B221" s="30">
        <v>353</v>
      </c>
      <c r="C221" s="30"/>
      <c r="D221" s="45" t="s">
        <v>453</v>
      </c>
      <c r="E221" s="46" t="s">
        <v>11</v>
      </c>
      <c r="F221" s="47" t="s">
        <v>12</v>
      </c>
      <c r="G221" s="39">
        <v>-15.7</v>
      </c>
      <c r="H221" s="35">
        <v>-15.7</v>
      </c>
      <c r="I221" s="40">
        <v>-15.7</v>
      </c>
      <c r="J221" s="41">
        <v>-15.7</v>
      </c>
      <c r="K221" s="35">
        <v>-15.7</v>
      </c>
      <c r="L221" s="42">
        <v>-15.7</v>
      </c>
      <c r="M221" s="39">
        <v>-15.7</v>
      </c>
      <c r="N221" s="35">
        <v>-15.7</v>
      </c>
      <c r="O221" s="40">
        <v>-15.7</v>
      </c>
    </row>
    <row r="222" spans="1:15" ht="30" x14ac:dyDescent="0.25">
      <c r="A222" s="30">
        <v>1</v>
      </c>
      <c r="B222" s="30">
        <v>353</v>
      </c>
      <c r="C222" s="30"/>
      <c r="D222" s="45" t="s">
        <v>426</v>
      </c>
      <c r="E222" s="46" t="s">
        <v>11</v>
      </c>
      <c r="F222" s="47" t="s">
        <v>12</v>
      </c>
      <c r="G222" s="39">
        <v>0</v>
      </c>
      <c r="H222" s="35">
        <v>0</v>
      </c>
      <c r="I222" s="40">
        <v>0</v>
      </c>
      <c r="J222" s="41">
        <v>0</v>
      </c>
      <c r="K222" s="35">
        <v>0</v>
      </c>
      <c r="L222" s="42">
        <v>0</v>
      </c>
      <c r="M222" s="39">
        <v>0</v>
      </c>
      <c r="N222" s="35">
        <v>0</v>
      </c>
      <c r="O222" s="40">
        <v>0</v>
      </c>
    </row>
    <row r="223" spans="1:15" ht="75" x14ac:dyDescent="0.25">
      <c r="A223" s="30">
        <v>1</v>
      </c>
      <c r="B223" s="30">
        <v>353</v>
      </c>
      <c r="C223" s="30"/>
      <c r="D223" s="45" t="s">
        <v>488</v>
      </c>
      <c r="E223" s="46" t="s">
        <v>11</v>
      </c>
      <c r="F223" s="47" t="s">
        <v>12</v>
      </c>
      <c r="G223" s="39">
        <v>-4.5</v>
      </c>
      <c r="H223" s="35">
        <v>-4.5</v>
      </c>
      <c r="I223" s="40">
        <v>-4.5</v>
      </c>
      <c r="J223" s="41">
        <v>-4.5</v>
      </c>
      <c r="K223" s="35">
        <v>-4.5</v>
      </c>
      <c r="L223" s="42">
        <v>-4.5</v>
      </c>
      <c r="M223" s="39">
        <v>-4.5</v>
      </c>
      <c r="N223" s="35">
        <v>-4.5</v>
      </c>
      <c r="O223" s="40">
        <v>-4.5</v>
      </c>
    </row>
    <row r="224" spans="1:15" x14ac:dyDescent="0.25">
      <c r="A224" s="30">
        <v>1</v>
      </c>
      <c r="B224" s="30" t="s">
        <v>630</v>
      </c>
      <c r="C224" s="30"/>
      <c r="D224" s="31" t="s">
        <v>463</v>
      </c>
      <c r="E224" s="32" t="s">
        <v>11</v>
      </c>
      <c r="F224" s="33" t="s">
        <v>12</v>
      </c>
      <c r="G224" s="34">
        <v>1</v>
      </c>
      <c r="H224" s="35">
        <v>0</v>
      </c>
      <c r="I224" s="36">
        <v>0</v>
      </c>
      <c r="J224" s="37">
        <v>1</v>
      </c>
      <c r="K224" s="35">
        <v>0</v>
      </c>
      <c r="L224" s="37">
        <v>0</v>
      </c>
      <c r="M224" s="34">
        <v>1</v>
      </c>
      <c r="N224" s="35">
        <v>0</v>
      </c>
      <c r="O224" s="36">
        <v>0</v>
      </c>
    </row>
    <row r="225" spans="1:15" ht="45" x14ac:dyDescent="0.25">
      <c r="A225" s="30">
        <v>1</v>
      </c>
      <c r="B225" s="30" t="s">
        <v>630</v>
      </c>
      <c r="C225" s="30"/>
      <c r="D225" s="31" t="s">
        <v>432</v>
      </c>
      <c r="E225" s="32" t="s">
        <v>11</v>
      </c>
      <c r="F225" s="33" t="s">
        <v>12</v>
      </c>
      <c r="G225" s="34">
        <v>-1</v>
      </c>
      <c r="H225" s="35">
        <v>0</v>
      </c>
      <c r="I225" s="36">
        <v>0</v>
      </c>
      <c r="J225" s="37">
        <v>-1</v>
      </c>
      <c r="K225" s="35">
        <v>0</v>
      </c>
      <c r="L225" s="37">
        <v>0</v>
      </c>
      <c r="M225" s="34">
        <v>-1</v>
      </c>
      <c r="N225" s="35">
        <v>0</v>
      </c>
      <c r="O225" s="36">
        <v>0</v>
      </c>
    </row>
    <row r="226" spans="1:15" ht="30" x14ac:dyDescent="0.25">
      <c r="A226" s="30">
        <v>1</v>
      </c>
      <c r="B226" s="30">
        <v>371</v>
      </c>
      <c r="C226" s="30"/>
      <c r="D226" s="31" t="s">
        <v>284</v>
      </c>
      <c r="E226" s="32" t="s">
        <v>11</v>
      </c>
      <c r="F226" s="33" t="s">
        <v>12</v>
      </c>
      <c r="G226" s="34">
        <v>0.23599999999999999</v>
      </c>
      <c r="H226" s="35">
        <v>0.23599999999999999</v>
      </c>
      <c r="I226" s="36">
        <v>0.23599999999999999</v>
      </c>
      <c r="J226" s="37">
        <v>0.23599999999999999</v>
      </c>
      <c r="K226" s="35">
        <v>0.23599999999999999</v>
      </c>
      <c r="L226" s="37">
        <v>0.23599999999999999</v>
      </c>
      <c r="M226" s="34">
        <v>0.23599999999999999</v>
      </c>
      <c r="N226" s="35">
        <v>0.23599999999999999</v>
      </c>
      <c r="O226" s="36">
        <v>0.23599999999999999</v>
      </c>
    </row>
    <row r="227" spans="1:15" ht="30" x14ac:dyDescent="0.25">
      <c r="A227" s="30">
        <v>1</v>
      </c>
      <c r="B227" s="30">
        <v>371</v>
      </c>
      <c r="C227" s="30"/>
      <c r="D227" s="31" t="s">
        <v>285</v>
      </c>
      <c r="E227" s="32" t="s">
        <v>13</v>
      </c>
      <c r="F227" s="33" t="s">
        <v>18</v>
      </c>
      <c r="G227" s="34"/>
      <c r="H227" s="35"/>
      <c r="I227" s="36"/>
      <c r="J227" s="37">
        <v>0.11445999999999999</v>
      </c>
      <c r="K227" s="35">
        <v>0.11445999999999999</v>
      </c>
      <c r="L227" s="37">
        <v>0.11445999999999999</v>
      </c>
      <c r="M227" s="34">
        <v>0.11445999999999999</v>
      </c>
      <c r="N227" s="35">
        <v>0.11445999999999999</v>
      </c>
      <c r="O227" s="36">
        <v>0.11445999999999999</v>
      </c>
    </row>
    <row r="228" spans="1:15" ht="45" x14ac:dyDescent="0.25">
      <c r="A228" s="30">
        <v>1</v>
      </c>
      <c r="B228" s="30">
        <v>372</v>
      </c>
      <c r="C228" s="30"/>
      <c r="D228" s="31" t="s">
        <v>534</v>
      </c>
      <c r="E228" s="32" t="s">
        <v>11</v>
      </c>
      <c r="F228" s="33" t="s">
        <v>12</v>
      </c>
      <c r="G228" s="34">
        <v>0.83140000000000003</v>
      </c>
      <c r="H228" s="35">
        <v>1.6628000000000001</v>
      </c>
      <c r="I228" s="36">
        <v>1.6628000000000001</v>
      </c>
      <c r="J228" s="37">
        <v>0.83140000000000003</v>
      </c>
      <c r="K228" s="35">
        <v>1.6628000000000001</v>
      </c>
      <c r="L228" s="37">
        <v>1.6628000000000001</v>
      </c>
      <c r="M228" s="34">
        <v>0.83140000000000003</v>
      </c>
      <c r="N228" s="35">
        <v>1.6628000000000001</v>
      </c>
      <c r="O228" s="36">
        <v>1.6628000000000001</v>
      </c>
    </row>
    <row r="229" spans="1:15" ht="60" x14ac:dyDescent="0.25">
      <c r="A229" s="30">
        <v>1</v>
      </c>
      <c r="B229" s="30">
        <v>372</v>
      </c>
      <c r="C229" s="30"/>
      <c r="D229" s="31" t="s">
        <v>535</v>
      </c>
      <c r="E229" s="32" t="s">
        <v>13</v>
      </c>
      <c r="F229" s="33" t="s">
        <v>18</v>
      </c>
      <c r="G229" s="34">
        <v>0</v>
      </c>
      <c r="H229" s="35">
        <v>0</v>
      </c>
      <c r="I229" s="36">
        <v>0</v>
      </c>
      <c r="J229" s="37">
        <v>0.403229</v>
      </c>
      <c r="K229" s="35">
        <v>0.80645800000000001</v>
      </c>
      <c r="L229" s="37">
        <v>0.80645800000000001</v>
      </c>
      <c r="M229" s="34">
        <v>0.403229</v>
      </c>
      <c r="N229" s="35">
        <v>0.80645800000000001</v>
      </c>
      <c r="O229" s="36">
        <v>0.80645800000000001</v>
      </c>
    </row>
    <row r="230" spans="1:15" ht="30" x14ac:dyDescent="0.25">
      <c r="A230" s="30">
        <v>1</v>
      </c>
      <c r="B230" s="30">
        <v>376</v>
      </c>
      <c r="C230" s="30"/>
      <c r="D230" s="45" t="s">
        <v>416</v>
      </c>
      <c r="E230" s="46" t="s">
        <v>11</v>
      </c>
      <c r="F230" s="47" t="s">
        <v>12</v>
      </c>
      <c r="G230" s="39">
        <v>3.9</v>
      </c>
      <c r="H230" s="35">
        <v>3.9</v>
      </c>
      <c r="I230" s="40">
        <v>3.9</v>
      </c>
      <c r="J230" s="41">
        <v>3.9</v>
      </c>
      <c r="K230" s="35">
        <v>3.9</v>
      </c>
      <c r="L230" s="42">
        <v>3.9</v>
      </c>
      <c r="M230" s="39">
        <v>3.9</v>
      </c>
      <c r="N230" s="35">
        <v>3.9</v>
      </c>
      <c r="O230" s="40">
        <v>3.9</v>
      </c>
    </row>
    <row r="231" spans="1:15" ht="45" x14ac:dyDescent="0.25">
      <c r="A231" s="30">
        <v>1</v>
      </c>
      <c r="B231" s="30">
        <v>376</v>
      </c>
      <c r="C231" s="30"/>
      <c r="D231" s="45" t="s">
        <v>417</v>
      </c>
      <c r="E231" s="46" t="s">
        <v>13</v>
      </c>
      <c r="F231" s="47" t="s">
        <v>18</v>
      </c>
      <c r="G231" s="39">
        <v>0</v>
      </c>
      <c r="H231" s="35">
        <v>0</v>
      </c>
      <c r="I231" s="40">
        <v>0</v>
      </c>
      <c r="J231" s="41">
        <v>1.8915</v>
      </c>
      <c r="K231" s="35">
        <v>1.8915</v>
      </c>
      <c r="L231" s="42">
        <v>1.8915</v>
      </c>
      <c r="M231" s="39">
        <v>1.8915</v>
      </c>
      <c r="N231" s="35">
        <v>1.8915</v>
      </c>
      <c r="O231" s="40">
        <v>1.8915</v>
      </c>
    </row>
    <row r="232" spans="1:15" x14ac:dyDescent="0.25">
      <c r="A232" s="30">
        <v>1</v>
      </c>
      <c r="B232" s="30">
        <v>378</v>
      </c>
      <c r="C232" s="30"/>
      <c r="D232" s="31" t="s">
        <v>92</v>
      </c>
      <c r="E232" s="32" t="s">
        <v>11</v>
      </c>
      <c r="F232" s="33" t="s">
        <v>12</v>
      </c>
      <c r="G232" s="39">
        <v>20.943083999999999</v>
      </c>
      <c r="H232" s="35">
        <v>25.043700000000001</v>
      </c>
      <c r="I232" s="40">
        <v>27.38721</v>
      </c>
      <c r="J232" s="37">
        <v>20.943083999999999</v>
      </c>
      <c r="K232" s="35">
        <v>25.043700000000001</v>
      </c>
      <c r="L232" s="37">
        <v>27.38721</v>
      </c>
      <c r="M232" s="34">
        <v>20.943083999999999</v>
      </c>
      <c r="N232" s="35">
        <v>25.043700000000001</v>
      </c>
      <c r="O232" s="36">
        <v>27.38721</v>
      </c>
    </row>
    <row r="233" spans="1:15" ht="30" x14ac:dyDescent="0.25">
      <c r="A233" s="30">
        <v>1</v>
      </c>
      <c r="B233" s="30">
        <v>378</v>
      </c>
      <c r="C233" s="30"/>
      <c r="D233" s="31" t="s">
        <v>93</v>
      </c>
      <c r="E233" s="32" t="s">
        <v>13</v>
      </c>
      <c r="F233" s="33" t="s">
        <v>18</v>
      </c>
      <c r="G233" s="39"/>
      <c r="H233" s="35"/>
      <c r="I233" s="40"/>
      <c r="J233" s="37">
        <v>10.89040368</v>
      </c>
      <c r="K233" s="35">
        <v>13.022724</v>
      </c>
      <c r="L233" s="42">
        <v>14.2413492</v>
      </c>
      <c r="M233" s="34">
        <v>10.89040368</v>
      </c>
      <c r="N233" s="35">
        <v>13.022724</v>
      </c>
      <c r="O233" s="40">
        <v>14.2413492</v>
      </c>
    </row>
    <row r="234" spans="1:15" ht="30" x14ac:dyDescent="0.25">
      <c r="A234" s="30">
        <v>1</v>
      </c>
      <c r="B234" s="30">
        <v>380</v>
      </c>
      <c r="C234" s="30"/>
      <c r="D234" s="31" t="s">
        <v>94</v>
      </c>
      <c r="E234" s="32" t="s">
        <v>11</v>
      </c>
      <c r="F234" s="33" t="s">
        <v>12</v>
      </c>
      <c r="G234" s="39"/>
      <c r="H234" s="35">
        <v>13.962056</v>
      </c>
      <c r="I234" s="40">
        <v>30.657855999999999</v>
      </c>
      <c r="J234" s="37"/>
      <c r="K234" s="35">
        <v>13.962056</v>
      </c>
      <c r="L234" s="37">
        <v>30.657855999999999</v>
      </c>
      <c r="M234" s="34"/>
      <c r="N234" s="35">
        <v>13.962056</v>
      </c>
      <c r="O234" s="36">
        <v>30.657855999999999</v>
      </c>
    </row>
    <row r="235" spans="1:15" ht="30" x14ac:dyDescent="0.25">
      <c r="A235" s="30">
        <v>1</v>
      </c>
      <c r="B235" s="30">
        <v>380</v>
      </c>
      <c r="C235" s="30"/>
      <c r="D235" s="31" t="s">
        <v>95</v>
      </c>
      <c r="E235" s="32" t="s">
        <v>13</v>
      </c>
      <c r="F235" s="33" t="s">
        <v>18</v>
      </c>
      <c r="G235" s="39"/>
      <c r="H235" s="35"/>
      <c r="I235" s="40"/>
      <c r="J235" s="37"/>
      <c r="K235" s="35">
        <v>7.2602691200000002</v>
      </c>
      <c r="L235" s="42">
        <v>15.94208512</v>
      </c>
      <c r="M235" s="34"/>
      <c r="N235" s="35">
        <v>7.2602691200000002</v>
      </c>
      <c r="O235" s="40">
        <v>15.94208512</v>
      </c>
    </row>
    <row r="236" spans="1:15" ht="60" x14ac:dyDescent="0.25">
      <c r="A236" s="30">
        <v>1</v>
      </c>
      <c r="B236" s="30">
        <v>384</v>
      </c>
      <c r="C236" s="30"/>
      <c r="D236" s="31" t="s">
        <v>175</v>
      </c>
      <c r="E236" s="32" t="s">
        <v>11</v>
      </c>
      <c r="F236" s="33" t="s">
        <v>12</v>
      </c>
      <c r="G236" s="39">
        <v>4.9389075</v>
      </c>
      <c r="H236" s="35">
        <v>44.385334999999998</v>
      </c>
      <c r="I236" s="40">
        <v>99.691180000000003</v>
      </c>
      <c r="J236" s="37">
        <v>4.9389075</v>
      </c>
      <c r="K236" s="35">
        <v>44.385334999999998</v>
      </c>
      <c r="L236" s="37">
        <v>99.691180000000003</v>
      </c>
      <c r="M236" s="34">
        <v>4.9389075</v>
      </c>
      <c r="N236" s="35">
        <v>44.385334999999998</v>
      </c>
      <c r="O236" s="36">
        <v>99.691180000000003</v>
      </c>
    </row>
    <row r="237" spans="1:15" ht="60" x14ac:dyDescent="0.25">
      <c r="A237" s="30">
        <v>1</v>
      </c>
      <c r="B237" s="30">
        <v>384</v>
      </c>
      <c r="C237" s="30"/>
      <c r="D237" s="31" t="s">
        <v>176</v>
      </c>
      <c r="E237" s="32" t="s">
        <v>13</v>
      </c>
      <c r="F237" s="33" t="s">
        <v>18</v>
      </c>
      <c r="G237" s="39"/>
      <c r="H237" s="35"/>
      <c r="I237" s="40"/>
      <c r="J237" s="37">
        <v>2.3953701375000001</v>
      </c>
      <c r="K237" s="35">
        <v>21.526887474999999</v>
      </c>
      <c r="L237" s="37">
        <v>48.350222299999999</v>
      </c>
      <c r="M237" s="34">
        <v>2.3953701375000001</v>
      </c>
      <c r="N237" s="35">
        <v>21.526887474999999</v>
      </c>
      <c r="O237" s="36">
        <v>48.350222299999999</v>
      </c>
    </row>
    <row r="238" spans="1:15" ht="60" x14ac:dyDescent="0.25">
      <c r="A238" s="30">
        <v>1</v>
      </c>
      <c r="B238" s="30">
        <v>385</v>
      </c>
      <c r="C238" s="30"/>
      <c r="D238" s="31" t="s">
        <v>172</v>
      </c>
      <c r="E238" s="32" t="s">
        <v>11</v>
      </c>
      <c r="F238" s="33" t="s">
        <v>12</v>
      </c>
      <c r="G238" s="39">
        <v>17.83043</v>
      </c>
      <c r="H238" s="35">
        <v>23.22184</v>
      </c>
      <c r="I238" s="40">
        <v>23.22184</v>
      </c>
      <c r="J238" s="37">
        <v>17.83043</v>
      </c>
      <c r="K238" s="35">
        <v>23.22184</v>
      </c>
      <c r="L238" s="37">
        <v>23.22184</v>
      </c>
      <c r="M238" s="34">
        <v>17.83043</v>
      </c>
      <c r="N238" s="35">
        <v>23.22184</v>
      </c>
      <c r="O238" s="36">
        <v>23.22184</v>
      </c>
    </row>
    <row r="239" spans="1:15" ht="60" x14ac:dyDescent="0.25">
      <c r="A239" s="30">
        <v>1</v>
      </c>
      <c r="B239" s="30">
        <v>385</v>
      </c>
      <c r="C239" s="30"/>
      <c r="D239" s="31" t="s">
        <v>173</v>
      </c>
      <c r="E239" s="32" t="s">
        <v>13</v>
      </c>
      <c r="F239" s="33" t="s">
        <v>18</v>
      </c>
      <c r="G239" s="39"/>
      <c r="H239" s="35"/>
      <c r="I239" s="40"/>
      <c r="J239" s="37">
        <v>8.6477585499999989</v>
      </c>
      <c r="K239" s="35">
        <v>11.262592399999999</v>
      </c>
      <c r="L239" s="37">
        <v>11.262592399999999</v>
      </c>
      <c r="M239" s="34">
        <v>8.6477585499999989</v>
      </c>
      <c r="N239" s="35">
        <v>11.262592399999999</v>
      </c>
      <c r="O239" s="36">
        <v>11.262592399999999</v>
      </c>
    </row>
    <row r="240" spans="1:15" ht="45" x14ac:dyDescent="0.25">
      <c r="A240" s="30">
        <v>1</v>
      </c>
      <c r="B240" s="30">
        <v>386</v>
      </c>
      <c r="C240" s="30"/>
      <c r="D240" s="31" t="s">
        <v>195</v>
      </c>
      <c r="E240" s="32" t="s">
        <v>11</v>
      </c>
      <c r="F240" s="33" t="s">
        <v>12</v>
      </c>
      <c r="G240" s="39">
        <v>0.33840999999999999</v>
      </c>
      <c r="H240" s="35">
        <v>3.5535199999999998</v>
      </c>
      <c r="I240" s="40">
        <v>3.5535199999999998</v>
      </c>
      <c r="J240" s="37">
        <v>0.33840999999999999</v>
      </c>
      <c r="K240" s="35">
        <v>3.5535199999999998</v>
      </c>
      <c r="L240" s="37">
        <v>3.5535199999999998</v>
      </c>
      <c r="M240" s="34">
        <v>0.33840999999999999</v>
      </c>
      <c r="N240" s="35">
        <v>3.5535199999999998</v>
      </c>
      <c r="O240" s="36">
        <v>3.5535199999999998</v>
      </c>
    </row>
    <row r="241" spans="1:15" ht="60" x14ac:dyDescent="0.25">
      <c r="A241" s="30">
        <v>1</v>
      </c>
      <c r="B241" s="30">
        <v>386</v>
      </c>
      <c r="C241" s="30"/>
      <c r="D241" s="31" t="s">
        <v>196</v>
      </c>
      <c r="E241" s="32" t="s">
        <v>13</v>
      </c>
      <c r="F241" s="33" t="s">
        <v>18</v>
      </c>
      <c r="G241" s="39"/>
      <c r="H241" s="35"/>
      <c r="I241" s="40"/>
      <c r="J241" s="37">
        <v>0.16412884999999999</v>
      </c>
      <c r="K241" s="35">
        <v>1.7234571999999999</v>
      </c>
      <c r="L241" s="37">
        <v>1.7234571999999999</v>
      </c>
      <c r="M241" s="34">
        <v>0.16412884999999999</v>
      </c>
      <c r="N241" s="35">
        <v>1.7234571999999999</v>
      </c>
      <c r="O241" s="36">
        <v>1.7234571999999999</v>
      </c>
    </row>
    <row r="242" spans="1:15" ht="60" x14ac:dyDescent="0.25">
      <c r="A242" s="30">
        <v>1</v>
      </c>
      <c r="B242" s="30">
        <v>386</v>
      </c>
      <c r="C242" s="30"/>
      <c r="D242" s="31" t="s">
        <v>379</v>
      </c>
      <c r="E242" s="32" t="s">
        <v>11</v>
      </c>
      <c r="F242" s="33" t="s">
        <v>12</v>
      </c>
      <c r="G242" s="34">
        <v>-0.33840999999999999</v>
      </c>
      <c r="H242" s="35">
        <v>-3.5535199999999998</v>
      </c>
      <c r="I242" s="36">
        <v>-3.5535199999999998</v>
      </c>
      <c r="J242" s="37">
        <v>-0.33840999999999999</v>
      </c>
      <c r="K242" s="35">
        <v>-3.5535199999999998</v>
      </c>
      <c r="L242" s="37">
        <v>-3.5535199999999998</v>
      </c>
      <c r="M242" s="34">
        <v>-0.33840999999999999</v>
      </c>
      <c r="N242" s="35">
        <v>-3.5535199999999998</v>
      </c>
      <c r="O242" s="36">
        <v>-3.5535199999999998</v>
      </c>
    </row>
    <row r="243" spans="1:15" ht="60" x14ac:dyDescent="0.25">
      <c r="A243" s="30">
        <v>1</v>
      </c>
      <c r="B243" s="30">
        <v>386</v>
      </c>
      <c r="C243" s="30"/>
      <c r="D243" s="31" t="s">
        <v>380</v>
      </c>
      <c r="E243" s="32" t="s">
        <v>13</v>
      </c>
      <c r="F243" s="33" t="s">
        <v>18</v>
      </c>
      <c r="G243" s="34"/>
      <c r="H243" s="35"/>
      <c r="I243" s="36"/>
      <c r="J243" s="37">
        <v>-0.16412884999999999</v>
      </c>
      <c r="K243" s="35">
        <v>-1.7234571999999999</v>
      </c>
      <c r="L243" s="37">
        <v>-1.7234571999999999</v>
      </c>
      <c r="M243" s="34">
        <v>-0.16412884999999999</v>
      </c>
      <c r="N243" s="35">
        <v>-1.7234571999999999</v>
      </c>
      <c r="O243" s="36">
        <v>-1.7234571999999999</v>
      </c>
    </row>
    <row r="244" spans="1:15" ht="30" x14ac:dyDescent="0.25">
      <c r="A244" s="30">
        <v>1</v>
      </c>
      <c r="B244" s="30">
        <v>387</v>
      </c>
      <c r="C244" s="30"/>
      <c r="D244" s="31" t="s">
        <v>169</v>
      </c>
      <c r="E244" s="32" t="s">
        <v>11</v>
      </c>
      <c r="F244" s="33" t="s">
        <v>12</v>
      </c>
      <c r="G244" s="39">
        <v>1</v>
      </c>
      <c r="H244" s="35">
        <v>3</v>
      </c>
      <c r="I244" s="40">
        <v>3</v>
      </c>
      <c r="J244" s="41">
        <v>1</v>
      </c>
      <c r="K244" s="35">
        <v>3</v>
      </c>
      <c r="L244" s="42">
        <v>3</v>
      </c>
      <c r="M244" s="34">
        <v>1</v>
      </c>
      <c r="N244" s="35">
        <v>3</v>
      </c>
      <c r="O244" s="40">
        <v>3</v>
      </c>
    </row>
    <row r="245" spans="1:15" x14ac:dyDescent="0.25">
      <c r="A245" s="30">
        <v>1</v>
      </c>
      <c r="B245" s="30">
        <v>392</v>
      </c>
      <c r="C245" s="30"/>
      <c r="D245" s="31" t="s">
        <v>168</v>
      </c>
      <c r="E245" s="32" t="s">
        <v>11</v>
      </c>
      <c r="F245" s="33" t="s">
        <v>12</v>
      </c>
      <c r="G245" s="39">
        <v>20.406141999999999</v>
      </c>
      <c r="H245" s="35">
        <v>56.317261999999999</v>
      </c>
      <c r="I245" s="40">
        <v>63.138528999999998</v>
      </c>
      <c r="J245" s="37">
        <v>20.406141999999999</v>
      </c>
      <c r="K245" s="35">
        <v>56.317261999999999</v>
      </c>
      <c r="L245" s="37">
        <v>63.138528999999998</v>
      </c>
      <c r="M245" s="34">
        <v>20.406141999999999</v>
      </c>
      <c r="N245" s="35">
        <v>56.317261999999999</v>
      </c>
      <c r="O245" s="36">
        <v>63.138528999999998</v>
      </c>
    </row>
    <row r="246" spans="1:15" x14ac:dyDescent="0.25">
      <c r="A246" s="30">
        <v>1</v>
      </c>
      <c r="B246" s="30">
        <v>392</v>
      </c>
      <c r="C246" s="30"/>
      <c r="D246" s="31" t="s">
        <v>96</v>
      </c>
      <c r="E246" s="32" t="s">
        <v>13</v>
      </c>
      <c r="F246" s="33" t="s">
        <v>18</v>
      </c>
      <c r="G246" s="34"/>
      <c r="H246" s="35"/>
      <c r="I246" s="36"/>
      <c r="J246" s="37">
        <v>9.8969788699999999</v>
      </c>
      <c r="K246" s="35">
        <v>27.313872069999999</v>
      </c>
      <c r="L246" s="37">
        <v>30.622186565</v>
      </c>
      <c r="M246" s="34">
        <v>9.8969788699999999</v>
      </c>
      <c r="N246" s="35">
        <v>27.313872069999999</v>
      </c>
      <c r="O246" s="36">
        <v>30.622186565</v>
      </c>
    </row>
    <row r="247" spans="1:15" ht="30" x14ac:dyDescent="0.25">
      <c r="A247" s="30">
        <v>1</v>
      </c>
      <c r="B247" s="30">
        <v>393</v>
      </c>
      <c r="C247" s="30"/>
      <c r="D247" s="31" t="s">
        <v>187</v>
      </c>
      <c r="E247" s="32" t="s">
        <v>11</v>
      </c>
      <c r="F247" s="33" t="s">
        <v>12</v>
      </c>
      <c r="G247" s="39">
        <v>0.2</v>
      </c>
      <c r="H247" s="35">
        <v>1</v>
      </c>
      <c r="I247" s="40">
        <v>1</v>
      </c>
      <c r="J247" s="41">
        <v>0.2</v>
      </c>
      <c r="K247" s="35">
        <v>1</v>
      </c>
      <c r="L247" s="42">
        <v>1</v>
      </c>
      <c r="M247" s="39">
        <v>0.2</v>
      </c>
      <c r="N247" s="35">
        <v>1</v>
      </c>
      <c r="O247" s="40">
        <v>1</v>
      </c>
    </row>
    <row r="248" spans="1:15" x14ac:dyDescent="0.25">
      <c r="A248" s="30">
        <v>1</v>
      </c>
      <c r="B248" s="30">
        <v>399</v>
      </c>
      <c r="C248" s="30"/>
      <c r="D248" s="31" t="s">
        <v>493</v>
      </c>
      <c r="E248" s="32" t="s">
        <v>11</v>
      </c>
      <c r="F248" s="33" t="s">
        <v>12</v>
      </c>
      <c r="G248" s="34">
        <v>0</v>
      </c>
      <c r="H248" s="35">
        <v>0</v>
      </c>
      <c r="I248" s="36">
        <v>0</v>
      </c>
      <c r="J248" s="37">
        <v>-197.872669</v>
      </c>
      <c r="K248" s="35">
        <v>0</v>
      </c>
      <c r="L248" s="37">
        <v>0</v>
      </c>
      <c r="M248" s="34">
        <v>-197.872669</v>
      </c>
      <c r="N248" s="35">
        <v>0</v>
      </c>
      <c r="O248" s="36">
        <v>0</v>
      </c>
    </row>
    <row r="249" spans="1:15" x14ac:dyDescent="0.25">
      <c r="A249" s="30">
        <v>1</v>
      </c>
      <c r="B249" s="30">
        <v>399</v>
      </c>
      <c r="C249" s="30"/>
      <c r="D249" s="31" t="s">
        <v>494</v>
      </c>
      <c r="E249" s="32" t="s">
        <v>13</v>
      </c>
      <c r="F249" s="33" t="s">
        <v>18</v>
      </c>
      <c r="G249" s="34">
        <v>0</v>
      </c>
      <c r="H249" s="35">
        <v>0</v>
      </c>
      <c r="I249" s="36">
        <v>0</v>
      </c>
      <c r="J249" s="37">
        <v>-96.957608000000008</v>
      </c>
      <c r="K249" s="35">
        <v>0</v>
      </c>
      <c r="L249" s="37">
        <v>0</v>
      </c>
      <c r="M249" s="34">
        <v>-96.957608000000008</v>
      </c>
      <c r="N249" s="35">
        <v>0</v>
      </c>
      <c r="O249" s="36">
        <v>0</v>
      </c>
    </row>
    <row r="250" spans="1:15" x14ac:dyDescent="0.25">
      <c r="A250" s="30">
        <v>1</v>
      </c>
      <c r="B250" s="30">
        <v>396</v>
      </c>
      <c r="C250" s="30"/>
      <c r="D250" s="31" t="s">
        <v>444</v>
      </c>
      <c r="E250" s="32" t="s">
        <v>11</v>
      </c>
      <c r="F250" s="33" t="s">
        <v>12</v>
      </c>
      <c r="G250" s="34">
        <v>0</v>
      </c>
      <c r="H250" s="35">
        <v>0</v>
      </c>
      <c r="I250" s="36">
        <v>3.880029</v>
      </c>
      <c r="J250" s="37">
        <v>0</v>
      </c>
      <c r="K250" s="35">
        <v>0</v>
      </c>
      <c r="L250" s="37">
        <v>3.880029</v>
      </c>
      <c r="M250" s="34">
        <v>0</v>
      </c>
      <c r="N250" s="35">
        <v>0</v>
      </c>
      <c r="O250" s="36">
        <v>3.880029</v>
      </c>
    </row>
    <row r="251" spans="1:15" ht="30" x14ac:dyDescent="0.25">
      <c r="A251" s="30">
        <v>1</v>
      </c>
      <c r="B251" s="30">
        <v>396</v>
      </c>
      <c r="C251" s="30"/>
      <c r="D251" s="31" t="s">
        <v>445</v>
      </c>
      <c r="E251" s="32" t="s">
        <v>13</v>
      </c>
      <c r="F251" s="33" t="s">
        <v>18</v>
      </c>
      <c r="G251" s="34">
        <v>0</v>
      </c>
      <c r="H251" s="35">
        <v>0</v>
      </c>
      <c r="I251" s="36">
        <v>0</v>
      </c>
      <c r="J251" s="37">
        <v>0</v>
      </c>
      <c r="K251" s="35">
        <v>0</v>
      </c>
      <c r="L251" s="37">
        <v>1.8818140649999999</v>
      </c>
      <c r="M251" s="34">
        <v>0</v>
      </c>
      <c r="N251" s="35">
        <v>0</v>
      </c>
      <c r="O251" s="36">
        <v>1.8818140649999999</v>
      </c>
    </row>
    <row r="252" spans="1:15" ht="30" x14ac:dyDescent="0.25">
      <c r="A252" s="30">
        <v>1</v>
      </c>
      <c r="B252" s="30">
        <v>397</v>
      </c>
      <c r="C252" s="30"/>
      <c r="D252" s="31" t="s">
        <v>446</v>
      </c>
      <c r="E252" s="32" t="s">
        <v>11</v>
      </c>
      <c r="F252" s="33" t="s">
        <v>12</v>
      </c>
      <c r="G252" s="34">
        <v>0</v>
      </c>
      <c r="H252" s="35">
        <v>0</v>
      </c>
      <c r="I252" s="36">
        <v>0.14560000000000001</v>
      </c>
      <c r="J252" s="37">
        <v>0</v>
      </c>
      <c r="K252" s="35">
        <v>0</v>
      </c>
      <c r="L252" s="37">
        <v>0.14560000000000001</v>
      </c>
      <c r="M252" s="34">
        <v>0</v>
      </c>
      <c r="N252" s="35">
        <v>0</v>
      </c>
      <c r="O252" s="36">
        <v>0.14560000000000001</v>
      </c>
    </row>
    <row r="253" spans="1:15" ht="60" x14ac:dyDescent="0.25">
      <c r="A253" s="30">
        <v>1</v>
      </c>
      <c r="B253" s="30">
        <v>398</v>
      </c>
      <c r="C253" s="30"/>
      <c r="D253" s="31" t="s">
        <v>451</v>
      </c>
      <c r="E253" s="32" t="s">
        <v>11</v>
      </c>
      <c r="F253" s="33" t="s">
        <v>12</v>
      </c>
      <c r="G253" s="34">
        <v>0.2</v>
      </c>
      <c r="H253" s="35">
        <v>0.4</v>
      </c>
      <c r="I253" s="36">
        <v>0.4</v>
      </c>
      <c r="J253" s="37">
        <v>0.2</v>
      </c>
      <c r="K253" s="35">
        <v>0.4</v>
      </c>
      <c r="L253" s="37">
        <v>0.4</v>
      </c>
      <c r="M253" s="34">
        <v>0.2</v>
      </c>
      <c r="N253" s="35">
        <v>0.4</v>
      </c>
      <c r="O253" s="36">
        <v>0.4</v>
      </c>
    </row>
    <row r="254" spans="1:15" ht="45" x14ac:dyDescent="0.25">
      <c r="A254" s="30">
        <v>1</v>
      </c>
      <c r="B254" s="30">
        <v>400</v>
      </c>
      <c r="C254" s="30"/>
      <c r="D254" s="31" t="s">
        <v>151</v>
      </c>
      <c r="E254" s="32" t="s">
        <v>11</v>
      </c>
      <c r="F254" s="33" t="s">
        <v>12</v>
      </c>
      <c r="G254" s="34">
        <v>20</v>
      </c>
      <c r="H254" s="35">
        <v>58.63</v>
      </c>
      <c r="I254" s="36">
        <v>58.63</v>
      </c>
      <c r="J254" s="37">
        <v>20</v>
      </c>
      <c r="K254" s="35">
        <v>58.63</v>
      </c>
      <c r="L254" s="37">
        <v>58.63</v>
      </c>
      <c r="M254" s="34">
        <v>20</v>
      </c>
      <c r="N254" s="35">
        <v>58.63</v>
      </c>
      <c r="O254" s="36">
        <v>58.63</v>
      </c>
    </row>
    <row r="255" spans="1:15" ht="45" x14ac:dyDescent="0.25">
      <c r="A255" s="30">
        <v>1</v>
      </c>
      <c r="B255" s="30">
        <v>400</v>
      </c>
      <c r="C255" s="30"/>
      <c r="D255" s="31" t="s">
        <v>174</v>
      </c>
      <c r="E255" s="32" t="s">
        <v>13</v>
      </c>
      <c r="F255" s="33" t="s">
        <v>18</v>
      </c>
      <c r="G255" s="34"/>
      <c r="H255" s="35"/>
      <c r="I255" s="36"/>
      <c r="J255" s="37">
        <v>9.6999999999999993</v>
      </c>
      <c r="K255" s="35">
        <v>28.435549999999999</v>
      </c>
      <c r="L255" s="37">
        <v>28.435549999999999</v>
      </c>
      <c r="M255" s="34">
        <v>9.6999999999999993</v>
      </c>
      <c r="N255" s="35">
        <v>28.435549999999999</v>
      </c>
      <c r="O255" s="36">
        <v>28.435549999999999</v>
      </c>
    </row>
    <row r="256" spans="1:15" x14ac:dyDescent="0.25">
      <c r="A256" s="30">
        <v>1</v>
      </c>
      <c r="B256" s="30">
        <v>404</v>
      </c>
      <c r="C256" s="30"/>
      <c r="D256" s="31" t="s">
        <v>318</v>
      </c>
      <c r="E256" s="32" t="s">
        <v>11</v>
      </c>
      <c r="F256" s="33" t="s">
        <v>14</v>
      </c>
      <c r="G256" s="34">
        <v>30</v>
      </c>
      <c r="H256" s="35">
        <v>30</v>
      </c>
      <c r="I256" s="36">
        <v>30</v>
      </c>
      <c r="J256" s="37">
        <v>30</v>
      </c>
      <c r="K256" s="35">
        <v>30</v>
      </c>
      <c r="L256" s="37">
        <v>30</v>
      </c>
      <c r="M256" s="34">
        <v>30</v>
      </c>
      <c r="N256" s="35">
        <v>30</v>
      </c>
      <c r="O256" s="36">
        <v>30</v>
      </c>
    </row>
    <row r="257" spans="1:15" x14ac:dyDescent="0.25">
      <c r="A257" s="30">
        <v>1</v>
      </c>
      <c r="B257" s="30">
        <v>405</v>
      </c>
      <c r="C257" s="30"/>
      <c r="D257" s="31" t="s">
        <v>549</v>
      </c>
      <c r="E257" s="32" t="s">
        <v>11</v>
      </c>
      <c r="F257" s="33" t="s">
        <v>12</v>
      </c>
      <c r="G257" s="34">
        <v>0.20385500000000001</v>
      </c>
      <c r="H257" s="35">
        <v>0.34059800000000001</v>
      </c>
      <c r="I257" s="36">
        <v>0.42637700000000001</v>
      </c>
      <c r="J257" s="37">
        <v>0.20385500000000001</v>
      </c>
      <c r="K257" s="35">
        <v>0.34059800000000001</v>
      </c>
      <c r="L257" s="37">
        <v>0.42637700000000001</v>
      </c>
      <c r="M257" s="34">
        <v>0.20385500000000001</v>
      </c>
      <c r="N257" s="35">
        <v>0.34059800000000001</v>
      </c>
      <c r="O257" s="36">
        <v>0.42637700000000001</v>
      </c>
    </row>
    <row r="258" spans="1:15" ht="30" x14ac:dyDescent="0.25">
      <c r="A258" s="30">
        <v>1</v>
      </c>
      <c r="B258" s="30">
        <v>405</v>
      </c>
      <c r="C258" s="30"/>
      <c r="D258" s="31" t="s">
        <v>550</v>
      </c>
      <c r="E258" s="32" t="s">
        <v>13</v>
      </c>
      <c r="F258" s="33" t="s">
        <v>18</v>
      </c>
      <c r="G258" s="34">
        <v>0</v>
      </c>
      <c r="H258" s="35">
        <v>0</v>
      </c>
      <c r="I258" s="36">
        <v>0</v>
      </c>
      <c r="J258" s="37">
        <v>9.8869675000000004E-2</v>
      </c>
      <c r="K258" s="35">
        <v>0.16519002999999999</v>
      </c>
      <c r="L258" s="37">
        <v>0.206792845</v>
      </c>
      <c r="M258" s="34">
        <v>9.8869675000000004E-2</v>
      </c>
      <c r="N258" s="35">
        <v>0.16519002999999999</v>
      </c>
      <c r="O258" s="36">
        <v>0.206792845</v>
      </c>
    </row>
    <row r="259" spans="1:15" ht="30" x14ac:dyDescent="0.25">
      <c r="A259" s="30">
        <v>1</v>
      </c>
      <c r="B259" s="30">
        <v>406</v>
      </c>
      <c r="C259" s="30"/>
      <c r="D259" s="31" t="s">
        <v>425</v>
      </c>
      <c r="E259" s="32" t="s">
        <v>11</v>
      </c>
      <c r="F259" s="33" t="s">
        <v>12</v>
      </c>
      <c r="G259" s="34">
        <v>0.25</v>
      </c>
      <c r="H259" s="35">
        <v>0</v>
      </c>
      <c r="I259" s="36">
        <v>0</v>
      </c>
      <c r="J259" s="37">
        <v>0.25</v>
      </c>
      <c r="K259" s="35">
        <v>0</v>
      </c>
      <c r="L259" s="37">
        <v>0</v>
      </c>
      <c r="M259" s="34">
        <v>0.25</v>
      </c>
      <c r="N259" s="35">
        <v>0</v>
      </c>
      <c r="O259" s="36">
        <v>0</v>
      </c>
    </row>
    <row r="260" spans="1:15" x14ac:dyDescent="0.25">
      <c r="A260" s="30">
        <v>1</v>
      </c>
      <c r="B260" s="30">
        <v>407</v>
      </c>
      <c r="C260" s="30"/>
      <c r="D260" s="31" t="s">
        <v>267</v>
      </c>
      <c r="E260" s="32" t="s">
        <v>11</v>
      </c>
      <c r="F260" s="33" t="s">
        <v>12</v>
      </c>
      <c r="G260" s="34">
        <v>1</v>
      </c>
      <c r="H260" s="35">
        <v>1</v>
      </c>
      <c r="I260" s="36">
        <v>1</v>
      </c>
      <c r="J260" s="37">
        <v>1</v>
      </c>
      <c r="K260" s="35">
        <v>1</v>
      </c>
      <c r="L260" s="37">
        <v>1</v>
      </c>
      <c r="M260" s="34">
        <v>1</v>
      </c>
      <c r="N260" s="35">
        <v>1</v>
      </c>
      <c r="O260" s="36">
        <v>1</v>
      </c>
    </row>
    <row r="261" spans="1:15" ht="30" x14ac:dyDescent="0.25">
      <c r="A261" s="30">
        <v>1</v>
      </c>
      <c r="B261" s="30">
        <v>408</v>
      </c>
      <c r="C261" s="30"/>
      <c r="D261" s="31" t="s">
        <v>381</v>
      </c>
      <c r="E261" s="32" t="s">
        <v>11</v>
      </c>
      <c r="F261" s="33" t="s">
        <v>12</v>
      </c>
      <c r="G261" s="34">
        <v>-0.77185400000000004</v>
      </c>
      <c r="H261" s="35">
        <v>-0.186552</v>
      </c>
      <c r="I261" s="36"/>
      <c r="J261" s="37">
        <v>-0.77185400000000004</v>
      </c>
      <c r="K261" s="35">
        <v>-0.186552</v>
      </c>
      <c r="L261" s="37"/>
      <c r="M261" s="34">
        <v>-0.77185400000000004</v>
      </c>
      <c r="N261" s="35">
        <v>-0.186552</v>
      </c>
      <c r="O261" s="36"/>
    </row>
    <row r="262" spans="1:15" x14ac:dyDescent="0.25">
      <c r="A262" s="30">
        <v>1</v>
      </c>
      <c r="B262" s="30">
        <v>412</v>
      </c>
      <c r="C262" s="30"/>
      <c r="D262" s="31" t="s">
        <v>433</v>
      </c>
      <c r="E262" s="32" t="s">
        <v>11</v>
      </c>
      <c r="F262" s="33" t="s">
        <v>12</v>
      </c>
      <c r="G262" s="34">
        <v>0.51975000000000005</v>
      </c>
      <c r="H262" s="35">
        <v>3.3165</v>
      </c>
      <c r="I262" s="36">
        <v>4.449033</v>
      </c>
      <c r="J262" s="37">
        <v>0.51975000000000005</v>
      </c>
      <c r="K262" s="35">
        <v>3.3165</v>
      </c>
      <c r="L262" s="37">
        <v>4.449033</v>
      </c>
      <c r="M262" s="34">
        <v>0.51975000000000005</v>
      </c>
      <c r="N262" s="35">
        <v>3.3165</v>
      </c>
      <c r="O262" s="36">
        <v>4.449033</v>
      </c>
    </row>
    <row r="263" spans="1:15" ht="30" x14ac:dyDescent="0.25">
      <c r="A263" s="30">
        <v>1</v>
      </c>
      <c r="B263" s="30">
        <v>412</v>
      </c>
      <c r="C263" s="30"/>
      <c r="D263" s="31" t="s">
        <v>434</v>
      </c>
      <c r="E263" s="32" t="s">
        <v>13</v>
      </c>
      <c r="F263" s="33" t="s">
        <v>18</v>
      </c>
      <c r="G263" s="34"/>
      <c r="H263" s="35"/>
      <c r="I263" s="36"/>
      <c r="J263" s="37">
        <v>0.25207875000000002</v>
      </c>
      <c r="K263" s="35">
        <v>1.6085024999999999</v>
      </c>
      <c r="L263" s="37">
        <v>2.1577810049999999</v>
      </c>
      <c r="M263" s="34">
        <v>0.25207875000000002</v>
      </c>
      <c r="N263" s="35">
        <v>1.6085024999999999</v>
      </c>
      <c r="O263" s="36">
        <v>2.1577810049999999</v>
      </c>
    </row>
    <row r="264" spans="1:15" ht="30" x14ac:dyDescent="0.25">
      <c r="A264" s="30">
        <v>1</v>
      </c>
      <c r="B264" s="30">
        <v>412</v>
      </c>
      <c r="C264" s="30"/>
      <c r="D264" s="31" t="s">
        <v>435</v>
      </c>
      <c r="E264" s="32" t="s">
        <v>11</v>
      </c>
      <c r="F264" s="33" t="s">
        <v>12</v>
      </c>
      <c r="G264" s="34">
        <v>7.6892499999999995</v>
      </c>
      <c r="H264" s="35">
        <v>17.8935</v>
      </c>
      <c r="I264" s="36">
        <v>14.494966999999999</v>
      </c>
      <c r="J264" s="37">
        <v>7.6892499999999995</v>
      </c>
      <c r="K264" s="35">
        <v>17.8935</v>
      </c>
      <c r="L264" s="37">
        <v>14.494966999999999</v>
      </c>
      <c r="M264" s="34">
        <v>7.6892499999999995</v>
      </c>
      <c r="N264" s="35">
        <v>17.8935</v>
      </c>
      <c r="O264" s="36">
        <v>14.494966999999999</v>
      </c>
    </row>
    <row r="265" spans="1:15" ht="45" x14ac:dyDescent="0.25">
      <c r="A265" s="30">
        <v>1</v>
      </c>
      <c r="B265" s="30">
        <v>414</v>
      </c>
      <c r="C265" s="30"/>
      <c r="D265" s="31" t="s">
        <v>487</v>
      </c>
      <c r="E265" s="32" t="s">
        <v>11</v>
      </c>
      <c r="F265" s="33" t="s">
        <v>14</v>
      </c>
      <c r="G265" s="34">
        <v>0.5</v>
      </c>
      <c r="H265" s="35">
        <v>0.5</v>
      </c>
      <c r="I265" s="36">
        <v>0.5</v>
      </c>
      <c r="J265" s="37">
        <v>0.5</v>
      </c>
      <c r="K265" s="35">
        <v>0.5</v>
      </c>
      <c r="L265" s="37">
        <v>0.5</v>
      </c>
      <c r="M265" s="34">
        <v>0.5</v>
      </c>
      <c r="N265" s="35">
        <v>0.5</v>
      </c>
      <c r="O265" s="36">
        <v>0.5</v>
      </c>
    </row>
    <row r="266" spans="1:15" x14ac:dyDescent="0.25">
      <c r="A266" s="30">
        <v>1</v>
      </c>
      <c r="B266" s="30">
        <v>416</v>
      </c>
      <c r="C266" s="30"/>
      <c r="D266" s="31" t="s">
        <v>551</v>
      </c>
      <c r="E266" s="32" t="s">
        <v>11</v>
      </c>
      <c r="F266" s="33" t="s">
        <v>12</v>
      </c>
      <c r="G266" s="34">
        <v>0.06</v>
      </c>
      <c r="H266" s="35">
        <v>0.06</v>
      </c>
      <c r="I266" s="36">
        <v>0</v>
      </c>
      <c r="J266" s="37">
        <v>0.06</v>
      </c>
      <c r="K266" s="35">
        <v>0.06</v>
      </c>
      <c r="L266" s="37">
        <v>0</v>
      </c>
      <c r="M266" s="34">
        <v>0.06</v>
      </c>
      <c r="N266" s="35">
        <v>0.06</v>
      </c>
      <c r="O266" s="36">
        <v>0</v>
      </c>
    </row>
    <row r="267" spans="1:15" x14ac:dyDescent="0.25">
      <c r="A267" s="30">
        <v>1</v>
      </c>
      <c r="B267" s="30">
        <v>422</v>
      </c>
      <c r="C267" s="30"/>
      <c r="D267" s="31" t="s">
        <v>454</v>
      </c>
      <c r="E267" s="32" t="s">
        <v>13</v>
      </c>
      <c r="F267" s="33" t="s">
        <v>211</v>
      </c>
      <c r="G267" s="34">
        <v>0</v>
      </c>
      <c r="H267" s="35">
        <v>0</v>
      </c>
      <c r="I267" s="36">
        <v>0</v>
      </c>
      <c r="J267" s="37">
        <v>950</v>
      </c>
      <c r="K267" s="35">
        <v>150</v>
      </c>
      <c r="L267" s="37">
        <v>150</v>
      </c>
      <c r="M267" s="34">
        <v>0</v>
      </c>
      <c r="N267" s="35">
        <v>0</v>
      </c>
      <c r="O267" s="36">
        <v>0</v>
      </c>
    </row>
    <row r="268" spans="1:15" x14ac:dyDescent="0.25">
      <c r="A268" s="30">
        <v>1</v>
      </c>
      <c r="B268" s="30">
        <v>422</v>
      </c>
      <c r="C268" s="30"/>
      <c r="D268" s="31" t="s">
        <v>454</v>
      </c>
      <c r="E268" s="32" t="s">
        <v>11</v>
      </c>
      <c r="F268" s="33" t="s">
        <v>14</v>
      </c>
      <c r="G268" s="34">
        <v>0</v>
      </c>
      <c r="H268" s="35">
        <v>0</v>
      </c>
      <c r="I268" s="36">
        <v>0</v>
      </c>
      <c r="J268" s="37">
        <v>0</v>
      </c>
      <c r="K268" s="35">
        <v>0</v>
      </c>
      <c r="L268" s="37">
        <v>0</v>
      </c>
      <c r="M268" s="34">
        <v>-950</v>
      </c>
      <c r="N268" s="35">
        <v>-150</v>
      </c>
      <c r="O268" s="36">
        <v>-150</v>
      </c>
    </row>
    <row r="269" spans="1:15" ht="45" x14ac:dyDescent="0.25">
      <c r="A269" s="30">
        <v>1</v>
      </c>
      <c r="B269" s="30">
        <v>433</v>
      </c>
      <c r="C269" s="30"/>
      <c r="D269" s="31" t="s">
        <v>495</v>
      </c>
      <c r="E269" s="32" t="s">
        <v>11</v>
      </c>
      <c r="F269" s="33" t="s">
        <v>12</v>
      </c>
      <c r="G269" s="34">
        <v>0.15</v>
      </c>
      <c r="H269" s="35">
        <v>0.15</v>
      </c>
      <c r="I269" s="36">
        <v>0.15</v>
      </c>
      <c r="J269" s="37">
        <v>0.15</v>
      </c>
      <c r="K269" s="35">
        <v>0.15</v>
      </c>
      <c r="L269" s="37">
        <v>0.15</v>
      </c>
      <c r="M269" s="34">
        <v>0.15</v>
      </c>
      <c r="N269" s="35">
        <v>0.15</v>
      </c>
      <c r="O269" s="36">
        <v>0.15</v>
      </c>
    </row>
    <row r="270" spans="1:15" ht="30" x14ac:dyDescent="0.25">
      <c r="A270" s="30">
        <v>1</v>
      </c>
      <c r="B270" s="30">
        <v>435</v>
      </c>
      <c r="C270" s="30"/>
      <c r="D270" s="31" t="s">
        <v>301</v>
      </c>
      <c r="E270" s="32" t="s">
        <v>11</v>
      </c>
      <c r="F270" s="33" t="s">
        <v>12</v>
      </c>
      <c r="G270" s="34">
        <v>1</v>
      </c>
      <c r="H270" s="35">
        <v>1</v>
      </c>
      <c r="I270" s="36">
        <v>1</v>
      </c>
      <c r="J270" s="37">
        <v>1</v>
      </c>
      <c r="K270" s="35">
        <v>1</v>
      </c>
      <c r="L270" s="37">
        <v>1</v>
      </c>
      <c r="M270" s="34">
        <v>1</v>
      </c>
      <c r="N270" s="35">
        <v>1</v>
      </c>
      <c r="O270" s="36">
        <v>1</v>
      </c>
    </row>
    <row r="271" spans="1:15" x14ac:dyDescent="0.25">
      <c r="A271" s="30">
        <v>1</v>
      </c>
      <c r="B271" s="30">
        <v>436</v>
      </c>
      <c r="C271" s="30"/>
      <c r="D271" s="31" t="s">
        <v>97</v>
      </c>
      <c r="E271" s="32" t="s">
        <v>11</v>
      </c>
      <c r="F271" s="33" t="s">
        <v>12</v>
      </c>
      <c r="G271" s="34">
        <v>790</v>
      </c>
      <c r="H271" s="35">
        <v>925</v>
      </c>
      <c r="I271" s="36">
        <v>1275</v>
      </c>
      <c r="J271" s="37">
        <v>650</v>
      </c>
      <c r="K271" s="35">
        <v>925</v>
      </c>
      <c r="L271" s="37">
        <v>1275</v>
      </c>
      <c r="M271" s="34">
        <v>650</v>
      </c>
      <c r="N271" s="35">
        <v>925</v>
      </c>
      <c r="O271" s="36">
        <v>1275</v>
      </c>
    </row>
    <row r="272" spans="1:15" x14ac:dyDescent="0.25">
      <c r="A272" s="30">
        <v>1</v>
      </c>
      <c r="B272" s="30">
        <v>436</v>
      </c>
      <c r="C272" s="30"/>
      <c r="D272" s="31" t="s">
        <v>97</v>
      </c>
      <c r="E272" s="32" t="s">
        <v>13</v>
      </c>
      <c r="F272" s="33" t="s">
        <v>18</v>
      </c>
      <c r="G272" s="34"/>
      <c r="H272" s="35"/>
      <c r="I272" s="36"/>
      <c r="J272" s="37">
        <v>315.25</v>
      </c>
      <c r="K272" s="35">
        <v>448.625</v>
      </c>
      <c r="L272" s="37">
        <v>618.375</v>
      </c>
      <c r="M272" s="34">
        <v>315.25</v>
      </c>
      <c r="N272" s="35">
        <v>448.625</v>
      </c>
      <c r="O272" s="36">
        <v>618.375</v>
      </c>
    </row>
    <row r="273" spans="1:15" x14ac:dyDescent="0.25">
      <c r="A273" s="30">
        <v>1</v>
      </c>
      <c r="B273" s="30">
        <v>442</v>
      </c>
      <c r="C273" s="30"/>
      <c r="D273" s="31" t="s">
        <v>594</v>
      </c>
      <c r="E273" s="32" t="s">
        <v>11</v>
      </c>
      <c r="F273" s="33" t="s">
        <v>12</v>
      </c>
      <c r="G273" s="34">
        <v>9.4223780000000001</v>
      </c>
      <c r="H273" s="35">
        <v>9.4223780000000001</v>
      </c>
      <c r="I273" s="36">
        <v>9.4223780000000001</v>
      </c>
      <c r="J273" s="37">
        <v>9.4223780000000001</v>
      </c>
      <c r="K273" s="35">
        <v>9.4223780000000001</v>
      </c>
      <c r="L273" s="37">
        <v>9.4223780000000001</v>
      </c>
      <c r="M273" s="34">
        <v>9.4223780000000001</v>
      </c>
      <c r="N273" s="35">
        <v>9.4223780000000001</v>
      </c>
      <c r="O273" s="36">
        <v>9.4223780000000001</v>
      </c>
    </row>
    <row r="274" spans="1:15" ht="30" x14ac:dyDescent="0.25">
      <c r="A274" s="30">
        <v>1</v>
      </c>
      <c r="B274" s="30">
        <v>442</v>
      </c>
      <c r="C274" s="30"/>
      <c r="D274" s="31" t="s">
        <v>595</v>
      </c>
      <c r="E274" s="32" t="s">
        <v>13</v>
      </c>
      <c r="F274" s="33" t="s">
        <v>18</v>
      </c>
      <c r="G274" s="34">
        <v>0</v>
      </c>
      <c r="H274" s="35">
        <v>0</v>
      </c>
      <c r="I274" s="36">
        <v>0</v>
      </c>
      <c r="J274" s="37">
        <v>4.5698533299999999</v>
      </c>
      <c r="K274" s="35">
        <v>4.5698533299999999</v>
      </c>
      <c r="L274" s="37">
        <v>4.5698533299999999</v>
      </c>
      <c r="M274" s="34">
        <v>4.5698533299999999</v>
      </c>
      <c r="N274" s="35">
        <v>4.5698533299999999</v>
      </c>
      <c r="O274" s="36">
        <v>4.5698533299999999</v>
      </c>
    </row>
    <row r="275" spans="1:15" ht="45" x14ac:dyDescent="0.25">
      <c r="A275" s="30">
        <v>1</v>
      </c>
      <c r="B275" s="30">
        <v>442</v>
      </c>
      <c r="C275" s="30"/>
      <c r="D275" s="31" t="s">
        <v>428</v>
      </c>
      <c r="E275" s="32" t="s">
        <v>11</v>
      </c>
      <c r="F275" s="33" t="s">
        <v>12</v>
      </c>
      <c r="G275" s="34">
        <v>7.5</v>
      </c>
      <c r="H275" s="35">
        <v>7.5</v>
      </c>
      <c r="I275" s="36">
        <v>7.5</v>
      </c>
      <c r="J275" s="37">
        <v>7.5</v>
      </c>
      <c r="K275" s="35">
        <v>7.5</v>
      </c>
      <c r="L275" s="37">
        <v>7.5</v>
      </c>
      <c r="M275" s="34">
        <v>7.5</v>
      </c>
      <c r="N275" s="35">
        <v>7.5</v>
      </c>
      <c r="O275" s="36">
        <v>7.5</v>
      </c>
    </row>
    <row r="276" spans="1:15" ht="45" x14ac:dyDescent="0.25">
      <c r="A276" s="30">
        <v>1</v>
      </c>
      <c r="B276" s="30">
        <v>442</v>
      </c>
      <c r="C276" s="30"/>
      <c r="D276" s="31" t="s">
        <v>466</v>
      </c>
      <c r="E276" s="32" t="s">
        <v>13</v>
      </c>
      <c r="F276" s="33" t="s">
        <v>18</v>
      </c>
      <c r="G276" s="34">
        <v>0</v>
      </c>
      <c r="H276" s="35">
        <v>0</v>
      </c>
      <c r="I276" s="36">
        <v>0</v>
      </c>
      <c r="J276" s="37">
        <v>3.6374999999999997</v>
      </c>
      <c r="K276" s="35">
        <v>3.6374999999999997</v>
      </c>
      <c r="L276" s="37">
        <v>3.6374999999999997</v>
      </c>
      <c r="M276" s="34">
        <v>3.6374999999999997</v>
      </c>
      <c r="N276" s="35">
        <v>3.6374999999999997</v>
      </c>
      <c r="O276" s="36">
        <v>3.6374999999999997</v>
      </c>
    </row>
    <row r="277" spans="1:15" ht="45" x14ac:dyDescent="0.25">
      <c r="A277" s="30">
        <v>1</v>
      </c>
      <c r="B277" s="30">
        <v>442</v>
      </c>
      <c r="C277" s="30"/>
      <c r="D277" s="31" t="s">
        <v>429</v>
      </c>
      <c r="E277" s="32" t="s">
        <v>11</v>
      </c>
      <c r="F277" s="33" t="s">
        <v>12</v>
      </c>
      <c r="G277" s="34">
        <v>0.3</v>
      </c>
      <c r="H277" s="35">
        <v>0.3</v>
      </c>
      <c r="I277" s="36">
        <v>0.3</v>
      </c>
      <c r="J277" s="37">
        <v>0.3</v>
      </c>
      <c r="K277" s="35">
        <v>0.3</v>
      </c>
      <c r="L277" s="37">
        <v>0.3</v>
      </c>
      <c r="M277" s="34">
        <v>0.3</v>
      </c>
      <c r="N277" s="35">
        <v>0.3</v>
      </c>
      <c r="O277" s="36">
        <v>0.3</v>
      </c>
    </row>
    <row r="278" spans="1:15" ht="45" x14ac:dyDescent="0.25">
      <c r="A278" s="30">
        <v>1</v>
      </c>
      <c r="B278" s="30">
        <v>442</v>
      </c>
      <c r="C278" s="30"/>
      <c r="D278" s="31" t="s">
        <v>467</v>
      </c>
      <c r="E278" s="32" t="s">
        <v>13</v>
      </c>
      <c r="F278" s="33" t="s">
        <v>18</v>
      </c>
      <c r="G278" s="34">
        <v>0</v>
      </c>
      <c r="H278" s="35">
        <v>0</v>
      </c>
      <c r="I278" s="36">
        <v>0</v>
      </c>
      <c r="J278" s="37">
        <v>0.14549999999999999</v>
      </c>
      <c r="K278" s="35">
        <v>0.14549999999999999</v>
      </c>
      <c r="L278" s="37">
        <v>0.14549999999999999</v>
      </c>
      <c r="M278" s="34">
        <v>0.14549999999999999</v>
      </c>
      <c r="N278" s="35">
        <v>0.14549999999999999</v>
      </c>
      <c r="O278" s="36">
        <v>0.14549999999999999</v>
      </c>
    </row>
    <row r="279" spans="1:15" ht="45" x14ac:dyDescent="0.25">
      <c r="A279" s="30">
        <v>1</v>
      </c>
      <c r="B279" s="30">
        <v>442</v>
      </c>
      <c r="C279" s="30"/>
      <c r="D279" s="31" t="s">
        <v>430</v>
      </c>
      <c r="E279" s="32" t="s">
        <v>11</v>
      </c>
      <c r="F279" s="33" t="s">
        <v>12</v>
      </c>
      <c r="G279" s="34">
        <v>1.84453</v>
      </c>
      <c r="H279" s="35">
        <v>1.84453</v>
      </c>
      <c r="I279" s="36">
        <v>1.84453</v>
      </c>
      <c r="J279" s="37">
        <v>1.84453</v>
      </c>
      <c r="K279" s="35">
        <v>1.84453</v>
      </c>
      <c r="L279" s="37">
        <v>1.84453</v>
      </c>
      <c r="M279" s="34">
        <v>1.84453</v>
      </c>
      <c r="N279" s="35">
        <v>1.84453</v>
      </c>
      <c r="O279" s="36">
        <v>1.84453</v>
      </c>
    </row>
    <row r="280" spans="1:15" ht="45" x14ac:dyDescent="0.25">
      <c r="A280" s="30">
        <v>1</v>
      </c>
      <c r="B280" s="30">
        <v>442</v>
      </c>
      <c r="C280" s="30"/>
      <c r="D280" s="31" t="s">
        <v>430</v>
      </c>
      <c r="E280" s="32" t="s">
        <v>13</v>
      </c>
      <c r="F280" s="33" t="s">
        <v>18</v>
      </c>
      <c r="G280" s="34">
        <v>0</v>
      </c>
      <c r="H280" s="35">
        <v>0</v>
      </c>
      <c r="I280" s="36">
        <v>0</v>
      </c>
      <c r="J280" s="37">
        <v>0.89459705</v>
      </c>
      <c r="K280" s="35">
        <v>0.89459705</v>
      </c>
      <c r="L280" s="37">
        <v>0.89459705</v>
      </c>
      <c r="M280" s="34">
        <v>0.89459705</v>
      </c>
      <c r="N280" s="35">
        <v>0.89459705</v>
      </c>
      <c r="O280" s="36">
        <v>0.89459705</v>
      </c>
    </row>
    <row r="281" spans="1:15" ht="45" x14ac:dyDescent="0.25">
      <c r="A281" s="30">
        <v>1</v>
      </c>
      <c r="B281" s="30">
        <v>443</v>
      </c>
      <c r="C281" s="30"/>
      <c r="D281" s="31" t="s">
        <v>490</v>
      </c>
      <c r="E281" s="32" t="s">
        <v>11</v>
      </c>
      <c r="F281" s="33" t="s">
        <v>12</v>
      </c>
      <c r="G281" s="34">
        <v>0.77</v>
      </c>
      <c r="H281" s="35">
        <v>1.68</v>
      </c>
      <c r="I281" s="36">
        <v>2.59</v>
      </c>
      <c r="J281" s="37">
        <v>0.77</v>
      </c>
      <c r="K281" s="35">
        <v>1.68</v>
      </c>
      <c r="L281" s="37">
        <v>2.59</v>
      </c>
      <c r="M281" s="34">
        <v>0.77</v>
      </c>
      <c r="N281" s="35">
        <v>1.68</v>
      </c>
      <c r="O281" s="36">
        <v>2.59</v>
      </c>
    </row>
    <row r="282" spans="1:15" ht="60" x14ac:dyDescent="0.25">
      <c r="A282" s="30">
        <v>1</v>
      </c>
      <c r="B282" s="30">
        <v>443</v>
      </c>
      <c r="C282" s="30"/>
      <c r="D282" s="31" t="s">
        <v>427</v>
      </c>
      <c r="E282" s="32" t="s">
        <v>13</v>
      </c>
      <c r="F282" s="33" t="s">
        <v>18</v>
      </c>
      <c r="G282" s="34">
        <v>0</v>
      </c>
      <c r="H282" s="35">
        <v>0</v>
      </c>
      <c r="I282" s="36">
        <v>0</v>
      </c>
      <c r="J282" s="37">
        <v>0.37345</v>
      </c>
      <c r="K282" s="35">
        <v>0.81479999999999997</v>
      </c>
      <c r="L282" s="37">
        <v>1.2561499999999999</v>
      </c>
      <c r="M282" s="34">
        <v>0.37345</v>
      </c>
      <c r="N282" s="35">
        <v>0.81479999999999997</v>
      </c>
      <c r="O282" s="36">
        <v>1.2561499999999999</v>
      </c>
    </row>
    <row r="283" spans="1:15" ht="45" x14ac:dyDescent="0.25">
      <c r="A283" s="30">
        <v>1</v>
      </c>
      <c r="B283" s="30">
        <v>444</v>
      </c>
      <c r="C283" s="30"/>
      <c r="D283" s="31" t="s">
        <v>120</v>
      </c>
      <c r="E283" s="32" t="s">
        <v>13</v>
      </c>
      <c r="F283" s="33" t="s">
        <v>16</v>
      </c>
      <c r="G283" s="34">
        <v>140</v>
      </c>
      <c r="H283" s="35"/>
      <c r="I283" s="36"/>
      <c r="J283" s="37"/>
      <c r="K283" s="35"/>
      <c r="L283" s="37"/>
      <c r="M283" s="34"/>
      <c r="N283" s="35"/>
      <c r="O283" s="36"/>
    </row>
    <row r="284" spans="1:15" x14ac:dyDescent="0.25">
      <c r="A284" s="30">
        <v>1</v>
      </c>
      <c r="B284" s="30">
        <v>447</v>
      </c>
      <c r="C284" s="30"/>
      <c r="D284" s="31" t="s">
        <v>536</v>
      </c>
      <c r="E284" s="32" t="s">
        <v>11</v>
      </c>
      <c r="F284" s="33" t="s">
        <v>12</v>
      </c>
      <c r="G284" s="34">
        <v>0.8</v>
      </c>
      <c r="H284" s="35">
        <v>0</v>
      </c>
      <c r="I284" s="36">
        <v>0</v>
      </c>
      <c r="J284" s="37">
        <v>0.8</v>
      </c>
      <c r="K284" s="35">
        <v>0</v>
      </c>
      <c r="L284" s="37">
        <v>0</v>
      </c>
      <c r="M284" s="34">
        <v>0.8</v>
      </c>
      <c r="N284" s="35">
        <v>0</v>
      </c>
      <c r="O284" s="36">
        <v>0</v>
      </c>
    </row>
    <row r="285" spans="1:15" x14ac:dyDescent="0.25">
      <c r="A285" s="30">
        <v>1</v>
      </c>
      <c r="B285" s="30">
        <v>451</v>
      </c>
      <c r="C285" s="30"/>
      <c r="D285" s="31" t="s">
        <v>201</v>
      </c>
      <c r="E285" s="32" t="s">
        <v>11</v>
      </c>
      <c r="F285" s="33" t="s">
        <v>12</v>
      </c>
      <c r="G285" s="34"/>
      <c r="H285" s="35">
        <v>100</v>
      </c>
      <c r="I285" s="36">
        <v>100</v>
      </c>
      <c r="J285" s="37"/>
      <c r="K285" s="35">
        <v>100</v>
      </c>
      <c r="L285" s="37">
        <v>100</v>
      </c>
      <c r="M285" s="34">
        <v>0</v>
      </c>
      <c r="N285" s="35">
        <v>100</v>
      </c>
      <c r="O285" s="36">
        <v>100</v>
      </c>
    </row>
    <row r="286" spans="1:15" x14ac:dyDescent="0.25">
      <c r="A286" s="30">
        <v>1</v>
      </c>
      <c r="B286" s="30">
        <v>451</v>
      </c>
      <c r="C286" s="30"/>
      <c r="D286" s="31" t="s">
        <v>218</v>
      </c>
      <c r="E286" s="32" t="s">
        <v>13</v>
      </c>
      <c r="F286" s="33" t="s">
        <v>18</v>
      </c>
      <c r="G286" s="34"/>
      <c r="H286" s="35"/>
      <c r="I286" s="36"/>
      <c r="J286" s="37">
        <v>0</v>
      </c>
      <c r="K286" s="35">
        <v>48.499999999999993</v>
      </c>
      <c r="L286" s="42">
        <v>48.499999999999993</v>
      </c>
      <c r="M286" s="34">
        <v>0</v>
      </c>
      <c r="N286" s="35">
        <v>48.499999999999993</v>
      </c>
      <c r="O286" s="40">
        <v>48.499999999999993</v>
      </c>
    </row>
    <row r="287" spans="1:15" ht="30" x14ac:dyDescent="0.25">
      <c r="A287" s="30">
        <v>1</v>
      </c>
      <c r="B287" s="30">
        <v>452</v>
      </c>
      <c r="C287" s="30"/>
      <c r="D287" s="31" t="s">
        <v>319</v>
      </c>
      <c r="E287" s="32" t="s">
        <v>11</v>
      </c>
      <c r="F287" s="33" t="s">
        <v>12</v>
      </c>
      <c r="G287" s="34">
        <v>1</v>
      </c>
      <c r="H287" s="35">
        <v>1</v>
      </c>
      <c r="I287" s="36">
        <v>1</v>
      </c>
      <c r="J287" s="37">
        <v>1</v>
      </c>
      <c r="K287" s="35">
        <v>1</v>
      </c>
      <c r="L287" s="37">
        <v>1</v>
      </c>
      <c r="M287" s="34">
        <v>1</v>
      </c>
      <c r="N287" s="35">
        <v>1</v>
      </c>
      <c r="O287" s="36">
        <v>1</v>
      </c>
    </row>
    <row r="288" spans="1:15" x14ac:dyDescent="0.25">
      <c r="A288" s="30">
        <v>1</v>
      </c>
      <c r="B288" s="30">
        <v>452</v>
      </c>
      <c r="C288" s="30"/>
      <c r="D288" s="31" t="s">
        <v>361</v>
      </c>
      <c r="E288" s="32" t="s">
        <v>11</v>
      </c>
      <c r="F288" s="33" t="s">
        <v>12</v>
      </c>
      <c r="G288" s="34">
        <v>0.1</v>
      </c>
      <c r="H288" s="35">
        <v>0.1</v>
      </c>
      <c r="I288" s="36">
        <v>0.1</v>
      </c>
      <c r="J288" s="37">
        <v>0.1</v>
      </c>
      <c r="K288" s="35">
        <v>0.1</v>
      </c>
      <c r="L288" s="37">
        <v>0.1</v>
      </c>
      <c r="M288" s="34">
        <v>0.1</v>
      </c>
      <c r="N288" s="35">
        <v>0.1</v>
      </c>
      <c r="O288" s="36">
        <v>0.1</v>
      </c>
    </row>
    <row r="289" spans="1:15" ht="30" x14ac:dyDescent="0.25">
      <c r="A289" s="30">
        <v>1</v>
      </c>
      <c r="B289" s="30">
        <v>453</v>
      </c>
      <c r="C289" s="30"/>
      <c r="D289" s="31" t="s">
        <v>276</v>
      </c>
      <c r="E289" s="32" t="s">
        <v>11</v>
      </c>
      <c r="F289" s="33" t="s">
        <v>12</v>
      </c>
      <c r="G289" s="34">
        <v>0.25</v>
      </c>
      <c r="H289" s="35">
        <v>0.25</v>
      </c>
      <c r="I289" s="36">
        <v>0.25</v>
      </c>
      <c r="J289" s="37">
        <v>0.25</v>
      </c>
      <c r="K289" s="35">
        <v>0.25</v>
      </c>
      <c r="L289" s="37">
        <v>0.25</v>
      </c>
      <c r="M289" s="34">
        <v>0.25</v>
      </c>
      <c r="N289" s="35">
        <v>0.25</v>
      </c>
      <c r="O289" s="36">
        <v>0.25</v>
      </c>
    </row>
    <row r="290" spans="1:15" ht="30" x14ac:dyDescent="0.25">
      <c r="A290" s="30">
        <v>1</v>
      </c>
      <c r="B290" s="30">
        <v>455</v>
      </c>
      <c r="C290" s="30"/>
      <c r="D290" s="31" t="s">
        <v>477</v>
      </c>
      <c r="E290" s="32" t="s">
        <v>11</v>
      </c>
      <c r="F290" s="33" t="s">
        <v>12</v>
      </c>
      <c r="G290" s="34">
        <v>3</v>
      </c>
      <c r="H290" s="35">
        <v>0</v>
      </c>
      <c r="I290" s="36">
        <v>0</v>
      </c>
      <c r="J290" s="37">
        <v>3</v>
      </c>
      <c r="K290" s="35">
        <v>0</v>
      </c>
      <c r="L290" s="37">
        <v>0</v>
      </c>
      <c r="M290" s="34">
        <v>3</v>
      </c>
      <c r="N290" s="35">
        <v>0</v>
      </c>
      <c r="O290" s="36">
        <v>0</v>
      </c>
    </row>
    <row r="291" spans="1:15" ht="30" x14ac:dyDescent="0.25">
      <c r="A291" s="30">
        <v>1</v>
      </c>
      <c r="B291" s="30">
        <v>457</v>
      </c>
      <c r="C291" s="30"/>
      <c r="D291" s="31" t="s">
        <v>478</v>
      </c>
      <c r="E291" s="32" t="s">
        <v>11</v>
      </c>
      <c r="F291" s="33" t="s">
        <v>12</v>
      </c>
      <c r="G291" s="34">
        <v>3</v>
      </c>
      <c r="H291" s="35">
        <v>1</v>
      </c>
      <c r="I291" s="36">
        <v>3</v>
      </c>
      <c r="J291" s="37">
        <v>3</v>
      </c>
      <c r="K291" s="35">
        <v>1</v>
      </c>
      <c r="L291" s="37">
        <v>3</v>
      </c>
      <c r="M291" s="34">
        <v>3</v>
      </c>
      <c r="N291" s="35">
        <v>1</v>
      </c>
      <c r="O291" s="36">
        <v>3</v>
      </c>
    </row>
    <row r="292" spans="1:15" x14ac:dyDescent="0.25">
      <c r="A292" s="30">
        <v>1</v>
      </c>
      <c r="B292" s="30">
        <v>459</v>
      </c>
      <c r="C292" s="30"/>
      <c r="D292" s="31" t="s">
        <v>197</v>
      </c>
      <c r="E292" s="32" t="s">
        <v>11</v>
      </c>
      <c r="F292" s="33" t="s">
        <v>12</v>
      </c>
      <c r="G292" s="34">
        <v>30</v>
      </c>
      <c r="H292" s="35">
        <v>30</v>
      </c>
      <c r="I292" s="36">
        <v>30</v>
      </c>
      <c r="J292" s="37">
        <v>30</v>
      </c>
      <c r="K292" s="35">
        <v>30</v>
      </c>
      <c r="L292" s="42">
        <v>30</v>
      </c>
      <c r="M292" s="34">
        <v>30</v>
      </c>
      <c r="N292" s="35">
        <v>30</v>
      </c>
      <c r="O292" s="40">
        <v>30</v>
      </c>
    </row>
    <row r="293" spans="1:15" ht="30" x14ac:dyDescent="0.25">
      <c r="A293" s="30">
        <v>1</v>
      </c>
      <c r="B293" s="30">
        <v>463</v>
      </c>
      <c r="C293" s="30"/>
      <c r="D293" s="31" t="s">
        <v>479</v>
      </c>
      <c r="E293" s="32" t="s">
        <v>11</v>
      </c>
      <c r="F293" s="33" t="s">
        <v>12</v>
      </c>
      <c r="G293" s="34">
        <v>3</v>
      </c>
      <c r="H293" s="35">
        <v>1</v>
      </c>
      <c r="I293" s="36">
        <v>3</v>
      </c>
      <c r="J293" s="37">
        <v>3</v>
      </c>
      <c r="K293" s="35">
        <v>1</v>
      </c>
      <c r="L293" s="37">
        <v>3</v>
      </c>
      <c r="M293" s="34">
        <v>3</v>
      </c>
      <c r="N293" s="35">
        <v>1</v>
      </c>
      <c r="O293" s="36">
        <v>3</v>
      </c>
    </row>
    <row r="294" spans="1:15" x14ac:dyDescent="0.25">
      <c r="A294" s="30">
        <v>1</v>
      </c>
      <c r="B294" s="30">
        <v>472</v>
      </c>
      <c r="C294" s="30"/>
      <c r="D294" s="31" t="s">
        <v>248</v>
      </c>
      <c r="E294" s="32" t="s">
        <v>11</v>
      </c>
      <c r="F294" s="33" t="s">
        <v>12</v>
      </c>
      <c r="G294" s="34">
        <v>0.2</v>
      </c>
      <c r="H294" s="35"/>
      <c r="I294" s="36"/>
      <c r="J294" s="37">
        <v>0.2</v>
      </c>
      <c r="K294" s="35"/>
      <c r="L294" s="37"/>
      <c r="M294" s="34">
        <v>0.2</v>
      </c>
      <c r="N294" s="35"/>
      <c r="O294" s="36"/>
    </row>
    <row r="295" spans="1:15" ht="30" x14ac:dyDescent="0.25">
      <c r="A295" s="30">
        <v>1</v>
      </c>
      <c r="B295" s="30">
        <v>478</v>
      </c>
      <c r="C295" s="30"/>
      <c r="D295" s="31" t="s">
        <v>537</v>
      </c>
      <c r="E295" s="32" t="s">
        <v>11</v>
      </c>
      <c r="F295" s="33" t="s">
        <v>12</v>
      </c>
      <c r="G295" s="34">
        <v>55</v>
      </c>
      <c r="H295" s="35">
        <v>55</v>
      </c>
      <c r="I295" s="36">
        <v>55</v>
      </c>
      <c r="J295" s="37">
        <v>55</v>
      </c>
      <c r="K295" s="35">
        <v>55</v>
      </c>
      <c r="L295" s="37">
        <v>55</v>
      </c>
      <c r="M295" s="34">
        <v>55</v>
      </c>
      <c r="N295" s="35">
        <v>55</v>
      </c>
      <c r="O295" s="36">
        <v>55</v>
      </c>
    </row>
    <row r="296" spans="1:15" ht="60" x14ac:dyDescent="0.25">
      <c r="A296" s="30">
        <v>1</v>
      </c>
      <c r="B296" s="30">
        <v>478</v>
      </c>
      <c r="C296" s="30"/>
      <c r="D296" s="31" t="s">
        <v>538</v>
      </c>
      <c r="E296" s="32" t="s">
        <v>11</v>
      </c>
      <c r="F296" s="33" t="s">
        <v>12</v>
      </c>
      <c r="G296" s="34">
        <v>-40</v>
      </c>
      <c r="H296" s="35">
        <v>-40</v>
      </c>
      <c r="I296" s="36">
        <v>-40</v>
      </c>
      <c r="J296" s="37">
        <v>-40</v>
      </c>
      <c r="K296" s="35">
        <v>-40</v>
      </c>
      <c r="L296" s="37">
        <v>-40</v>
      </c>
      <c r="M296" s="34">
        <v>-40</v>
      </c>
      <c r="N296" s="35">
        <v>-40</v>
      </c>
      <c r="O296" s="36">
        <v>-40</v>
      </c>
    </row>
    <row r="297" spans="1:15" ht="30" x14ac:dyDescent="0.25">
      <c r="A297" s="30">
        <v>1</v>
      </c>
      <c r="B297" s="30">
        <v>478</v>
      </c>
      <c r="C297" s="30"/>
      <c r="D297" s="31" t="s">
        <v>288</v>
      </c>
      <c r="E297" s="32" t="s">
        <v>11</v>
      </c>
      <c r="F297" s="33" t="s">
        <v>12</v>
      </c>
      <c r="G297" s="34">
        <v>-15</v>
      </c>
      <c r="H297" s="35">
        <v>-15</v>
      </c>
      <c r="I297" s="36">
        <v>0</v>
      </c>
      <c r="J297" s="37">
        <v>-15</v>
      </c>
      <c r="K297" s="35">
        <v>-15</v>
      </c>
      <c r="L297" s="37">
        <v>0</v>
      </c>
      <c r="M297" s="34">
        <v>-15</v>
      </c>
      <c r="N297" s="35">
        <v>-15</v>
      </c>
      <c r="O297" s="36">
        <v>0</v>
      </c>
    </row>
    <row r="298" spans="1:15" x14ac:dyDescent="0.25">
      <c r="A298" s="30">
        <v>1</v>
      </c>
      <c r="B298" s="30">
        <v>481</v>
      </c>
      <c r="C298" s="30"/>
      <c r="D298" s="31" t="s">
        <v>569</v>
      </c>
      <c r="E298" s="32" t="s">
        <v>11</v>
      </c>
      <c r="F298" s="33" t="s">
        <v>12</v>
      </c>
      <c r="G298" s="34">
        <v>50</v>
      </c>
      <c r="H298" s="35">
        <v>0</v>
      </c>
      <c r="I298" s="36">
        <v>0</v>
      </c>
      <c r="J298" s="37">
        <v>50</v>
      </c>
      <c r="K298" s="35">
        <v>0</v>
      </c>
      <c r="L298" s="37">
        <v>0</v>
      </c>
      <c r="M298" s="34">
        <v>50</v>
      </c>
      <c r="N298" s="35">
        <v>0</v>
      </c>
      <c r="O298" s="36">
        <v>0</v>
      </c>
    </row>
    <row r="299" spans="1:15" ht="30" x14ac:dyDescent="0.25">
      <c r="A299" s="30">
        <v>1</v>
      </c>
      <c r="B299" s="30">
        <v>481</v>
      </c>
      <c r="C299" s="30"/>
      <c r="D299" s="31" t="s">
        <v>570</v>
      </c>
      <c r="E299" s="32" t="s">
        <v>11</v>
      </c>
      <c r="F299" s="33" t="s">
        <v>12</v>
      </c>
      <c r="G299" s="34">
        <v>-50</v>
      </c>
      <c r="H299" s="35">
        <v>0</v>
      </c>
      <c r="I299" s="36">
        <v>0</v>
      </c>
      <c r="J299" s="37">
        <v>-50</v>
      </c>
      <c r="K299" s="35">
        <v>0</v>
      </c>
      <c r="L299" s="37">
        <v>0</v>
      </c>
      <c r="M299" s="34">
        <v>-50</v>
      </c>
      <c r="N299" s="35">
        <v>0</v>
      </c>
      <c r="O299" s="36">
        <v>0</v>
      </c>
    </row>
    <row r="300" spans="1:15" ht="30" x14ac:dyDescent="0.25">
      <c r="A300" s="30">
        <v>1</v>
      </c>
      <c r="B300" s="30">
        <v>483</v>
      </c>
      <c r="C300" s="30"/>
      <c r="D300" s="31" t="s">
        <v>415</v>
      </c>
      <c r="E300" s="32" t="s">
        <v>11</v>
      </c>
      <c r="F300" s="33" t="s">
        <v>12</v>
      </c>
      <c r="G300" s="34">
        <v>5</v>
      </c>
      <c r="H300" s="35">
        <v>5</v>
      </c>
      <c r="I300" s="36">
        <v>5</v>
      </c>
      <c r="J300" s="37">
        <v>5</v>
      </c>
      <c r="K300" s="35">
        <v>5</v>
      </c>
      <c r="L300" s="37">
        <v>5</v>
      </c>
      <c r="M300" s="34">
        <v>5</v>
      </c>
      <c r="N300" s="35">
        <v>5</v>
      </c>
      <c r="O300" s="36">
        <v>5</v>
      </c>
    </row>
    <row r="301" spans="1:15" ht="45" x14ac:dyDescent="0.25">
      <c r="A301" s="30">
        <v>1</v>
      </c>
      <c r="B301" s="30">
        <v>488</v>
      </c>
      <c r="C301" s="30"/>
      <c r="D301" s="31" t="s">
        <v>354</v>
      </c>
      <c r="E301" s="32" t="s">
        <v>11</v>
      </c>
      <c r="F301" s="33" t="s">
        <v>14</v>
      </c>
      <c r="G301" s="34"/>
      <c r="H301" s="35">
        <v>-40</v>
      </c>
      <c r="I301" s="36"/>
      <c r="J301" s="37"/>
      <c r="K301" s="35">
        <v>-40</v>
      </c>
      <c r="L301" s="37"/>
      <c r="M301" s="34"/>
      <c r="N301" s="35">
        <v>-40</v>
      </c>
      <c r="O301" s="36"/>
    </row>
    <row r="302" spans="1:15" x14ac:dyDescent="0.25">
      <c r="A302" s="30">
        <v>1</v>
      </c>
      <c r="B302" s="30">
        <v>489</v>
      </c>
      <c r="C302" s="30"/>
      <c r="D302" s="31" t="s">
        <v>586</v>
      </c>
      <c r="E302" s="32" t="s">
        <v>11</v>
      </c>
      <c r="F302" s="33" t="s">
        <v>14</v>
      </c>
      <c r="G302" s="34">
        <v>5</v>
      </c>
      <c r="H302" s="35"/>
      <c r="I302" s="36"/>
      <c r="J302" s="37">
        <v>5</v>
      </c>
      <c r="K302" s="35"/>
      <c r="L302" s="37"/>
      <c r="M302" s="34">
        <v>5</v>
      </c>
      <c r="N302" s="35"/>
      <c r="O302" s="36"/>
    </row>
    <row r="303" spans="1:15" ht="75" x14ac:dyDescent="0.25">
      <c r="A303" s="30">
        <v>1</v>
      </c>
      <c r="B303" s="30">
        <v>492</v>
      </c>
      <c r="C303" s="30"/>
      <c r="D303" s="31" t="s">
        <v>513</v>
      </c>
      <c r="E303" s="32" t="s">
        <v>11</v>
      </c>
      <c r="F303" s="33" t="s">
        <v>12</v>
      </c>
      <c r="G303" s="34">
        <v>2</v>
      </c>
      <c r="H303" s="35">
        <v>2</v>
      </c>
      <c r="I303" s="36">
        <v>2</v>
      </c>
      <c r="J303" s="37">
        <v>2</v>
      </c>
      <c r="K303" s="35">
        <v>2</v>
      </c>
      <c r="L303" s="37">
        <v>2</v>
      </c>
      <c r="M303" s="34">
        <v>2</v>
      </c>
      <c r="N303" s="35">
        <v>2</v>
      </c>
      <c r="O303" s="36">
        <v>2</v>
      </c>
    </row>
    <row r="304" spans="1:15" ht="45" x14ac:dyDescent="0.25">
      <c r="A304" s="30">
        <v>1</v>
      </c>
      <c r="B304" s="30">
        <v>492</v>
      </c>
      <c r="C304" s="30"/>
      <c r="D304" s="31" t="s">
        <v>514</v>
      </c>
      <c r="E304" s="32" t="s">
        <v>11</v>
      </c>
      <c r="F304" s="33" t="s">
        <v>12</v>
      </c>
      <c r="G304" s="34">
        <v>3</v>
      </c>
      <c r="H304" s="35">
        <v>3</v>
      </c>
      <c r="I304" s="36">
        <v>3</v>
      </c>
      <c r="J304" s="37">
        <v>3</v>
      </c>
      <c r="K304" s="35">
        <v>3</v>
      </c>
      <c r="L304" s="37">
        <v>3</v>
      </c>
      <c r="M304" s="34">
        <v>3</v>
      </c>
      <c r="N304" s="35">
        <v>3</v>
      </c>
      <c r="O304" s="36">
        <v>3</v>
      </c>
    </row>
    <row r="305" spans="1:15" x14ac:dyDescent="0.25">
      <c r="A305" s="30">
        <v>1</v>
      </c>
      <c r="B305" s="30">
        <v>493</v>
      </c>
      <c r="C305" s="30"/>
      <c r="D305" s="31" t="s">
        <v>98</v>
      </c>
      <c r="E305" s="32" t="s">
        <v>11</v>
      </c>
      <c r="F305" s="33" t="s">
        <v>14</v>
      </c>
      <c r="G305" s="39">
        <v>525</v>
      </c>
      <c r="H305" s="35">
        <v>525</v>
      </c>
      <c r="I305" s="40">
        <v>525</v>
      </c>
      <c r="J305" s="37">
        <v>75</v>
      </c>
      <c r="K305" s="35">
        <v>325</v>
      </c>
      <c r="L305" s="37">
        <v>425</v>
      </c>
      <c r="M305" s="34">
        <v>75</v>
      </c>
      <c r="N305" s="35">
        <v>325</v>
      </c>
      <c r="O305" s="36">
        <v>425</v>
      </c>
    </row>
    <row r="306" spans="1:15" ht="60" x14ac:dyDescent="0.25">
      <c r="A306" s="30">
        <v>1</v>
      </c>
      <c r="B306" s="30">
        <v>493</v>
      </c>
      <c r="C306" s="30"/>
      <c r="D306" s="31" t="s">
        <v>79</v>
      </c>
      <c r="E306" s="32" t="s">
        <v>11</v>
      </c>
      <c r="F306" s="33" t="s">
        <v>14</v>
      </c>
      <c r="G306" s="39">
        <v>-25</v>
      </c>
      <c r="H306" s="35">
        <v>-25</v>
      </c>
      <c r="I306" s="40">
        <v>-25</v>
      </c>
      <c r="J306" s="37">
        <v>-25</v>
      </c>
      <c r="K306" s="35">
        <v>-25</v>
      </c>
      <c r="L306" s="37">
        <v>-25</v>
      </c>
      <c r="M306" s="34">
        <v>-25</v>
      </c>
      <c r="N306" s="35">
        <v>-25</v>
      </c>
      <c r="O306" s="36">
        <v>-25</v>
      </c>
    </row>
    <row r="307" spans="1:15" ht="45" x14ac:dyDescent="0.25">
      <c r="A307" s="30">
        <v>1</v>
      </c>
      <c r="B307" s="30">
        <v>493</v>
      </c>
      <c r="C307" s="30"/>
      <c r="D307" s="31" t="s">
        <v>99</v>
      </c>
      <c r="E307" s="32" t="s">
        <v>13</v>
      </c>
      <c r="F307" s="33" t="s">
        <v>16</v>
      </c>
      <c r="G307" s="39">
        <v>500</v>
      </c>
      <c r="H307" s="35"/>
      <c r="I307" s="40"/>
      <c r="J307" s="41"/>
      <c r="K307" s="35"/>
      <c r="L307" s="42"/>
      <c r="M307" s="39"/>
      <c r="N307" s="35"/>
      <c r="O307" s="40"/>
    </row>
    <row r="308" spans="1:15" ht="30" x14ac:dyDescent="0.25">
      <c r="A308" s="30">
        <v>1</v>
      </c>
      <c r="B308" s="30">
        <v>501</v>
      </c>
      <c r="C308" s="30"/>
      <c r="D308" s="31" t="s">
        <v>573</v>
      </c>
      <c r="E308" s="32" t="s">
        <v>11</v>
      </c>
      <c r="F308" s="33" t="s">
        <v>12</v>
      </c>
      <c r="G308" s="34">
        <v>1.2</v>
      </c>
      <c r="H308" s="35">
        <v>1.2</v>
      </c>
      <c r="I308" s="36">
        <v>1.2</v>
      </c>
      <c r="J308" s="37">
        <v>1.2</v>
      </c>
      <c r="K308" s="35">
        <v>1.2</v>
      </c>
      <c r="L308" s="37">
        <v>1.2</v>
      </c>
      <c r="M308" s="34">
        <v>1.2</v>
      </c>
      <c r="N308" s="35">
        <v>1.2</v>
      </c>
      <c r="O308" s="36">
        <v>1.2</v>
      </c>
    </row>
    <row r="309" spans="1:15" ht="30" x14ac:dyDescent="0.25">
      <c r="A309" s="30">
        <v>1</v>
      </c>
      <c r="B309" s="30">
        <v>501</v>
      </c>
      <c r="C309" s="30"/>
      <c r="D309" s="31" t="s">
        <v>574</v>
      </c>
      <c r="E309" s="32" t="s">
        <v>13</v>
      </c>
      <c r="F309" s="33" t="s">
        <v>18</v>
      </c>
      <c r="G309" s="34">
        <v>0</v>
      </c>
      <c r="H309" s="35">
        <v>0</v>
      </c>
      <c r="I309" s="36">
        <v>0</v>
      </c>
      <c r="J309" s="37">
        <v>0.58199999999999996</v>
      </c>
      <c r="K309" s="35">
        <v>0.58199999999999996</v>
      </c>
      <c r="L309" s="37">
        <v>0.58199999999999996</v>
      </c>
      <c r="M309" s="34">
        <v>0.58199999999999996</v>
      </c>
      <c r="N309" s="35">
        <v>0.58199999999999996</v>
      </c>
      <c r="O309" s="36">
        <v>0.58199999999999996</v>
      </c>
    </row>
    <row r="310" spans="1:15" x14ac:dyDescent="0.25">
      <c r="A310" s="30">
        <v>1</v>
      </c>
      <c r="B310" s="30">
        <v>501</v>
      </c>
      <c r="C310" s="30"/>
      <c r="D310" s="31" t="s">
        <v>575</v>
      </c>
      <c r="E310" s="32" t="s">
        <v>11</v>
      </c>
      <c r="F310" s="33" t="s">
        <v>14</v>
      </c>
      <c r="G310" s="34">
        <v>-1.2</v>
      </c>
      <c r="H310" s="35">
        <v>-1.2</v>
      </c>
      <c r="I310" s="36">
        <v>-1.2</v>
      </c>
      <c r="J310" s="37">
        <v>-1.2</v>
      </c>
      <c r="K310" s="35">
        <v>-1.2</v>
      </c>
      <c r="L310" s="37">
        <v>-1.2</v>
      </c>
      <c r="M310" s="34">
        <v>-1.2</v>
      </c>
      <c r="N310" s="35">
        <v>-1.2</v>
      </c>
      <c r="O310" s="36">
        <v>-1.2</v>
      </c>
    </row>
    <row r="311" spans="1:15" ht="30" x14ac:dyDescent="0.25">
      <c r="A311" s="30">
        <v>1</v>
      </c>
      <c r="B311" s="30">
        <v>509</v>
      </c>
      <c r="C311" s="30"/>
      <c r="D311" s="31" t="s">
        <v>249</v>
      </c>
      <c r="E311" s="32" t="s">
        <v>11</v>
      </c>
      <c r="F311" s="33" t="s">
        <v>12</v>
      </c>
      <c r="G311" s="34">
        <v>1.5</v>
      </c>
      <c r="H311" s="35">
        <v>1.5</v>
      </c>
      <c r="I311" s="36">
        <v>1.5</v>
      </c>
      <c r="J311" s="37">
        <v>1.5</v>
      </c>
      <c r="K311" s="35">
        <v>1.5</v>
      </c>
      <c r="L311" s="37">
        <v>1.5</v>
      </c>
      <c r="M311" s="34">
        <v>1.5</v>
      </c>
      <c r="N311" s="35">
        <v>1.5</v>
      </c>
      <c r="O311" s="36">
        <v>1.5</v>
      </c>
    </row>
    <row r="312" spans="1:15" ht="45" x14ac:dyDescent="0.25">
      <c r="A312" s="30">
        <v>1</v>
      </c>
      <c r="B312" s="30">
        <v>510</v>
      </c>
      <c r="C312" s="30"/>
      <c r="D312" s="31" t="s">
        <v>194</v>
      </c>
      <c r="E312" s="32" t="s">
        <v>11</v>
      </c>
      <c r="F312" s="33" t="s">
        <v>14</v>
      </c>
      <c r="G312" s="39">
        <v>150</v>
      </c>
      <c r="H312" s="35">
        <v>100</v>
      </c>
      <c r="I312" s="40">
        <v>100</v>
      </c>
      <c r="J312" s="41">
        <v>75</v>
      </c>
      <c r="K312" s="35">
        <v>75</v>
      </c>
      <c r="L312" s="42">
        <v>100</v>
      </c>
      <c r="M312" s="39">
        <v>75</v>
      </c>
      <c r="N312" s="35">
        <v>75</v>
      </c>
      <c r="O312" s="40">
        <v>100</v>
      </c>
    </row>
    <row r="313" spans="1:15" ht="30" x14ac:dyDescent="0.25">
      <c r="A313" s="30">
        <v>1</v>
      </c>
      <c r="B313" s="30">
        <v>513</v>
      </c>
      <c r="C313" s="30"/>
      <c r="D313" s="31" t="s">
        <v>423</v>
      </c>
      <c r="E313" s="32" t="s">
        <v>11</v>
      </c>
      <c r="F313" s="33" t="s">
        <v>12</v>
      </c>
      <c r="G313" s="34">
        <v>0.1</v>
      </c>
      <c r="H313" s="35">
        <v>0.1</v>
      </c>
      <c r="I313" s="36">
        <v>0.1</v>
      </c>
      <c r="J313" s="37">
        <v>0.1</v>
      </c>
      <c r="K313" s="35">
        <v>0.1</v>
      </c>
      <c r="L313" s="37">
        <v>0.1</v>
      </c>
      <c r="M313" s="34">
        <v>0.1</v>
      </c>
      <c r="N313" s="35">
        <v>0.1</v>
      </c>
      <c r="O313" s="36">
        <v>0.1</v>
      </c>
    </row>
    <row r="314" spans="1:15" ht="30" x14ac:dyDescent="0.25">
      <c r="A314" s="30">
        <v>1</v>
      </c>
      <c r="B314" s="30">
        <v>514</v>
      </c>
      <c r="C314" s="30"/>
      <c r="D314" s="31" t="s">
        <v>240</v>
      </c>
      <c r="E314" s="32" t="s">
        <v>11</v>
      </c>
      <c r="F314" s="33" t="s">
        <v>12</v>
      </c>
      <c r="G314" s="34"/>
      <c r="H314" s="35">
        <v>-175</v>
      </c>
      <c r="I314" s="36">
        <v>-1000</v>
      </c>
      <c r="J314" s="37"/>
      <c r="K314" s="35">
        <v>-175</v>
      </c>
      <c r="L314" s="37">
        <v>-1000</v>
      </c>
      <c r="M314" s="34"/>
      <c r="N314" s="35">
        <v>-175</v>
      </c>
      <c r="O314" s="36">
        <v>-1000</v>
      </c>
    </row>
    <row r="315" spans="1:15" ht="30" x14ac:dyDescent="0.25">
      <c r="A315" s="30">
        <v>1</v>
      </c>
      <c r="B315" s="30">
        <v>518</v>
      </c>
      <c r="C315" s="30"/>
      <c r="D315" s="31" t="s">
        <v>205</v>
      </c>
      <c r="E315" s="32" t="s">
        <v>11</v>
      </c>
      <c r="F315" s="33" t="s">
        <v>12</v>
      </c>
      <c r="G315" s="34">
        <v>10</v>
      </c>
      <c r="H315" s="35">
        <v>10</v>
      </c>
      <c r="I315" s="36">
        <v>10</v>
      </c>
      <c r="J315" s="37">
        <v>10</v>
      </c>
      <c r="K315" s="35">
        <v>10</v>
      </c>
      <c r="L315" s="37">
        <v>10</v>
      </c>
      <c r="M315" s="34">
        <v>10</v>
      </c>
      <c r="N315" s="35">
        <v>10</v>
      </c>
      <c r="O315" s="36">
        <v>10</v>
      </c>
    </row>
    <row r="316" spans="1:15" ht="30" x14ac:dyDescent="0.25">
      <c r="A316" s="30">
        <v>1</v>
      </c>
      <c r="B316" s="30">
        <v>520</v>
      </c>
      <c r="C316" s="30"/>
      <c r="D316" s="31" t="s">
        <v>262</v>
      </c>
      <c r="E316" s="32" t="s">
        <v>11</v>
      </c>
      <c r="F316" s="33" t="s">
        <v>12</v>
      </c>
      <c r="G316" s="34">
        <v>10</v>
      </c>
      <c r="H316" s="35"/>
      <c r="I316" s="36"/>
      <c r="J316" s="37"/>
      <c r="K316" s="35"/>
      <c r="L316" s="37"/>
      <c r="M316" s="34"/>
      <c r="N316" s="35"/>
      <c r="O316" s="36"/>
    </row>
    <row r="317" spans="1:15" ht="30" x14ac:dyDescent="0.25">
      <c r="A317" s="30">
        <v>1</v>
      </c>
      <c r="B317" s="30">
        <v>520</v>
      </c>
      <c r="C317" s="30"/>
      <c r="D317" s="31" t="s">
        <v>393</v>
      </c>
      <c r="E317" s="32" t="s">
        <v>13</v>
      </c>
      <c r="F317" s="33" t="s">
        <v>17</v>
      </c>
      <c r="G317" s="34"/>
      <c r="H317" s="35"/>
      <c r="I317" s="36"/>
      <c r="J317" s="37">
        <v>-10</v>
      </c>
      <c r="K317" s="35"/>
      <c r="L317" s="37"/>
      <c r="M317" s="34">
        <v>-10</v>
      </c>
      <c r="N317" s="35"/>
      <c r="O317" s="36"/>
    </row>
    <row r="318" spans="1:15" ht="30" x14ac:dyDescent="0.25">
      <c r="A318" s="30">
        <v>1</v>
      </c>
      <c r="B318" s="30">
        <v>521</v>
      </c>
      <c r="C318" s="30"/>
      <c r="D318" s="31" t="s">
        <v>166</v>
      </c>
      <c r="E318" s="32" t="s">
        <v>11</v>
      </c>
      <c r="F318" s="33" t="s">
        <v>12</v>
      </c>
      <c r="G318" s="34">
        <v>22.5</v>
      </c>
      <c r="H318" s="35">
        <v>45</v>
      </c>
      <c r="I318" s="36">
        <v>68.400000000000006</v>
      </c>
      <c r="J318" s="37">
        <v>22.5</v>
      </c>
      <c r="K318" s="35">
        <v>45</v>
      </c>
      <c r="L318" s="37">
        <v>68.400000000000006</v>
      </c>
      <c r="M318" s="34">
        <v>22.5</v>
      </c>
      <c r="N318" s="35">
        <v>45</v>
      </c>
      <c r="O318" s="36">
        <v>68.400000000000006</v>
      </c>
    </row>
    <row r="319" spans="1:15" ht="30" x14ac:dyDescent="0.25">
      <c r="A319" s="30">
        <v>1</v>
      </c>
      <c r="B319" s="30">
        <v>521</v>
      </c>
      <c r="C319" s="30"/>
      <c r="D319" s="31" t="s">
        <v>167</v>
      </c>
      <c r="E319" s="32" t="s">
        <v>13</v>
      </c>
      <c r="F319" s="33" t="s">
        <v>18</v>
      </c>
      <c r="G319" s="34"/>
      <c r="H319" s="35"/>
      <c r="I319" s="40"/>
      <c r="J319" s="37">
        <v>10.9125</v>
      </c>
      <c r="K319" s="35">
        <v>21.824999999999999</v>
      </c>
      <c r="L319" s="37">
        <v>33.173999999999999</v>
      </c>
      <c r="M319" s="34">
        <v>10.9125</v>
      </c>
      <c r="N319" s="35">
        <v>21.824999999999999</v>
      </c>
      <c r="O319" s="36">
        <v>33.173999999999999</v>
      </c>
    </row>
    <row r="320" spans="1:15" ht="30" x14ac:dyDescent="0.25">
      <c r="A320" s="30">
        <v>1</v>
      </c>
      <c r="B320" s="30">
        <v>523</v>
      </c>
      <c r="C320" s="30"/>
      <c r="D320" s="31" t="s">
        <v>303</v>
      </c>
      <c r="E320" s="32" t="s">
        <v>11</v>
      </c>
      <c r="F320" s="33" t="s">
        <v>12</v>
      </c>
      <c r="G320" s="34">
        <v>5</v>
      </c>
      <c r="H320" s="35"/>
      <c r="I320" s="36"/>
      <c r="J320" s="37">
        <v>5</v>
      </c>
      <c r="K320" s="35"/>
      <c r="L320" s="37"/>
      <c r="M320" s="34">
        <v>5</v>
      </c>
      <c r="N320" s="35"/>
      <c r="O320" s="36"/>
    </row>
    <row r="321" spans="1:15" ht="30" x14ac:dyDescent="0.25">
      <c r="A321" s="30">
        <v>1</v>
      </c>
      <c r="B321" s="30">
        <v>523</v>
      </c>
      <c r="C321" s="30"/>
      <c r="D321" s="31" t="s">
        <v>382</v>
      </c>
      <c r="E321" s="32" t="s">
        <v>11</v>
      </c>
      <c r="F321" s="33" t="s">
        <v>12</v>
      </c>
      <c r="G321" s="34">
        <v>5</v>
      </c>
      <c r="H321" s="35"/>
      <c r="I321" s="36"/>
      <c r="J321" s="37">
        <v>5</v>
      </c>
      <c r="K321" s="35"/>
      <c r="L321" s="37"/>
      <c r="M321" s="34">
        <v>5</v>
      </c>
      <c r="N321" s="35"/>
      <c r="O321" s="36"/>
    </row>
    <row r="322" spans="1:15" ht="75" x14ac:dyDescent="0.25">
      <c r="A322" s="30">
        <v>1</v>
      </c>
      <c r="B322" s="30">
        <v>534</v>
      </c>
      <c r="C322" s="30"/>
      <c r="D322" s="31" t="s">
        <v>489</v>
      </c>
      <c r="E322" s="32" t="s">
        <v>11</v>
      </c>
      <c r="F322" s="33" t="s">
        <v>12</v>
      </c>
      <c r="G322" s="34">
        <v>8</v>
      </c>
      <c r="H322" s="35">
        <v>8</v>
      </c>
      <c r="I322" s="36">
        <v>8</v>
      </c>
      <c r="J322" s="37">
        <v>8</v>
      </c>
      <c r="K322" s="35">
        <v>8</v>
      </c>
      <c r="L322" s="37">
        <v>8</v>
      </c>
      <c r="M322" s="34">
        <v>8</v>
      </c>
      <c r="N322" s="35">
        <v>8</v>
      </c>
      <c r="O322" s="36">
        <v>8</v>
      </c>
    </row>
    <row r="323" spans="1:15" ht="45" x14ac:dyDescent="0.25">
      <c r="A323" s="30">
        <v>1</v>
      </c>
      <c r="B323" s="30">
        <v>544</v>
      </c>
      <c r="C323" s="30"/>
      <c r="D323" s="31" t="s">
        <v>343</v>
      </c>
      <c r="E323" s="32" t="s">
        <v>11</v>
      </c>
      <c r="F323" s="33" t="s">
        <v>12</v>
      </c>
      <c r="G323" s="34">
        <v>4</v>
      </c>
      <c r="H323" s="35">
        <v>4</v>
      </c>
      <c r="I323" s="36">
        <v>4</v>
      </c>
      <c r="J323" s="37">
        <v>4</v>
      </c>
      <c r="K323" s="35">
        <v>4</v>
      </c>
      <c r="L323" s="37">
        <v>4</v>
      </c>
      <c r="M323" s="34">
        <v>4</v>
      </c>
      <c r="N323" s="35">
        <v>4</v>
      </c>
      <c r="O323" s="36">
        <v>4</v>
      </c>
    </row>
    <row r="324" spans="1:15" x14ac:dyDescent="0.25">
      <c r="A324" s="30">
        <v>1</v>
      </c>
      <c r="B324" s="30">
        <v>555</v>
      </c>
      <c r="C324" s="30"/>
      <c r="D324" s="31" t="s">
        <v>188</v>
      </c>
      <c r="E324" s="32" t="s">
        <v>11</v>
      </c>
      <c r="F324" s="33" t="s">
        <v>14</v>
      </c>
      <c r="G324" s="34"/>
      <c r="H324" s="35"/>
      <c r="I324" s="36">
        <v>100</v>
      </c>
      <c r="J324" s="37"/>
      <c r="K324" s="35"/>
      <c r="L324" s="37">
        <v>100</v>
      </c>
      <c r="M324" s="34"/>
      <c r="N324" s="35"/>
      <c r="O324" s="36">
        <v>100</v>
      </c>
    </row>
    <row r="325" spans="1:15" ht="30" x14ac:dyDescent="0.25">
      <c r="A325" s="30">
        <v>1</v>
      </c>
      <c r="B325" s="30">
        <v>556</v>
      </c>
      <c r="C325" s="30"/>
      <c r="D325" s="31" t="s">
        <v>304</v>
      </c>
      <c r="E325" s="32" t="s">
        <v>11</v>
      </c>
      <c r="F325" s="33" t="s">
        <v>14</v>
      </c>
      <c r="G325" s="34"/>
      <c r="H325" s="35"/>
      <c r="I325" s="36">
        <v>-100</v>
      </c>
      <c r="J325" s="37"/>
      <c r="K325" s="35"/>
      <c r="L325" s="37">
        <v>-100</v>
      </c>
      <c r="M325" s="34">
        <v>0</v>
      </c>
      <c r="N325" s="35">
        <v>0</v>
      </c>
      <c r="O325" s="36">
        <v>-100</v>
      </c>
    </row>
    <row r="326" spans="1:15" ht="30" x14ac:dyDescent="0.25">
      <c r="A326" s="30">
        <v>1</v>
      </c>
      <c r="B326" s="30">
        <v>560</v>
      </c>
      <c r="C326" s="30"/>
      <c r="D326" s="31" t="s">
        <v>523</v>
      </c>
      <c r="E326" s="32" t="s">
        <v>11</v>
      </c>
      <c r="F326" s="33" t="s">
        <v>12</v>
      </c>
      <c r="G326" s="34">
        <v>0</v>
      </c>
      <c r="H326" s="35">
        <v>0.5</v>
      </c>
      <c r="I326" s="36">
        <v>0.5</v>
      </c>
      <c r="J326" s="37">
        <v>0</v>
      </c>
      <c r="K326" s="35">
        <v>0.5</v>
      </c>
      <c r="L326" s="37">
        <v>0.5</v>
      </c>
      <c r="M326" s="34">
        <v>0</v>
      </c>
      <c r="N326" s="35">
        <v>0.5</v>
      </c>
      <c r="O326" s="36">
        <v>0.5</v>
      </c>
    </row>
    <row r="327" spans="1:15" ht="60" x14ac:dyDescent="0.25">
      <c r="A327" s="30">
        <v>1</v>
      </c>
      <c r="B327" s="30">
        <v>561</v>
      </c>
      <c r="C327" s="30"/>
      <c r="D327" s="31" t="s">
        <v>320</v>
      </c>
      <c r="E327" s="32" t="s">
        <v>11</v>
      </c>
      <c r="F327" s="33" t="s">
        <v>12</v>
      </c>
      <c r="G327" s="34">
        <v>25</v>
      </c>
      <c r="H327" s="35">
        <v>25</v>
      </c>
      <c r="I327" s="36">
        <v>25</v>
      </c>
      <c r="J327" s="37">
        <v>25</v>
      </c>
      <c r="K327" s="35">
        <v>25</v>
      </c>
      <c r="L327" s="37">
        <v>25</v>
      </c>
      <c r="M327" s="34">
        <v>25</v>
      </c>
      <c r="N327" s="35">
        <v>25</v>
      </c>
      <c r="O327" s="36">
        <v>25</v>
      </c>
    </row>
    <row r="328" spans="1:15" ht="45" x14ac:dyDescent="0.25">
      <c r="A328" s="30">
        <v>1</v>
      </c>
      <c r="B328" s="30">
        <v>563</v>
      </c>
      <c r="C328" s="30"/>
      <c r="D328" s="31" t="s">
        <v>274</v>
      </c>
      <c r="E328" s="32" t="s">
        <v>11</v>
      </c>
      <c r="F328" s="33" t="s">
        <v>12</v>
      </c>
      <c r="G328" s="34">
        <v>1.5</v>
      </c>
      <c r="H328" s="35">
        <v>1.5</v>
      </c>
      <c r="I328" s="36">
        <v>1.5</v>
      </c>
      <c r="J328" s="37">
        <v>1.5</v>
      </c>
      <c r="K328" s="35">
        <v>1.5</v>
      </c>
      <c r="L328" s="37">
        <v>1.5</v>
      </c>
      <c r="M328" s="34">
        <v>1.5</v>
      </c>
      <c r="N328" s="35">
        <v>1.5</v>
      </c>
      <c r="O328" s="36">
        <v>1.5</v>
      </c>
    </row>
    <row r="329" spans="1:15" x14ac:dyDescent="0.25">
      <c r="A329" s="30">
        <v>1</v>
      </c>
      <c r="B329" s="30">
        <v>564</v>
      </c>
      <c r="C329" s="30"/>
      <c r="D329" s="31" t="s">
        <v>250</v>
      </c>
      <c r="E329" s="32" t="s">
        <v>11</v>
      </c>
      <c r="F329" s="33" t="s">
        <v>12</v>
      </c>
      <c r="G329" s="34">
        <v>0.2</v>
      </c>
      <c r="H329" s="35"/>
      <c r="I329" s="36"/>
      <c r="J329" s="37">
        <v>0.2</v>
      </c>
      <c r="K329" s="35">
        <v>0</v>
      </c>
      <c r="L329" s="37">
        <v>0</v>
      </c>
      <c r="M329" s="34">
        <v>0.2</v>
      </c>
      <c r="N329" s="35"/>
      <c r="O329" s="36"/>
    </row>
    <row r="330" spans="1:15" ht="30" x14ac:dyDescent="0.25">
      <c r="A330" s="30">
        <v>1</v>
      </c>
      <c r="B330" s="30">
        <v>573</v>
      </c>
      <c r="C330" s="30"/>
      <c r="D330" s="31" t="s">
        <v>279</v>
      </c>
      <c r="E330" s="32" t="s">
        <v>11</v>
      </c>
      <c r="F330" s="33" t="s">
        <v>14</v>
      </c>
      <c r="G330" s="34">
        <v>0.4</v>
      </c>
      <c r="H330" s="35">
        <v>0.4</v>
      </c>
      <c r="I330" s="36">
        <v>0.4</v>
      </c>
      <c r="J330" s="37">
        <v>0.4</v>
      </c>
      <c r="K330" s="35">
        <v>0.4</v>
      </c>
      <c r="L330" s="37">
        <v>0.4</v>
      </c>
      <c r="M330" s="34">
        <v>0.4</v>
      </c>
      <c r="N330" s="35">
        <v>0.4</v>
      </c>
      <c r="O330" s="36">
        <v>0.4</v>
      </c>
    </row>
    <row r="331" spans="1:15" ht="30" x14ac:dyDescent="0.25">
      <c r="A331" s="30">
        <v>1</v>
      </c>
      <c r="B331" s="30">
        <v>585</v>
      </c>
      <c r="C331" s="30"/>
      <c r="D331" s="31" t="s">
        <v>401</v>
      </c>
      <c r="E331" s="32" t="s">
        <v>11</v>
      </c>
      <c r="F331" s="33" t="s">
        <v>14</v>
      </c>
      <c r="G331" s="34">
        <v>0.05</v>
      </c>
      <c r="H331" s="35">
        <v>0.05</v>
      </c>
      <c r="I331" s="36">
        <v>0.05</v>
      </c>
      <c r="J331" s="37">
        <v>0.05</v>
      </c>
      <c r="K331" s="35">
        <v>0.05</v>
      </c>
      <c r="L331" s="37">
        <v>0.05</v>
      </c>
      <c r="M331" s="34">
        <v>0.05</v>
      </c>
      <c r="N331" s="35">
        <v>0.05</v>
      </c>
      <c r="O331" s="36">
        <v>0.05</v>
      </c>
    </row>
    <row r="332" spans="1:15" x14ac:dyDescent="0.25">
      <c r="A332" s="30">
        <v>1</v>
      </c>
      <c r="B332" s="30">
        <v>585</v>
      </c>
      <c r="C332" s="30"/>
      <c r="D332" s="31" t="s">
        <v>402</v>
      </c>
      <c r="E332" s="32" t="s">
        <v>11</v>
      </c>
      <c r="F332" s="33" t="s">
        <v>14</v>
      </c>
      <c r="G332" s="34">
        <v>2</v>
      </c>
      <c r="H332" s="35">
        <v>0</v>
      </c>
      <c r="I332" s="36">
        <v>0</v>
      </c>
      <c r="J332" s="37">
        <v>2</v>
      </c>
      <c r="K332" s="35">
        <v>0</v>
      </c>
      <c r="L332" s="37">
        <v>0</v>
      </c>
      <c r="M332" s="34">
        <v>2</v>
      </c>
      <c r="N332" s="35">
        <v>0</v>
      </c>
      <c r="O332" s="36">
        <v>0</v>
      </c>
    </row>
    <row r="333" spans="1:15" x14ac:dyDescent="0.25">
      <c r="A333" s="30">
        <v>1</v>
      </c>
      <c r="B333" s="30">
        <v>585</v>
      </c>
      <c r="C333" s="30"/>
      <c r="D333" s="31" t="s">
        <v>414</v>
      </c>
      <c r="E333" s="32" t="s">
        <v>11</v>
      </c>
      <c r="F333" s="33" t="s">
        <v>12</v>
      </c>
      <c r="G333" s="34">
        <v>0.5</v>
      </c>
      <c r="H333" s="35">
        <v>0.5</v>
      </c>
      <c r="I333" s="36">
        <v>0.5</v>
      </c>
      <c r="J333" s="37">
        <v>0.5</v>
      </c>
      <c r="K333" s="35">
        <v>0.5</v>
      </c>
      <c r="L333" s="37">
        <v>0.5</v>
      </c>
      <c r="M333" s="34">
        <v>0.5</v>
      </c>
      <c r="N333" s="35">
        <v>0.5</v>
      </c>
      <c r="O333" s="36">
        <v>0.5</v>
      </c>
    </row>
    <row r="334" spans="1:15" ht="30" x14ac:dyDescent="0.25">
      <c r="A334" s="30">
        <v>1</v>
      </c>
      <c r="B334" s="30">
        <v>586</v>
      </c>
      <c r="C334" s="30"/>
      <c r="D334" s="31" t="s">
        <v>370</v>
      </c>
      <c r="E334" s="32" t="s">
        <v>11</v>
      </c>
      <c r="F334" s="33" t="s">
        <v>12</v>
      </c>
      <c r="G334" s="34">
        <v>2</v>
      </c>
      <c r="H334" s="35">
        <v>10</v>
      </c>
      <c r="I334" s="36">
        <v>26</v>
      </c>
      <c r="J334" s="37">
        <v>2</v>
      </c>
      <c r="K334" s="35">
        <v>10</v>
      </c>
      <c r="L334" s="37">
        <v>26</v>
      </c>
      <c r="M334" s="34">
        <v>2</v>
      </c>
      <c r="N334" s="35">
        <v>10</v>
      </c>
      <c r="O334" s="36">
        <v>26</v>
      </c>
    </row>
    <row r="335" spans="1:15" ht="30" x14ac:dyDescent="0.25">
      <c r="A335" s="30">
        <v>1</v>
      </c>
      <c r="B335" s="30">
        <v>587</v>
      </c>
      <c r="C335" s="30"/>
      <c r="D335" s="31" t="s">
        <v>264</v>
      </c>
      <c r="E335" s="32" t="s">
        <v>11</v>
      </c>
      <c r="F335" s="33" t="s">
        <v>12</v>
      </c>
      <c r="G335" s="34">
        <v>11</v>
      </c>
      <c r="H335" s="35">
        <v>7.5</v>
      </c>
      <c r="I335" s="36">
        <v>2.5</v>
      </c>
      <c r="J335" s="37">
        <v>11</v>
      </c>
      <c r="K335" s="35">
        <v>7.5</v>
      </c>
      <c r="L335" s="37">
        <v>2.5</v>
      </c>
      <c r="M335" s="34">
        <v>11</v>
      </c>
      <c r="N335" s="35">
        <v>7.5</v>
      </c>
      <c r="O335" s="36">
        <v>2.5</v>
      </c>
    </row>
    <row r="336" spans="1:15" ht="45" x14ac:dyDescent="0.25">
      <c r="A336" s="30">
        <v>1</v>
      </c>
      <c r="B336" s="30">
        <v>588</v>
      </c>
      <c r="C336" s="30"/>
      <c r="D336" s="31" t="s">
        <v>356</v>
      </c>
      <c r="E336" s="32" t="s">
        <v>11</v>
      </c>
      <c r="F336" s="33" t="s">
        <v>12</v>
      </c>
      <c r="G336" s="34">
        <v>-0.77877399999999997</v>
      </c>
      <c r="H336" s="35">
        <v>-0.77877399999999997</v>
      </c>
      <c r="I336" s="36">
        <v>-0.77877399999999997</v>
      </c>
      <c r="J336" s="37">
        <v>-0.77877399999999997</v>
      </c>
      <c r="K336" s="35">
        <v>-0.77877399999999997</v>
      </c>
      <c r="L336" s="37">
        <v>-0.77877399999999997</v>
      </c>
      <c r="M336" s="34">
        <v>-0.77877399999999997</v>
      </c>
      <c r="N336" s="35">
        <v>-0.77877399999999997</v>
      </c>
      <c r="O336" s="36">
        <v>-0.77877399999999997</v>
      </c>
    </row>
    <row r="337" spans="1:15" x14ac:dyDescent="0.25">
      <c r="A337" s="30">
        <v>1</v>
      </c>
      <c r="B337" s="30">
        <v>588</v>
      </c>
      <c r="C337" s="30"/>
      <c r="D337" s="31" t="s">
        <v>355</v>
      </c>
      <c r="E337" s="32" t="s">
        <v>11</v>
      </c>
      <c r="F337" s="33" t="s">
        <v>12</v>
      </c>
      <c r="G337" s="34">
        <v>0.77800000000000002</v>
      </c>
      <c r="H337" s="35">
        <v>0.77800000000000002</v>
      </c>
      <c r="I337" s="36">
        <v>0.77800000000000002</v>
      </c>
      <c r="J337" s="37">
        <v>0.77800000000000002</v>
      </c>
      <c r="K337" s="35">
        <v>0.77800000000000002</v>
      </c>
      <c r="L337" s="37">
        <v>0.77800000000000002</v>
      </c>
      <c r="M337" s="34">
        <v>0.77800000000000002</v>
      </c>
      <c r="N337" s="35">
        <v>0.77800000000000002</v>
      </c>
      <c r="O337" s="36">
        <v>0.77800000000000002</v>
      </c>
    </row>
    <row r="338" spans="1:15" ht="30" x14ac:dyDescent="0.25">
      <c r="A338" s="30">
        <v>1</v>
      </c>
      <c r="B338" s="30">
        <v>590</v>
      </c>
      <c r="C338" s="30"/>
      <c r="D338" s="31" t="s">
        <v>563</v>
      </c>
      <c r="E338" s="32" t="s">
        <v>11</v>
      </c>
      <c r="F338" s="33" t="s">
        <v>12</v>
      </c>
      <c r="G338" s="34">
        <v>-0.2</v>
      </c>
      <c r="H338" s="35">
        <v>-0.2</v>
      </c>
      <c r="I338" s="36">
        <v>-0.2</v>
      </c>
      <c r="J338" s="37">
        <v>-0.2</v>
      </c>
      <c r="K338" s="35">
        <v>-0.2</v>
      </c>
      <c r="L338" s="37">
        <v>-0.2</v>
      </c>
      <c r="M338" s="34">
        <v>-0.2</v>
      </c>
      <c r="N338" s="35">
        <v>-0.2</v>
      </c>
      <c r="O338" s="36">
        <v>-0.2</v>
      </c>
    </row>
    <row r="339" spans="1:15" ht="45" x14ac:dyDescent="0.25">
      <c r="A339" s="30">
        <v>1</v>
      </c>
      <c r="B339" s="30">
        <v>589</v>
      </c>
      <c r="C339" s="30"/>
      <c r="D339" s="31" t="s">
        <v>539</v>
      </c>
      <c r="E339" s="32" t="s">
        <v>11</v>
      </c>
      <c r="F339" s="33" t="s">
        <v>12</v>
      </c>
      <c r="G339" s="34">
        <v>-0.20341999999999999</v>
      </c>
      <c r="H339" s="35">
        <v>-0.20341999999999999</v>
      </c>
      <c r="I339" s="36">
        <v>-0.20341999999999999</v>
      </c>
      <c r="J339" s="37">
        <v>-0.20341999999999999</v>
      </c>
      <c r="K339" s="35">
        <v>-0.20341999999999999</v>
      </c>
      <c r="L339" s="37">
        <v>-0.20341999999999999</v>
      </c>
      <c r="M339" s="34">
        <v>-0.20341999999999999</v>
      </c>
      <c r="N339" s="35">
        <v>-0.20341999999999999</v>
      </c>
      <c r="O339" s="36">
        <v>-0.20341999999999999</v>
      </c>
    </row>
    <row r="340" spans="1:15" ht="45" x14ac:dyDescent="0.25">
      <c r="A340" s="30">
        <v>1</v>
      </c>
      <c r="B340" s="30">
        <v>592</v>
      </c>
      <c r="C340" s="30"/>
      <c r="D340" s="31" t="s">
        <v>251</v>
      </c>
      <c r="E340" s="32" t="s">
        <v>11</v>
      </c>
      <c r="F340" s="33" t="s">
        <v>12</v>
      </c>
      <c r="G340" s="34">
        <v>10</v>
      </c>
      <c r="H340" s="35">
        <v>10</v>
      </c>
      <c r="I340" s="36">
        <v>10</v>
      </c>
      <c r="J340" s="37">
        <v>10</v>
      </c>
      <c r="K340" s="35">
        <v>10</v>
      </c>
      <c r="L340" s="37">
        <v>10</v>
      </c>
      <c r="M340" s="34">
        <v>10</v>
      </c>
      <c r="N340" s="35">
        <v>10</v>
      </c>
      <c r="O340" s="36">
        <v>10</v>
      </c>
    </row>
    <row r="341" spans="1:15" x14ac:dyDescent="0.25">
      <c r="A341" s="30">
        <v>1</v>
      </c>
      <c r="B341" s="30">
        <v>604</v>
      </c>
      <c r="C341" s="30"/>
      <c r="D341" s="31" t="s">
        <v>527</v>
      </c>
      <c r="E341" s="32" t="s">
        <v>11</v>
      </c>
      <c r="F341" s="33" t="s">
        <v>12</v>
      </c>
      <c r="G341" s="34">
        <v>10</v>
      </c>
      <c r="H341" s="35">
        <v>0</v>
      </c>
      <c r="I341" s="36">
        <v>0</v>
      </c>
      <c r="J341" s="37">
        <v>10</v>
      </c>
      <c r="K341" s="35">
        <v>0</v>
      </c>
      <c r="L341" s="37">
        <v>0</v>
      </c>
      <c r="M341" s="34">
        <v>10</v>
      </c>
      <c r="N341" s="35">
        <v>0</v>
      </c>
      <c r="O341" s="36">
        <v>0</v>
      </c>
    </row>
    <row r="342" spans="1:15" x14ac:dyDescent="0.25">
      <c r="A342" s="30">
        <v>1</v>
      </c>
      <c r="B342" s="30">
        <v>605</v>
      </c>
      <c r="C342" s="30"/>
      <c r="D342" s="31" t="s">
        <v>292</v>
      </c>
      <c r="E342" s="32" t="s">
        <v>11</v>
      </c>
      <c r="F342" s="33" t="s">
        <v>12</v>
      </c>
      <c r="G342" s="34">
        <v>8</v>
      </c>
      <c r="H342" s="35"/>
      <c r="I342" s="36"/>
      <c r="J342" s="37">
        <v>8</v>
      </c>
      <c r="K342" s="35"/>
      <c r="L342" s="37"/>
      <c r="M342" s="34">
        <v>8</v>
      </c>
      <c r="N342" s="35"/>
      <c r="O342" s="36"/>
    </row>
    <row r="343" spans="1:15" ht="30" x14ac:dyDescent="0.25">
      <c r="A343" s="30">
        <v>1</v>
      </c>
      <c r="B343" s="30">
        <v>606</v>
      </c>
      <c r="C343" s="30"/>
      <c r="D343" s="31" t="s">
        <v>321</v>
      </c>
      <c r="E343" s="32" t="s">
        <v>11</v>
      </c>
      <c r="F343" s="33" t="s">
        <v>12</v>
      </c>
      <c r="G343" s="34">
        <v>2</v>
      </c>
      <c r="H343" s="35"/>
      <c r="I343" s="36"/>
      <c r="J343" s="37">
        <v>2</v>
      </c>
      <c r="K343" s="35"/>
      <c r="L343" s="37"/>
      <c r="M343" s="34">
        <v>2</v>
      </c>
      <c r="N343" s="35"/>
      <c r="O343" s="36"/>
    </row>
    <row r="344" spans="1:15" x14ac:dyDescent="0.25">
      <c r="A344" s="30">
        <v>1</v>
      </c>
      <c r="B344" s="30">
        <v>607</v>
      </c>
      <c r="C344" s="30"/>
      <c r="D344" s="31" t="s">
        <v>293</v>
      </c>
      <c r="E344" s="32" t="s">
        <v>11</v>
      </c>
      <c r="F344" s="33" t="s">
        <v>12</v>
      </c>
      <c r="G344" s="34">
        <v>12.5</v>
      </c>
      <c r="H344" s="35"/>
      <c r="I344" s="36"/>
      <c r="J344" s="37">
        <v>12.5</v>
      </c>
      <c r="K344" s="35"/>
      <c r="L344" s="37"/>
      <c r="M344" s="34">
        <v>12.5</v>
      </c>
      <c r="N344" s="35"/>
      <c r="O344" s="36"/>
    </row>
    <row r="345" spans="1:15" x14ac:dyDescent="0.25">
      <c r="A345" s="30">
        <v>1</v>
      </c>
      <c r="B345" s="30">
        <v>608</v>
      </c>
      <c r="C345" s="30"/>
      <c r="D345" s="31" t="s">
        <v>299</v>
      </c>
      <c r="E345" s="32" t="s">
        <v>11</v>
      </c>
      <c r="F345" s="33" t="s">
        <v>12</v>
      </c>
      <c r="G345" s="34">
        <v>1</v>
      </c>
      <c r="H345" s="35"/>
      <c r="I345" s="36"/>
      <c r="J345" s="37">
        <v>1</v>
      </c>
      <c r="K345" s="35"/>
      <c r="L345" s="37"/>
      <c r="M345" s="34">
        <v>1</v>
      </c>
      <c r="N345" s="35"/>
      <c r="O345" s="36"/>
    </row>
    <row r="346" spans="1:15" ht="30" x14ac:dyDescent="0.25">
      <c r="A346" s="30">
        <v>1</v>
      </c>
      <c r="B346" s="30">
        <v>609</v>
      </c>
      <c r="C346" s="30"/>
      <c r="D346" s="31" t="s">
        <v>294</v>
      </c>
      <c r="E346" s="32" t="s">
        <v>11</v>
      </c>
      <c r="F346" s="33" t="s">
        <v>14</v>
      </c>
      <c r="G346" s="34">
        <v>3.5</v>
      </c>
      <c r="H346" s="35"/>
      <c r="I346" s="36"/>
      <c r="J346" s="37">
        <v>3.5</v>
      </c>
      <c r="K346" s="35"/>
      <c r="L346" s="37"/>
      <c r="M346" s="34">
        <v>3.5</v>
      </c>
      <c r="N346" s="35"/>
      <c r="O346" s="36"/>
    </row>
    <row r="347" spans="1:15" x14ac:dyDescent="0.25">
      <c r="A347" s="30">
        <v>1</v>
      </c>
      <c r="B347" s="30">
        <v>610</v>
      </c>
      <c r="C347" s="30"/>
      <c r="D347" s="31" t="s">
        <v>295</v>
      </c>
      <c r="E347" s="32" t="s">
        <v>11</v>
      </c>
      <c r="F347" s="33" t="s">
        <v>14</v>
      </c>
      <c r="G347" s="34">
        <v>2</v>
      </c>
      <c r="H347" s="35"/>
      <c r="I347" s="36"/>
      <c r="J347" s="37">
        <v>2</v>
      </c>
      <c r="K347" s="35"/>
      <c r="L347" s="37"/>
      <c r="M347" s="34">
        <v>2</v>
      </c>
      <c r="N347" s="35"/>
      <c r="O347" s="36"/>
    </row>
    <row r="348" spans="1:15" x14ac:dyDescent="0.25">
      <c r="A348" s="30">
        <v>1</v>
      </c>
      <c r="B348" s="30">
        <v>611</v>
      </c>
      <c r="C348" s="30"/>
      <c r="D348" s="31" t="s">
        <v>296</v>
      </c>
      <c r="E348" s="32" t="s">
        <v>11</v>
      </c>
      <c r="F348" s="33" t="s">
        <v>14</v>
      </c>
      <c r="G348" s="34">
        <v>4</v>
      </c>
      <c r="H348" s="35"/>
      <c r="I348" s="36"/>
      <c r="J348" s="37">
        <v>4</v>
      </c>
      <c r="K348" s="35"/>
      <c r="L348" s="37"/>
      <c r="M348" s="34">
        <v>4</v>
      </c>
      <c r="N348" s="35"/>
      <c r="O348" s="36"/>
    </row>
    <row r="349" spans="1:15" x14ac:dyDescent="0.25">
      <c r="A349" s="30">
        <v>1</v>
      </c>
      <c r="B349" s="30">
        <v>612</v>
      </c>
      <c r="C349" s="30"/>
      <c r="D349" s="31" t="s">
        <v>297</v>
      </c>
      <c r="E349" s="32" t="s">
        <v>11</v>
      </c>
      <c r="F349" s="33" t="s">
        <v>12</v>
      </c>
      <c r="G349" s="34">
        <v>2</v>
      </c>
      <c r="H349" s="35"/>
      <c r="I349" s="36"/>
      <c r="J349" s="37">
        <v>2</v>
      </c>
      <c r="K349" s="35"/>
      <c r="L349" s="37"/>
      <c r="M349" s="34">
        <v>2</v>
      </c>
      <c r="N349" s="35"/>
      <c r="O349" s="36"/>
    </row>
    <row r="350" spans="1:15" x14ac:dyDescent="0.25">
      <c r="A350" s="30">
        <v>1</v>
      </c>
      <c r="B350" s="30">
        <v>613</v>
      </c>
      <c r="C350" s="30"/>
      <c r="D350" s="31" t="s">
        <v>462</v>
      </c>
      <c r="E350" s="32" t="s">
        <v>11</v>
      </c>
      <c r="F350" s="33" t="s">
        <v>14</v>
      </c>
      <c r="G350" s="34">
        <v>3</v>
      </c>
      <c r="H350" s="35">
        <v>0</v>
      </c>
      <c r="I350" s="36">
        <v>0</v>
      </c>
      <c r="J350" s="37">
        <v>3</v>
      </c>
      <c r="K350" s="35">
        <v>0</v>
      </c>
      <c r="L350" s="37">
        <v>0</v>
      </c>
      <c r="M350" s="34">
        <v>3</v>
      </c>
      <c r="N350" s="35">
        <v>0</v>
      </c>
      <c r="O350" s="36">
        <v>0</v>
      </c>
    </row>
    <row r="351" spans="1:15" ht="30" x14ac:dyDescent="0.25">
      <c r="A351" s="30">
        <v>1</v>
      </c>
      <c r="B351" s="30">
        <v>614</v>
      </c>
      <c r="C351" s="30"/>
      <c r="D351" s="31" t="s">
        <v>298</v>
      </c>
      <c r="E351" s="32" t="s">
        <v>11</v>
      </c>
      <c r="F351" s="33" t="s">
        <v>12</v>
      </c>
      <c r="G351" s="34">
        <v>1</v>
      </c>
      <c r="H351" s="35"/>
      <c r="I351" s="36"/>
      <c r="J351" s="37">
        <v>1</v>
      </c>
      <c r="K351" s="35"/>
      <c r="L351" s="37"/>
      <c r="M351" s="34">
        <v>1</v>
      </c>
      <c r="N351" s="35"/>
      <c r="O351" s="36"/>
    </row>
    <row r="352" spans="1:15" ht="30" x14ac:dyDescent="0.25">
      <c r="A352" s="30">
        <v>1</v>
      </c>
      <c r="B352" s="30">
        <v>615</v>
      </c>
      <c r="C352" s="30"/>
      <c r="D352" s="31" t="s">
        <v>322</v>
      </c>
      <c r="E352" s="32" t="s">
        <v>11</v>
      </c>
      <c r="F352" s="33" t="s">
        <v>14</v>
      </c>
      <c r="G352" s="34">
        <v>4</v>
      </c>
      <c r="H352" s="35"/>
      <c r="I352" s="36"/>
      <c r="J352" s="37">
        <v>4</v>
      </c>
      <c r="K352" s="35"/>
      <c r="L352" s="37"/>
      <c r="M352" s="34">
        <v>4</v>
      </c>
      <c r="N352" s="35"/>
      <c r="O352" s="36"/>
    </row>
    <row r="353" spans="1:15" ht="30" x14ac:dyDescent="0.25">
      <c r="A353" s="30">
        <v>1</v>
      </c>
      <c r="B353" s="30">
        <v>616</v>
      </c>
      <c r="C353" s="30"/>
      <c r="D353" s="31" t="s">
        <v>323</v>
      </c>
      <c r="E353" s="32" t="s">
        <v>11</v>
      </c>
      <c r="F353" s="33" t="s">
        <v>12</v>
      </c>
      <c r="G353" s="34">
        <v>-40</v>
      </c>
      <c r="H353" s="35"/>
      <c r="I353" s="36"/>
      <c r="J353" s="37">
        <v>-40</v>
      </c>
      <c r="K353" s="35"/>
      <c r="L353" s="37"/>
      <c r="M353" s="34">
        <v>-40</v>
      </c>
      <c r="N353" s="35"/>
      <c r="O353" s="36"/>
    </row>
    <row r="354" spans="1:15" ht="45" x14ac:dyDescent="0.25">
      <c r="A354" s="30">
        <v>1</v>
      </c>
      <c r="B354" s="30">
        <v>618</v>
      </c>
      <c r="C354" s="30"/>
      <c r="D354" s="31" t="s">
        <v>324</v>
      </c>
      <c r="E354" s="32" t="s">
        <v>11</v>
      </c>
      <c r="F354" s="33" t="s">
        <v>14</v>
      </c>
      <c r="G354" s="34">
        <v>1</v>
      </c>
      <c r="H354" s="35"/>
      <c r="I354" s="36"/>
      <c r="J354" s="37">
        <v>1</v>
      </c>
      <c r="K354" s="35"/>
      <c r="L354" s="37"/>
      <c r="M354" s="34">
        <v>1</v>
      </c>
      <c r="N354" s="35"/>
      <c r="O354" s="36"/>
    </row>
    <row r="355" spans="1:15" ht="60" x14ac:dyDescent="0.25">
      <c r="A355" s="30">
        <v>1</v>
      </c>
      <c r="B355" s="30">
        <v>619</v>
      </c>
      <c r="C355" s="30"/>
      <c r="D355" s="31" t="s">
        <v>431</v>
      </c>
      <c r="E355" s="32" t="s">
        <v>11</v>
      </c>
      <c r="F355" s="33" t="s">
        <v>14</v>
      </c>
      <c r="G355" s="34">
        <v>0.6</v>
      </c>
      <c r="H355" s="35">
        <v>0.6</v>
      </c>
      <c r="I355" s="36">
        <v>0</v>
      </c>
      <c r="J355" s="37">
        <v>0.6</v>
      </c>
      <c r="K355" s="35">
        <v>0.6</v>
      </c>
      <c r="L355" s="37">
        <v>0</v>
      </c>
      <c r="M355" s="34">
        <v>0.6</v>
      </c>
      <c r="N355" s="35">
        <v>0.6</v>
      </c>
      <c r="O355" s="36">
        <v>0</v>
      </c>
    </row>
    <row r="356" spans="1:15" x14ac:dyDescent="0.25">
      <c r="A356" s="30">
        <v>1</v>
      </c>
      <c r="B356" s="30">
        <v>621</v>
      </c>
      <c r="C356" s="30"/>
      <c r="D356" s="31" t="s">
        <v>100</v>
      </c>
      <c r="E356" s="32" t="s">
        <v>13</v>
      </c>
      <c r="F356" s="33" t="s">
        <v>15</v>
      </c>
      <c r="G356" s="34"/>
      <c r="H356" s="35">
        <v>-8.6</v>
      </c>
      <c r="I356" s="36">
        <v>-4.9000000000000004</v>
      </c>
      <c r="J356" s="37"/>
      <c r="K356" s="35">
        <v>-8.6</v>
      </c>
      <c r="L356" s="37">
        <v>-4.9000000000000004</v>
      </c>
      <c r="M356" s="34"/>
      <c r="N356" s="35">
        <v>-8.6</v>
      </c>
      <c r="O356" s="36">
        <v>-4.9000000000000004</v>
      </c>
    </row>
    <row r="357" spans="1:15" x14ac:dyDescent="0.25">
      <c r="A357" s="30">
        <v>1</v>
      </c>
      <c r="B357" s="30">
        <v>622</v>
      </c>
      <c r="C357" s="30"/>
      <c r="D357" s="31" t="s">
        <v>101</v>
      </c>
      <c r="E357" s="32" t="s">
        <v>11</v>
      </c>
      <c r="F357" s="33" t="s">
        <v>12</v>
      </c>
      <c r="G357" s="34">
        <v>4.4000000000000004</v>
      </c>
      <c r="H357" s="35">
        <v>4.4000000000000004</v>
      </c>
      <c r="I357" s="36">
        <v>4.4000000000000004</v>
      </c>
      <c r="J357" s="37">
        <v>4.4000000000000004</v>
      </c>
      <c r="K357" s="35">
        <v>4.4000000000000004</v>
      </c>
      <c r="L357" s="37">
        <v>4.4000000000000004</v>
      </c>
      <c r="M357" s="34">
        <v>4.4000000000000004</v>
      </c>
      <c r="N357" s="35">
        <v>4.4000000000000004</v>
      </c>
      <c r="O357" s="36">
        <v>4.4000000000000004</v>
      </c>
    </row>
    <row r="358" spans="1:15" ht="45" x14ac:dyDescent="0.25">
      <c r="A358" s="30">
        <v>1</v>
      </c>
      <c r="B358" s="30">
        <v>626</v>
      </c>
      <c r="C358" s="30"/>
      <c r="D358" s="31" t="s">
        <v>215</v>
      </c>
      <c r="E358" s="32" t="s">
        <v>11</v>
      </c>
      <c r="F358" s="33" t="s">
        <v>12</v>
      </c>
      <c r="G358" s="34">
        <v>0.17499999999999999</v>
      </c>
      <c r="H358" s="35">
        <v>0.17499999999999999</v>
      </c>
      <c r="I358" s="36"/>
      <c r="J358" s="37">
        <v>0.17499999999999999</v>
      </c>
      <c r="K358" s="35">
        <v>0.17499999999999999</v>
      </c>
      <c r="L358" s="37"/>
      <c r="M358" s="34">
        <v>0.17499999999999999</v>
      </c>
      <c r="N358" s="35">
        <v>0.17499999999999999</v>
      </c>
      <c r="O358" s="36"/>
    </row>
    <row r="359" spans="1:15" ht="30" x14ac:dyDescent="0.25">
      <c r="A359" s="30">
        <v>1</v>
      </c>
      <c r="B359" s="30">
        <v>626</v>
      </c>
      <c r="C359" s="30"/>
      <c r="D359" s="31" t="s">
        <v>178</v>
      </c>
      <c r="E359" s="32" t="s">
        <v>11</v>
      </c>
      <c r="F359" s="33" t="s">
        <v>12</v>
      </c>
      <c r="G359" s="34">
        <v>-0.17499999999999999</v>
      </c>
      <c r="H359" s="35">
        <v>-0.17499999999999999</v>
      </c>
      <c r="I359" s="36"/>
      <c r="J359" s="37">
        <v>-0.17499999999999999</v>
      </c>
      <c r="K359" s="35">
        <v>-0.17499999999999999</v>
      </c>
      <c r="L359" s="37"/>
      <c r="M359" s="34">
        <v>-0.17499999999999999</v>
      </c>
      <c r="N359" s="35">
        <v>-0.17499999999999999</v>
      </c>
      <c r="O359" s="36"/>
    </row>
    <row r="360" spans="1:15" ht="45" x14ac:dyDescent="0.25">
      <c r="A360" s="30">
        <v>1</v>
      </c>
      <c r="B360" s="30">
        <v>628</v>
      </c>
      <c r="C360" s="30"/>
      <c r="D360" s="31" t="s">
        <v>216</v>
      </c>
      <c r="E360" s="32" t="s">
        <v>11</v>
      </c>
      <c r="F360" s="33" t="s">
        <v>12</v>
      </c>
      <c r="G360" s="34">
        <v>-4.4000000000000004</v>
      </c>
      <c r="H360" s="35">
        <v>-9.8000000000000007</v>
      </c>
      <c r="I360" s="36">
        <v>-9.3000000000000007</v>
      </c>
      <c r="J360" s="37">
        <v>-4.4000000000000004</v>
      </c>
      <c r="K360" s="35">
        <v>-9.8000000000000007</v>
      </c>
      <c r="L360" s="37">
        <v>-9.3000000000000007</v>
      </c>
      <c r="M360" s="34">
        <v>-4.4000000000000004</v>
      </c>
      <c r="N360" s="35">
        <v>-9.8000000000000007</v>
      </c>
      <c r="O360" s="36">
        <v>-9.3000000000000007</v>
      </c>
    </row>
    <row r="361" spans="1:15" ht="30" x14ac:dyDescent="0.25">
      <c r="A361" s="30">
        <v>1</v>
      </c>
      <c r="B361" s="30">
        <v>630</v>
      </c>
      <c r="C361" s="30"/>
      <c r="D361" s="31" t="s">
        <v>638</v>
      </c>
      <c r="E361" s="32" t="s">
        <v>11</v>
      </c>
      <c r="F361" s="33" t="s">
        <v>12</v>
      </c>
      <c r="G361" s="34">
        <v>4.8641939999999977</v>
      </c>
      <c r="H361" s="35">
        <v>5.8641939999999977</v>
      </c>
      <c r="I361" s="36">
        <v>5.8641939999999977</v>
      </c>
      <c r="J361" s="34">
        <v>4.8641939999999977</v>
      </c>
      <c r="K361" s="35">
        <v>5.8641939999999977</v>
      </c>
      <c r="L361" s="36">
        <v>5.8641939999999977</v>
      </c>
      <c r="M361" s="34">
        <v>4.8641939999999977</v>
      </c>
      <c r="N361" s="35">
        <v>5.8641939999999977</v>
      </c>
      <c r="O361" s="36">
        <v>5.8641939999999977</v>
      </c>
    </row>
    <row r="362" spans="1:15" x14ac:dyDescent="0.25">
      <c r="A362" s="30">
        <v>1</v>
      </c>
      <c r="B362" s="30">
        <v>630</v>
      </c>
      <c r="C362" s="30"/>
      <c r="D362" s="31" t="s">
        <v>198</v>
      </c>
      <c r="E362" s="32" t="s">
        <v>11</v>
      </c>
      <c r="F362" s="33" t="s">
        <v>12</v>
      </c>
      <c r="G362" s="34">
        <f t="shared" ref="G362:O362" si="0">-G363</f>
        <v>-365.14</v>
      </c>
      <c r="H362" s="35">
        <f t="shared" si="0"/>
        <v>-364.14</v>
      </c>
      <c r="I362" s="36">
        <f t="shared" si="0"/>
        <v>-364.14</v>
      </c>
      <c r="J362" s="37">
        <f t="shared" si="0"/>
        <v>-365.14</v>
      </c>
      <c r="K362" s="35">
        <f t="shared" si="0"/>
        <v>-364.14</v>
      </c>
      <c r="L362" s="37">
        <f t="shared" si="0"/>
        <v>-364.14</v>
      </c>
      <c r="M362" s="34">
        <f t="shared" si="0"/>
        <v>-365.14</v>
      </c>
      <c r="N362" s="35">
        <f t="shared" si="0"/>
        <v>-364.14</v>
      </c>
      <c r="O362" s="36">
        <f t="shared" si="0"/>
        <v>-364.14</v>
      </c>
    </row>
    <row r="363" spans="1:15" x14ac:dyDescent="0.25">
      <c r="A363" s="30">
        <v>1</v>
      </c>
      <c r="B363" s="30">
        <v>630</v>
      </c>
      <c r="C363" s="30"/>
      <c r="D363" s="31" t="s">
        <v>635</v>
      </c>
      <c r="E363" s="32" t="s">
        <v>11</v>
      </c>
      <c r="F363" s="33" t="s">
        <v>12</v>
      </c>
      <c r="G363" s="34">
        <v>365.14</v>
      </c>
      <c r="H363" s="35">
        <v>364.14</v>
      </c>
      <c r="I363" s="36">
        <v>364.14</v>
      </c>
      <c r="J363" s="34">
        <v>365.14</v>
      </c>
      <c r="K363" s="35">
        <v>364.14</v>
      </c>
      <c r="L363" s="36">
        <v>364.14</v>
      </c>
      <c r="M363" s="34">
        <v>365.14</v>
      </c>
      <c r="N363" s="35">
        <v>364.14</v>
      </c>
      <c r="O363" s="36">
        <v>364.14</v>
      </c>
    </row>
    <row r="364" spans="1:15" x14ac:dyDescent="0.25">
      <c r="A364" s="30">
        <v>1</v>
      </c>
      <c r="B364" s="30">
        <v>630</v>
      </c>
      <c r="C364" s="30"/>
      <c r="D364" s="31" t="s">
        <v>639</v>
      </c>
      <c r="E364" s="32" t="s">
        <v>11</v>
      </c>
      <c r="F364" s="33" t="s">
        <v>12</v>
      </c>
      <c r="G364" s="34">
        <v>-2</v>
      </c>
      <c r="H364" s="35">
        <v>-2</v>
      </c>
      <c r="I364" s="36">
        <v>-2</v>
      </c>
      <c r="J364" s="37">
        <v>-2</v>
      </c>
      <c r="K364" s="35">
        <v>-2</v>
      </c>
      <c r="L364" s="37">
        <v>-2</v>
      </c>
      <c r="M364" s="34">
        <v>-2</v>
      </c>
      <c r="N364" s="35">
        <v>-2</v>
      </c>
      <c r="O364" s="36">
        <v>-2</v>
      </c>
    </row>
    <row r="365" spans="1:15" ht="45" x14ac:dyDescent="0.25">
      <c r="A365" s="30">
        <v>1</v>
      </c>
      <c r="B365" s="30">
        <v>638</v>
      </c>
      <c r="C365" s="30"/>
      <c r="D365" s="31" t="s">
        <v>503</v>
      </c>
      <c r="E365" s="32" t="s">
        <v>13</v>
      </c>
      <c r="F365" s="33" t="s">
        <v>15</v>
      </c>
      <c r="G365" s="34">
        <v>-2.5</v>
      </c>
      <c r="H365" s="35">
        <v>-5</v>
      </c>
      <c r="I365" s="36">
        <v>-5</v>
      </c>
      <c r="J365" s="37">
        <v>-2.5</v>
      </c>
      <c r="K365" s="35">
        <v>-5</v>
      </c>
      <c r="L365" s="37">
        <v>-5</v>
      </c>
      <c r="M365" s="34">
        <v>-2.5</v>
      </c>
      <c r="N365" s="35">
        <v>-5</v>
      </c>
      <c r="O365" s="36">
        <v>-5</v>
      </c>
    </row>
    <row r="366" spans="1:15" ht="45" x14ac:dyDescent="0.25">
      <c r="A366" s="30">
        <v>1</v>
      </c>
      <c r="B366" s="30" t="s">
        <v>631</v>
      </c>
      <c r="C366" s="30"/>
      <c r="D366" s="31" t="s">
        <v>504</v>
      </c>
      <c r="E366" s="32" t="s">
        <v>13</v>
      </c>
      <c r="F366" s="33" t="s">
        <v>16</v>
      </c>
      <c r="G366" s="34">
        <v>2.5</v>
      </c>
      <c r="H366" s="35">
        <v>5</v>
      </c>
      <c r="I366" s="36">
        <v>5</v>
      </c>
      <c r="J366" s="37">
        <v>2.5</v>
      </c>
      <c r="K366" s="35">
        <v>5</v>
      </c>
      <c r="L366" s="37">
        <v>5</v>
      </c>
      <c r="M366" s="34">
        <v>2.5</v>
      </c>
      <c r="N366" s="35">
        <v>5</v>
      </c>
      <c r="O366" s="36">
        <v>5</v>
      </c>
    </row>
    <row r="367" spans="1:15" ht="90" x14ac:dyDescent="0.25">
      <c r="A367" s="30">
        <v>1</v>
      </c>
      <c r="B367" s="30" t="s">
        <v>631</v>
      </c>
      <c r="C367" s="30"/>
      <c r="D367" s="31" t="s">
        <v>636</v>
      </c>
      <c r="E367" s="32" t="s">
        <v>11</v>
      </c>
      <c r="F367" s="33" t="s">
        <v>12</v>
      </c>
      <c r="G367" s="34">
        <v>1.5</v>
      </c>
      <c r="H367" s="35">
        <v>4</v>
      </c>
      <c r="I367" s="36">
        <v>4</v>
      </c>
      <c r="J367" s="37">
        <v>1.5</v>
      </c>
      <c r="K367" s="35">
        <v>4</v>
      </c>
      <c r="L367" s="37">
        <v>4</v>
      </c>
      <c r="M367" s="34">
        <v>1.5</v>
      </c>
      <c r="N367" s="35">
        <v>4</v>
      </c>
      <c r="O367" s="36">
        <v>4</v>
      </c>
    </row>
    <row r="368" spans="1:15" ht="60" x14ac:dyDescent="0.25">
      <c r="A368" s="30">
        <v>1</v>
      </c>
      <c r="B368" s="30">
        <v>637</v>
      </c>
      <c r="C368" s="30"/>
      <c r="D368" s="31" t="s">
        <v>637</v>
      </c>
      <c r="E368" s="32" t="s">
        <v>11</v>
      </c>
      <c r="F368" s="33" t="s">
        <v>12</v>
      </c>
      <c r="G368" s="34">
        <v>1</v>
      </c>
      <c r="H368" s="35">
        <v>1</v>
      </c>
      <c r="I368" s="36">
        <v>1</v>
      </c>
      <c r="J368" s="37">
        <v>1</v>
      </c>
      <c r="K368" s="35">
        <v>1</v>
      </c>
      <c r="L368" s="37">
        <v>1</v>
      </c>
      <c r="M368" s="34">
        <v>1</v>
      </c>
      <c r="N368" s="35">
        <v>1</v>
      </c>
      <c r="O368" s="36">
        <v>1</v>
      </c>
    </row>
    <row r="369" spans="1:15" ht="30" x14ac:dyDescent="0.25">
      <c r="A369" s="30">
        <v>1</v>
      </c>
      <c r="B369" s="30">
        <v>645</v>
      </c>
      <c r="C369" s="30"/>
      <c r="D369" s="31" t="s">
        <v>179</v>
      </c>
      <c r="E369" s="32" t="s">
        <v>11</v>
      </c>
      <c r="F369" s="33" t="s">
        <v>12</v>
      </c>
      <c r="G369" s="34">
        <v>0.45</v>
      </c>
      <c r="H369" s="35">
        <v>0.45</v>
      </c>
      <c r="I369" s="36">
        <v>0.45</v>
      </c>
      <c r="J369" s="37">
        <v>0.45</v>
      </c>
      <c r="K369" s="35">
        <v>0.45</v>
      </c>
      <c r="L369" s="37">
        <v>0.45</v>
      </c>
      <c r="M369" s="34">
        <v>0.45</v>
      </c>
      <c r="N369" s="35">
        <v>0.45</v>
      </c>
      <c r="O369" s="36">
        <v>0.45</v>
      </c>
    </row>
    <row r="370" spans="1:15" ht="45" x14ac:dyDescent="0.25">
      <c r="A370" s="30">
        <v>1</v>
      </c>
      <c r="B370" s="30">
        <v>646</v>
      </c>
      <c r="C370" s="30"/>
      <c r="D370" s="31" t="s">
        <v>199</v>
      </c>
      <c r="E370" s="32" t="s">
        <v>13</v>
      </c>
      <c r="F370" s="33" t="s">
        <v>15</v>
      </c>
      <c r="G370" s="34">
        <v>-2.5</v>
      </c>
      <c r="H370" s="35">
        <v>-2.5</v>
      </c>
      <c r="I370" s="36">
        <v>-2.5</v>
      </c>
      <c r="J370" s="37">
        <v>-2.5</v>
      </c>
      <c r="K370" s="35">
        <v>-2.5</v>
      </c>
      <c r="L370" s="37">
        <v>-2.5</v>
      </c>
      <c r="M370" s="34">
        <v>-2.5</v>
      </c>
      <c r="N370" s="35">
        <v>-2.5</v>
      </c>
      <c r="O370" s="36">
        <v>-2.5</v>
      </c>
    </row>
    <row r="371" spans="1:15" ht="30" x14ac:dyDescent="0.25">
      <c r="A371" s="30">
        <v>1</v>
      </c>
      <c r="B371" s="30">
        <v>652</v>
      </c>
      <c r="C371" s="30"/>
      <c r="D371" s="31" t="s">
        <v>325</v>
      </c>
      <c r="E371" s="32" t="s">
        <v>11</v>
      </c>
      <c r="F371" s="33" t="s">
        <v>12</v>
      </c>
      <c r="G371" s="34">
        <v>0.8</v>
      </c>
      <c r="H371" s="35">
        <v>0.8</v>
      </c>
      <c r="I371" s="36">
        <v>0.8</v>
      </c>
      <c r="J371" s="37">
        <v>0.8</v>
      </c>
      <c r="K371" s="35">
        <v>0.8</v>
      </c>
      <c r="L371" s="37">
        <v>0.8</v>
      </c>
      <c r="M371" s="34">
        <v>0.8</v>
      </c>
      <c r="N371" s="35">
        <v>0.8</v>
      </c>
      <c r="O371" s="36">
        <v>0.8</v>
      </c>
    </row>
    <row r="372" spans="1:15" ht="30" x14ac:dyDescent="0.25">
      <c r="A372" s="30">
        <v>1</v>
      </c>
      <c r="B372" s="30">
        <v>655</v>
      </c>
      <c r="C372" s="30"/>
      <c r="D372" s="31" t="s">
        <v>182</v>
      </c>
      <c r="E372" s="32" t="s">
        <v>11</v>
      </c>
      <c r="F372" s="33" t="s">
        <v>14</v>
      </c>
      <c r="G372" s="34">
        <v>5</v>
      </c>
      <c r="H372" s="35">
        <v>15</v>
      </c>
      <c r="I372" s="36"/>
      <c r="J372" s="37">
        <v>5</v>
      </c>
      <c r="K372" s="35">
        <v>15</v>
      </c>
      <c r="L372" s="37"/>
      <c r="M372" s="34"/>
      <c r="N372" s="35"/>
      <c r="O372" s="36"/>
    </row>
    <row r="373" spans="1:15" ht="60" x14ac:dyDescent="0.25">
      <c r="A373" s="30">
        <v>1</v>
      </c>
      <c r="B373" s="30">
        <v>660</v>
      </c>
      <c r="C373" s="30"/>
      <c r="D373" s="31" t="s">
        <v>326</v>
      </c>
      <c r="E373" s="32" t="s">
        <v>11</v>
      </c>
      <c r="F373" s="33" t="s">
        <v>14</v>
      </c>
      <c r="G373" s="34">
        <v>2</v>
      </c>
      <c r="H373" s="35">
        <v>2</v>
      </c>
      <c r="I373" s="36">
        <v>2</v>
      </c>
      <c r="J373" s="37">
        <v>2</v>
      </c>
      <c r="K373" s="35">
        <v>2</v>
      </c>
      <c r="L373" s="37">
        <v>2</v>
      </c>
      <c r="M373" s="34">
        <v>2</v>
      </c>
      <c r="N373" s="35">
        <v>2</v>
      </c>
      <c r="O373" s="36">
        <v>2</v>
      </c>
    </row>
    <row r="374" spans="1:15" ht="30" x14ac:dyDescent="0.25">
      <c r="A374" s="30">
        <v>1</v>
      </c>
      <c r="B374" s="30">
        <v>662</v>
      </c>
      <c r="C374" s="30"/>
      <c r="D374" s="31" t="s">
        <v>328</v>
      </c>
      <c r="E374" s="32" t="s">
        <v>13</v>
      </c>
      <c r="F374" s="33" t="s">
        <v>15</v>
      </c>
      <c r="G374" s="34">
        <v>-1</v>
      </c>
      <c r="H374" s="35">
        <v>-1</v>
      </c>
      <c r="I374" s="36">
        <v>-1</v>
      </c>
      <c r="J374" s="37">
        <v>-1</v>
      </c>
      <c r="K374" s="35">
        <v>-1</v>
      </c>
      <c r="L374" s="37">
        <v>-1</v>
      </c>
      <c r="M374" s="34">
        <v>-1</v>
      </c>
      <c r="N374" s="35">
        <v>-1</v>
      </c>
      <c r="O374" s="36">
        <v>-1</v>
      </c>
    </row>
    <row r="375" spans="1:15" ht="30" x14ac:dyDescent="0.25">
      <c r="A375" s="30">
        <v>1</v>
      </c>
      <c r="B375" s="30">
        <v>663</v>
      </c>
      <c r="C375" s="30"/>
      <c r="D375" s="31" t="s">
        <v>327</v>
      </c>
      <c r="E375" s="32" t="s">
        <v>11</v>
      </c>
      <c r="F375" s="33" t="s">
        <v>14</v>
      </c>
      <c r="G375" s="34">
        <v>2</v>
      </c>
      <c r="H375" s="35">
        <v>2.4</v>
      </c>
      <c r="I375" s="36">
        <v>5.3</v>
      </c>
      <c r="J375" s="37">
        <v>2</v>
      </c>
      <c r="K375" s="35">
        <v>2.4</v>
      </c>
      <c r="L375" s="37">
        <v>5.3</v>
      </c>
      <c r="M375" s="34">
        <v>2</v>
      </c>
      <c r="N375" s="35">
        <v>2.4</v>
      </c>
      <c r="O375" s="36">
        <v>5.3</v>
      </c>
    </row>
    <row r="376" spans="1:15" ht="45" x14ac:dyDescent="0.25">
      <c r="A376" s="30">
        <v>1</v>
      </c>
      <c r="B376" s="30">
        <v>665</v>
      </c>
      <c r="C376" s="30"/>
      <c r="D376" s="31" t="s">
        <v>333</v>
      </c>
      <c r="E376" s="32" t="s">
        <v>11</v>
      </c>
      <c r="F376" s="33" t="s">
        <v>12</v>
      </c>
      <c r="G376" s="34">
        <v>3</v>
      </c>
      <c r="H376" s="35"/>
      <c r="I376" s="36"/>
      <c r="J376" s="37">
        <v>3</v>
      </c>
      <c r="K376" s="35"/>
      <c r="L376" s="37"/>
      <c r="M376" s="34">
        <v>3</v>
      </c>
      <c r="N376" s="35"/>
      <c r="O376" s="36"/>
    </row>
    <row r="377" spans="1:15" x14ac:dyDescent="0.25">
      <c r="A377" s="30">
        <v>1</v>
      </c>
      <c r="B377" s="30">
        <v>666</v>
      </c>
      <c r="C377" s="30"/>
      <c r="D377" s="31" t="s">
        <v>334</v>
      </c>
      <c r="E377" s="32" t="s">
        <v>11</v>
      </c>
      <c r="F377" s="33" t="s">
        <v>14</v>
      </c>
      <c r="G377" s="34">
        <v>2</v>
      </c>
      <c r="H377" s="35">
        <v>3</v>
      </c>
      <c r="I377" s="36"/>
      <c r="J377" s="37">
        <v>2</v>
      </c>
      <c r="K377" s="35">
        <v>3</v>
      </c>
      <c r="L377" s="37"/>
      <c r="M377" s="34">
        <v>2</v>
      </c>
      <c r="N377" s="35">
        <v>3</v>
      </c>
      <c r="O377" s="36"/>
    </row>
    <row r="378" spans="1:15" ht="30" x14ac:dyDescent="0.25">
      <c r="A378" s="30">
        <v>1</v>
      </c>
      <c r="B378" s="30">
        <v>668</v>
      </c>
      <c r="C378" s="30"/>
      <c r="D378" s="31" t="s">
        <v>480</v>
      </c>
      <c r="E378" s="32" t="s">
        <v>11</v>
      </c>
      <c r="F378" s="33" t="s">
        <v>12</v>
      </c>
      <c r="G378" s="34">
        <v>1</v>
      </c>
      <c r="H378" s="35">
        <v>1</v>
      </c>
      <c r="I378" s="36">
        <v>1</v>
      </c>
      <c r="J378" s="37">
        <v>1</v>
      </c>
      <c r="K378" s="35">
        <v>1</v>
      </c>
      <c r="L378" s="37">
        <v>1</v>
      </c>
      <c r="M378" s="34">
        <v>1</v>
      </c>
      <c r="N378" s="35">
        <v>1</v>
      </c>
      <c r="O378" s="36">
        <v>1</v>
      </c>
    </row>
    <row r="379" spans="1:15" ht="45" x14ac:dyDescent="0.25">
      <c r="A379" s="30">
        <v>1</v>
      </c>
      <c r="B379" s="30">
        <v>669</v>
      </c>
      <c r="C379" s="30"/>
      <c r="D379" s="31" t="s">
        <v>383</v>
      </c>
      <c r="E379" s="32" t="s">
        <v>11</v>
      </c>
      <c r="F379" s="33" t="s">
        <v>12</v>
      </c>
      <c r="G379" s="34">
        <v>0.5</v>
      </c>
      <c r="H379" s="35">
        <v>2.9</v>
      </c>
      <c r="I379" s="36">
        <v>2.9</v>
      </c>
      <c r="J379" s="37">
        <v>0.5</v>
      </c>
      <c r="K379" s="35">
        <v>2.9</v>
      </c>
      <c r="L379" s="37">
        <v>2.9</v>
      </c>
      <c r="M379" s="34">
        <v>0.5</v>
      </c>
      <c r="N379" s="35">
        <v>2.9</v>
      </c>
      <c r="O379" s="36">
        <v>2.9</v>
      </c>
    </row>
    <row r="380" spans="1:15" ht="45" x14ac:dyDescent="0.25">
      <c r="A380" s="30">
        <v>1</v>
      </c>
      <c r="B380" s="30">
        <v>669</v>
      </c>
      <c r="C380" s="30"/>
      <c r="D380" s="31" t="s">
        <v>384</v>
      </c>
      <c r="E380" s="32" t="s">
        <v>13</v>
      </c>
      <c r="F380" s="33" t="s">
        <v>18</v>
      </c>
      <c r="G380" s="34"/>
      <c r="H380" s="35"/>
      <c r="I380" s="36"/>
      <c r="J380" s="37">
        <v>0.24249999999999999</v>
      </c>
      <c r="K380" s="35">
        <v>1.4064999999999999</v>
      </c>
      <c r="L380" s="37">
        <v>1.4064999999999999</v>
      </c>
      <c r="M380" s="34">
        <v>0.24249999999999999</v>
      </c>
      <c r="N380" s="35">
        <v>1.4064999999999999</v>
      </c>
      <c r="O380" s="36">
        <v>1.4064999999999999</v>
      </c>
    </row>
    <row r="381" spans="1:15" ht="30" x14ac:dyDescent="0.25">
      <c r="A381" s="30">
        <v>1</v>
      </c>
      <c r="B381" s="30">
        <v>670</v>
      </c>
      <c r="C381" s="30"/>
      <c r="D381" s="31" t="s">
        <v>339</v>
      </c>
      <c r="E381" s="32" t="s">
        <v>11</v>
      </c>
      <c r="F381" s="33" t="s">
        <v>12</v>
      </c>
      <c r="G381" s="34">
        <v>0.30135000000000001</v>
      </c>
      <c r="H381" s="35">
        <v>0.30135000000000001</v>
      </c>
      <c r="I381" s="36">
        <v>0.30135000000000001</v>
      </c>
      <c r="J381" s="37">
        <v>0.30135000000000001</v>
      </c>
      <c r="K381" s="35">
        <v>0.30135000000000001</v>
      </c>
      <c r="L381" s="37">
        <v>0.30135000000000001</v>
      </c>
      <c r="M381" s="34">
        <v>0.30135000000000001</v>
      </c>
      <c r="N381" s="35">
        <v>0.30135000000000001</v>
      </c>
      <c r="O381" s="36">
        <v>0.30135000000000001</v>
      </c>
    </row>
    <row r="382" spans="1:15" ht="45" x14ac:dyDescent="0.25">
      <c r="A382" s="30">
        <v>1</v>
      </c>
      <c r="B382" s="30">
        <v>670</v>
      </c>
      <c r="C382" s="30"/>
      <c r="D382" s="31" t="s">
        <v>340</v>
      </c>
      <c r="E382" s="32" t="s">
        <v>11</v>
      </c>
      <c r="F382" s="33" t="s">
        <v>12</v>
      </c>
      <c r="G382" s="34"/>
      <c r="H382" s="35"/>
      <c r="I382" s="36"/>
      <c r="J382" s="37">
        <v>0.5</v>
      </c>
      <c r="K382" s="35">
        <v>0.5</v>
      </c>
      <c r="L382" s="37">
        <v>0.5</v>
      </c>
      <c r="M382" s="34">
        <v>0.5</v>
      </c>
      <c r="N382" s="35">
        <v>0.5</v>
      </c>
      <c r="O382" s="36">
        <v>0.5</v>
      </c>
    </row>
    <row r="383" spans="1:15" x14ac:dyDescent="0.25">
      <c r="A383" s="30">
        <v>1</v>
      </c>
      <c r="B383" s="30">
        <v>672</v>
      </c>
      <c r="C383" s="30"/>
      <c r="D383" s="31" t="s">
        <v>286</v>
      </c>
      <c r="E383" s="32" t="s">
        <v>11</v>
      </c>
      <c r="F383" s="33" t="s">
        <v>14</v>
      </c>
      <c r="G383" s="34">
        <v>1</v>
      </c>
      <c r="H383" s="35">
        <v>1</v>
      </c>
      <c r="I383" s="36"/>
      <c r="J383" s="37">
        <v>1</v>
      </c>
      <c r="K383" s="35">
        <v>1</v>
      </c>
      <c r="L383" s="37"/>
      <c r="M383" s="34">
        <v>1</v>
      </c>
      <c r="N383" s="35">
        <v>1</v>
      </c>
      <c r="O383" s="36"/>
    </row>
    <row r="384" spans="1:15" ht="30" x14ac:dyDescent="0.25">
      <c r="A384" s="30">
        <v>1</v>
      </c>
      <c r="B384" s="30">
        <v>673</v>
      </c>
      <c r="C384" s="30"/>
      <c r="D384" s="31" t="s">
        <v>367</v>
      </c>
      <c r="E384" s="32" t="s">
        <v>11</v>
      </c>
      <c r="F384" s="33" t="s">
        <v>12</v>
      </c>
      <c r="G384" s="34">
        <v>11</v>
      </c>
      <c r="H384" s="35"/>
      <c r="I384" s="36"/>
      <c r="J384" s="37">
        <v>11</v>
      </c>
      <c r="K384" s="35"/>
      <c r="L384" s="37"/>
      <c r="M384" s="34">
        <v>11</v>
      </c>
      <c r="N384" s="35"/>
      <c r="O384" s="36"/>
    </row>
    <row r="385" spans="1:15" ht="30" x14ac:dyDescent="0.25">
      <c r="A385" s="30">
        <v>1</v>
      </c>
      <c r="B385" s="30">
        <v>674</v>
      </c>
      <c r="C385" s="30"/>
      <c r="D385" s="31" t="s">
        <v>368</v>
      </c>
      <c r="E385" s="32" t="s">
        <v>11</v>
      </c>
      <c r="F385" s="33" t="s">
        <v>12</v>
      </c>
      <c r="G385" s="34">
        <v>2.5</v>
      </c>
      <c r="H385" s="35"/>
      <c r="I385" s="36"/>
      <c r="J385" s="37">
        <v>2.5</v>
      </c>
      <c r="K385" s="35"/>
      <c r="L385" s="37"/>
      <c r="M385" s="34">
        <v>2.5</v>
      </c>
      <c r="N385" s="35"/>
      <c r="O385" s="36"/>
    </row>
    <row r="386" spans="1:15" ht="45" x14ac:dyDescent="0.25">
      <c r="A386" s="30">
        <v>1</v>
      </c>
      <c r="B386" s="30">
        <v>683</v>
      </c>
      <c r="C386" s="30"/>
      <c r="D386" s="31" t="s">
        <v>524</v>
      </c>
      <c r="E386" s="32" t="s">
        <v>13</v>
      </c>
      <c r="F386" s="33" t="s">
        <v>16</v>
      </c>
      <c r="G386" s="34">
        <v>-5</v>
      </c>
      <c r="H386" s="35">
        <v>-5</v>
      </c>
      <c r="I386" s="36">
        <v>-5</v>
      </c>
      <c r="J386" s="37">
        <v>-5</v>
      </c>
      <c r="K386" s="35">
        <v>-5</v>
      </c>
      <c r="L386" s="37">
        <v>-5</v>
      </c>
      <c r="M386" s="34">
        <v>-5</v>
      </c>
      <c r="N386" s="35">
        <v>-5</v>
      </c>
      <c r="O386" s="36">
        <v>-5</v>
      </c>
    </row>
    <row r="387" spans="1:15" ht="30" x14ac:dyDescent="0.25">
      <c r="A387" s="30">
        <v>1</v>
      </c>
      <c r="B387" s="30">
        <v>688</v>
      </c>
      <c r="C387" s="30"/>
      <c r="D387" s="31" t="s">
        <v>481</v>
      </c>
      <c r="E387" s="32" t="s">
        <v>11</v>
      </c>
      <c r="F387" s="33" t="s">
        <v>12</v>
      </c>
      <c r="G387" s="34">
        <v>0.25963999999999998</v>
      </c>
      <c r="H387" s="35">
        <v>0.25963999999999998</v>
      </c>
      <c r="I387" s="36">
        <v>0.25963999999999998</v>
      </c>
      <c r="J387" s="37">
        <v>0.25963999999999998</v>
      </c>
      <c r="K387" s="35">
        <v>0.25963999999999998</v>
      </c>
      <c r="L387" s="37">
        <v>0.25963999999999998</v>
      </c>
      <c r="M387" s="34">
        <v>0.25963999999999998</v>
      </c>
      <c r="N387" s="35">
        <v>0.25963999999999998</v>
      </c>
      <c r="O387" s="36">
        <v>0.25963999999999998</v>
      </c>
    </row>
    <row r="388" spans="1:15" ht="30" x14ac:dyDescent="0.25">
      <c r="A388" s="30">
        <v>1</v>
      </c>
      <c r="B388" s="30" t="s">
        <v>632</v>
      </c>
      <c r="C388" s="30"/>
      <c r="D388" s="31" t="s">
        <v>329</v>
      </c>
      <c r="E388" s="32" t="s">
        <v>13</v>
      </c>
      <c r="F388" s="33" t="s">
        <v>15</v>
      </c>
      <c r="G388" s="34">
        <v>-10</v>
      </c>
      <c r="H388" s="35">
        <v>-12</v>
      </c>
      <c r="I388" s="36">
        <v>-12</v>
      </c>
      <c r="J388" s="37">
        <v>-10</v>
      </c>
      <c r="K388" s="35">
        <v>-12</v>
      </c>
      <c r="L388" s="37">
        <v>-12</v>
      </c>
      <c r="M388" s="34">
        <v>-10</v>
      </c>
      <c r="N388" s="35">
        <v>-12</v>
      </c>
      <c r="O388" s="36">
        <v>-12</v>
      </c>
    </row>
    <row r="389" spans="1:15" ht="30" x14ac:dyDescent="0.25">
      <c r="A389" s="30">
        <v>1</v>
      </c>
      <c r="B389" s="30" t="s">
        <v>632</v>
      </c>
      <c r="C389" s="30"/>
      <c r="D389" s="31" t="s">
        <v>330</v>
      </c>
      <c r="E389" s="32" t="s">
        <v>13</v>
      </c>
      <c r="F389" s="33" t="s">
        <v>15</v>
      </c>
      <c r="G389" s="34">
        <v>-1.54</v>
      </c>
      <c r="H389" s="35">
        <v>-1.85</v>
      </c>
      <c r="I389" s="36">
        <v>-1.85</v>
      </c>
      <c r="J389" s="37">
        <v>-1.54</v>
      </c>
      <c r="K389" s="35">
        <v>-1.85</v>
      </c>
      <c r="L389" s="37">
        <v>-1.85</v>
      </c>
      <c r="M389" s="34">
        <v>-1.54</v>
      </c>
      <c r="N389" s="35">
        <v>-1.85</v>
      </c>
      <c r="O389" s="36">
        <v>-1.85</v>
      </c>
    </row>
    <row r="390" spans="1:15" ht="30" x14ac:dyDescent="0.25">
      <c r="A390" s="30">
        <v>1</v>
      </c>
      <c r="B390" s="30" t="s">
        <v>632</v>
      </c>
      <c r="C390" s="30"/>
      <c r="D390" s="31" t="s">
        <v>331</v>
      </c>
      <c r="E390" s="32" t="s">
        <v>13</v>
      </c>
      <c r="F390" s="33" t="s">
        <v>15</v>
      </c>
      <c r="G390" s="34"/>
      <c r="H390" s="35">
        <v>0.91999999999999993</v>
      </c>
      <c r="I390" s="36">
        <v>0.71</v>
      </c>
      <c r="J390" s="37"/>
      <c r="K390" s="35">
        <v>0.91999999999999993</v>
      </c>
      <c r="L390" s="37">
        <v>0.71</v>
      </c>
      <c r="M390" s="34"/>
      <c r="N390" s="35">
        <v>0.91999999999999993</v>
      </c>
      <c r="O390" s="36">
        <v>0.71</v>
      </c>
    </row>
    <row r="391" spans="1:15" ht="30" x14ac:dyDescent="0.25">
      <c r="A391" s="30">
        <v>1</v>
      </c>
      <c r="B391" s="30" t="s">
        <v>632</v>
      </c>
      <c r="C391" s="30"/>
      <c r="D391" s="31" t="s">
        <v>332</v>
      </c>
      <c r="E391" s="32" t="s">
        <v>13</v>
      </c>
      <c r="F391" s="33" t="s">
        <v>15</v>
      </c>
      <c r="G391" s="34"/>
      <c r="H391" s="35"/>
      <c r="I391" s="36"/>
      <c r="J391" s="37"/>
      <c r="K391" s="35">
        <v>0.22</v>
      </c>
      <c r="L391" s="37">
        <v>0.16</v>
      </c>
      <c r="M391" s="34"/>
      <c r="N391" s="35">
        <v>0.22</v>
      </c>
      <c r="O391" s="36">
        <v>0.16</v>
      </c>
    </row>
    <row r="392" spans="1:15" ht="30" x14ac:dyDescent="0.25">
      <c r="A392" s="30">
        <v>1</v>
      </c>
      <c r="B392" s="30" t="s">
        <v>632</v>
      </c>
      <c r="C392" s="30"/>
      <c r="D392" s="31" t="s">
        <v>332</v>
      </c>
      <c r="E392" s="32" t="s">
        <v>11</v>
      </c>
      <c r="F392" s="33" t="s">
        <v>12</v>
      </c>
      <c r="G392" s="34">
        <v>0</v>
      </c>
      <c r="H392" s="35">
        <v>-0.22</v>
      </c>
      <c r="I392" s="36">
        <v>-0.16</v>
      </c>
      <c r="J392" s="37"/>
      <c r="K392" s="35"/>
      <c r="L392" s="37"/>
      <c r="M392" s="34"/>
      <c r="N392" s="35"/>
      <c r="O392" s="36"/>
    </row>
    <row r="393" spans="1:15" ht="30" x14ac:dyDescent="0.25">
      <c r="A393" s="30">
        <v>1</v>
      </c>
      <c r="B393" s="30">
        <v>704</v>
      </c>
      <c r="C393" s="30"/>
      <c r="D393" s="31" t="s">
        <v>483</v>
      </c>
      <c r="E393" s="32" t="s">
        <v>11</v>
      </c>
      <c r="F393" s="33" t="s">
        <v>14</v>
      </c>
      <c r="G393" s="34">
        <v>2</v>
      </c>
      <c r="H393" s="35">
        <v>0</v>
      </c>
      <c r="I393" s="36">
        <v>0</v>
      </c>
      <c r="J393" s="37">
        <v>2</v>
      </c>
      <c r="K393" s="35">
        <v>0</v>
      </c>
      <c r="L393" s="37">
        <v>0</v>
      </c>
      <c r="M393" s="34">
        <v>2</v>
      </c>
      <c r="N393" s="35">
        <v>0</v>
      </c>
      <c r="O393" s="36">
        <v>0</v>
      </c>
    </row>
    <row r="394" spans="1:15" ht="30" x14ac:dyDescent="0.25">
      <c r="A394" s="30">
        <v>1</v>
      </c>
      <c r="B394" s="30" t="s">
        <v>633</v>
      </c>
      <c r="C394" s="30"/>
      <c r="D394" s="31" t="s">
        <v>554</v>
      </c>
      <c r="E394" s="32" t="s">
        <v>13</v>
      </c>
      <c r="F394" s="33" t="s">
        <v>15</v>
      </c>
      <c r="G394" s="34">
        <v>0</v>
      </c>
      <c r="H394" s="35">
        <v>-9.9</v>
      </c>
      <c r="I394" s="36">
        <v>-5.7</v>
      </c>
      <c r="J394" s="37">
        <v>0</v>
      </c>
      <c r="K394" s="35">
        <v>-9.9</v>
      </c>
      <c r="L394" s="37">
        <v>-5.7</v>
      </c>
      <c r="M394" s="34">
        <v>0</v>
      </c>
      <c r="N394" s="35">
        <v>-9.9</v>
      </c>
      <c r="O394" s="36">
        <v>-5.7</v>
      </c>
    </row>
    <row r="395" spans="1:15" ht="45" x14ac:dyDescent="0.25">
      <c r="A395" s="30">
        <v>1</v>
      </c>
      <c r="B395" s="30" t="s">
        <v>633</v>
      </c>
      <c r="C395" s="30"/>
      <c r="D395" s="31" t="s">
        <v>555</v>
      </c>
      <c r="E395" s="32" t="s">
        <v>13</v>
      </c>
      <c r="F395" s="33" t="s">
        <v>15</v>
      </c>
      <c r="G395" s="34">
        <v>0</v>
      </c>
      <c r="H395" s="35">
        <v>0</v>
      </c>
      <c r="I395" s="36">
        <v>0</v>
      </c>
      <c r="J395" s="37">
        <v>0</v>
      </c>
      <c r="K395" s="35">
        <v>-0.11</v>
      </c>
      <c r="L395" s="37">
        <v>-0.11</v>
      </c>
      <c r="M395" s="34">
        <v>0</v>
      </c>
      <c r="N395" s="35">
        <v>-0.11</v>
      </c>
      <c r="O395" s="36">
        <v>-0.11</v>
      </c>
    </row>
    <row r="396" spans="1:15" ht="45" x14ac:dyDescent="0.25">
      <c r="A396" s="30">
        <v>1</v>
      </c>
      <c r="B396" s="30" t="s">
        <v>633</v>
      </c>
      <c r="C396" s="30"/>
      <c r="D396" s="31" t="s">
        <v>555</v>
      </c>
      <c r="E396" s="32" t="s">
        <v>11</v>
      </c>
      <c r="F396" s="33" t="s">
        <v>12</v>
      </c>
      <c r="G396" s="34">
        <v>0</v>
      </c>
      <c r="H396" s="35">
        <v>0.11</v>
      </c>
      <c r="I396" s="36">
        <v>0.11</v>
      </c>
      <c r="J396" s="37">
        <v>0</v>
      </c>
      <c r="K396" s="35">
        <v>0</v>
      </c>
      <c r="L396" s="37">
        <v>0</v>
      </c>
      <c r="M396" s="34">
        <v>0</v>
      </c>
      <c r="N396" s="35">
        <v>0</v>
      </c>
      <c r="O396" s="36">
        <v>0</v>
      </c>
    </row>
    <row r="397" spans="1:15" ht="45" x14ac:dyDescent="0.25">
      <c r="A397" s="30">
        <v>1</v>
      </c>
      <c r="B397" s="30" t="s">
        <v>633</v>
      </c>
      <c r="C397" s="30"/>
      <c r="D397" s="31" t="s">
        <v>556</v>
      </c>
      <c r="E397" s="32" t="s">
        <v>13</v>
      </c>
      <c r="F397" s="33" t="s">
        <v>15</v>
      </c>
      <c r="G397" s="34">
        <v>0</v>
      </c>
      <c r="H397" s="35">
        <v>0</v>
      </c>
      <c r="I397" s="36">
        <v>0</v>
      </c>
      <c r="J397" s="37">
        <v>0</v>
      </c>
      <c r="K397" s="35">
        <v>-0.05</v>
      </c>
      <c r="L397" s="37">
        <v>-0.04</v>
      </c>
      <c r="M397" s="34">
        <v>0</v>
      </c>
      <c r="N397" s="35">
        <v>-0.05</v>
      </c>
      <c r="O397" s="36">
        <v>-0.04</v>
      </c>
    </row>
    <row r="398" spans="1:15" ht="45" x14ac:dyDescent="0.25">
      <c r="A398" s="30">
        <v>1</v>
      </c>
      <c r="B398" s="30" t="s">
        <v>633</v>
      </c>
      <c r="C398" s="30"/>
      <c r="D398" s="31" t="s">
        <v>556</v>
      </c>
      <c r="E398" s="32" t="s">
        <v>11</v>
      </c>
      <c r="F398" s="33" t="s">
        <v>12</v>
      </c>
      <c r="G398" s="34">
        <v>0</v>
      </c>
      <c r="H398" s="35">
        <v>0.05</v>
      </c>
      <c r="I398" s="36">
        <v>0.04</v>
      </c>
      <c r="J398" s="37">
        <v>0</v>
      </c>
      <c r="K398" s="35">
        <v>0</v>
      </c>
      <c r="L398" s="37">
        <v>0</v>
      </c>
      <c r="M398" s="34">
        <v>0</v>
      </c>
      <c r="N398" s="35">
        <v>0</v>
      </c>
      <c r="O398" s="36">
        <v>0</v>
      </c>
    </row>
    <row r="399" spans="1:15" ht="45" x14ac:dyDescent="0.25">
      <c r="A399" s="30">
        <v>1</v>
      </c>
      <c r="B399" s="30" t="s">
        <v>633</v>
      </c>
      <c r="C399" s="30"/>
      <c r="D399" s="31" t="s">
        <v>557</v>
      </c>
      <c r="E399" s="32" t="s">
        <v>13</v>
      </c>
      <c r="F399" s="33" t="s">
        <v>15</v>
      </c>
      <c r="G399" s="34">
        <v>1.9</v>
      </c>
      <c r="H399" s="35">
        <v>1.9</v>
      </c>
      <c r="I399" s="36">
        <v>1.9</v>
      </c>
      <c r="J399" s="37">
        <v>1.9</v>
      </c>
      <c r="K399" s="35">
        <v>1.9</v>
      </c>
      <c r="L399" s="37">
        <v>1.9</v>
      </c>
      <c r="M399" s="34">
        <v>1.9</v>
      </c>
      <c r="N399" s="35">
        <v>1.9</v>
      </c>
      <c r="O399" s="36">
        <v>1.9</v>
      </c>
    </row>
    <row r="400" spans="1:15" ht="45" x14ac:dyDescent="0.25">
      <c r="A400" s="30">
        <v>1</v>
      </c>
      <c r="B400" s="30">
        <v>701</v>
      </c>
      <c r="C400" s="30"/>
      <c r="D400" s="31" t="s">
        <v>482</v>
      </c>
      <c r="E400" s="32" t="s">
        <v>11</v>
      </c>
      <c r="F400" s="33" t="s">
        <v>12</v>
      </c>
      <c r="G400" s="34">
        <v>0.5</v>
      </c>
      <c r="H400" s="35">
        <v>0.5</v>
      </c>
      <c r="I400" s="36">
        <v>0.5</v>
      </c>
      <c r="J400" s="37">
        <v>0.5</v>
      </c>
      <c r="K400" s="35">
        <v>0.5</v>
      </c>
      <c r="L400" s="37">
        <v>0.5</v>
      </c>
      <c r="M400" s="34">
        <v>0.5</v>
      </c>
      <c r="N400" s="35">
        <v>0.5</v>
      </c>
      <c r="O400" s="36">
        <v>0.5</v>
      </c>
    </row>
    <row r="401" spans="1:15" x14ac:dyDescent="0.25">
      <c r="A401" s="30">
        <v>1</v>
      </c>
      <c r="B401" s="30">
        <v>720</v>
      </c>
      <c r="C401" s="30"/>
      <c r="D401" s="31" t="s">
        <v>601</v>
      </c>
      <c r="E401" s="32" t="s">
        <v>11</v>
      </c>
      <c r="F401" s="33" t="s">
        <v>12</v>
      </c>
      <c r="G401" s="34">
        <v>0</v>
      </c>
      <c r="H401" s="35">
        <v>0</v>
      </c>
      <c r="I401" s="36">
        <v>0</v>
      </c>
      <c r="J401" s="37">
        <v>8</v>
      </c>
      <c r="K401" s="35">
        <v>8</v>
      </c>
      <c r="L401" s="37">
        <v>8</v>
      </c>
      <c r="M401" s="34">
        <v>8</v>
      </c>
      <c r="N401" s="35">
        <v>8</v>
      </c>
      <c r="O401" s="36">
        <v>8</v>
      </c>
    </row>
    <row r="402" spans="1:15" x14ac:dyDescent="0.25">
      <c r="A402" s="30">
        <v>1</v>
      </c>
      <c r="B402" s="30">
        <v>720</v>
      </c>
      <c r="C402" s="30"/>
      <c r="D402" s="31" t="s">
        <v>602</v>
      </c>
      <c r="E402" s="32" t="s">
        <v>13</v>
      </c>
      <c r="F402" s="33" t="s">
        <v>18</v>
      </c>
      <c r="G402" s="34">
        <v>0</v>
      </c>
      <c r="H402" s="35">
        <v>0</v>
      </c>
      <c r="I402" s="36">
        <v>0</v>
      </c>
      <c r="J402" s="37">
        <v>3.84</v>
      </c>
      <c r="K402" s="35">
        <v>3.84</v>
      </c>
      <c r="L402" s="37">
        <v>3.84</v>
      </c>
      <c r="M402" s="34">
        <v>3.84</v>
      </c>
      <c r="N402" s="35">
        <v>3.84</v>
      </c>
      <c r="O402" s="36">
        <v>3.84</v>
      </c>
    </row>
    <row r="403" spans="1:15" ht="45" x14ac:dyDescent="0.25">
      <c r="A403" s="30">
        <v>1</v>
      </c>
      <c r="B403" s="30">
        <v>720</v>
      </c>
      <c r="C403" s="30"/>
      <c r="D403" s="31" t="s">
        <v>589</v>
      </c>
      <c r="E403" s="32" t="s">
        <v>11</v>
      </c>
      <c r="F403" s="33" t="s">
        <v>14</v>
      </c>
      <c r="G403" s="34">
        <v>0</v>
      </c>
      <c r="H403" s="35">
        <v>0</v>
      </c>
      <c r="I403" s="36">
        <v>0</v>
      </c>
      <c r="J403" s="37">
        <v>-4.16</v>
      </c>
      <c r="K403" s="35">
        <v>-4.16</v>
      </c>
      <c r="L403" s="37">
        <v>-4.16</v>
      </c>
      <c r="M403" s="34">
        <v>-4.16</v>
      </c>
      <c r="N403" s="35">
        <v>-4.16</v>
      </c>
      <c r="O403" s="36">
        <v>-4.16</v>
      </c>
    </row>
    <row r="404" spans="1:15" ht="30" x14ac:dyDescent="0.25">
      <c r="A404" s="30">
        <v>1</v>
      </c>
      <c r="B404" s="30">
        <v>725</v>
      </c>
      <c r="C404" s="30"/>
      <c r="D404" s="31" t="s">
        <v>212</v>
      </c>
      <c r="E404" s="32" t="s">
        <v>11</v>
      </c>
      <c r="F404" s="33" t="s">
        <v>12</v>
      </c>
      <c r="G404" s="34">
        <v>1.44</v>
      </c>
      <c r="H404" s="35">
        <v>3.6</v>
      </c>
      <c r="I404" s="36">
        <v>2.16</v>
      </c>
      <c r="J404" s="37">
        <v>1.44</v>
      </c>
      <c r="K404" s="35">
        <v>3.6</v>
      </c>
      <c r="L404" s="37">
        <v>2.16</v>
      </c>
      <c r="M404" s="34">
        <v>1.44</v>
      </c>
      <c r="N404" s="35">
        <v>3.6</v>
      </c>
      <c r="O404" s="36">
        <v>2.16</v>
      </c>
    </row>
    <row r="405" spans="1:15" ht="30" x14ac:dyDescent="0.25">
      <c r="A405" s="30">
        <v>1</v>
      </c>
      <c r="B405" s="30">
        <v>725</v>
      </c>
      <c r="C405" s="30"/>
      <c r="D405" s="31" t="s">
        <v>212</v>
      </c>
      <c r="E405" s="32" t="s">
        <v>13</v>
      </c>
      <c r="F405" s="33" t="s">
        <v>18</v>
      </c>
      <c r="G405" s="34"/>
      <c r="H405" s="35"/>
      <c r="I405" s="36"/>
      <c r="J405" s="37">
        <v>0.69839999999999991</v>
      </c>
      <c r="K405" s="35">
        <v>1.746</v>
      </c>
      <c r="L405" s="37">
        <v>1.0476000000000001</v>
      </c>
      <c r="M405" s="34">
        <v>0.69839999999999991</v>
      </c>
      <c r="N405" s="35">
        <v>1.746</v>
      </c>
      <c r="O405" s="36">
        <v>1.0476000000000001</v>
      </c>
    </row>
    <row r="406" spans="1:15" ht="30" x14ac:dyDescent="0.25">
      <c r="A406" s="30">
        <v>1</v>
      </c>
      <c r="B406" s="30">
        <v>726</v>
      </c>
      <c r="C406" s="30"/>
      <c r="D406" s="31" t="s">
        <v>217</v>
      </c>
      <c r="E406" s="32" t="s">
        <v>11</v>
      </c>
      <c r="F406" s="33" t="s">
        <v>12</v>
      </c>
      <c r="G406" s="34">
        <v>-1.44</v>
      </c>
      <c r="H406" s="35">
        <v>-3.6</v>
      </c>
      <c r="I406" s="36">
        <v>-2.16</v>
      </c>
      <c r="J406" s="37">
        <v>-1.44</v>
      </c>
      <c r="K406" s="35">
        <v>-3.6</v>
      </c>
      <c r="L406" s="37">
        <v>-2.16</v>
      </c>
      <c r="M406" s="34">
        <v>-1.44</v>
      </c>
      <c r="N406" s="35">
        <v>-3.6</v>
      </c>
      <c r="O406" s="36">
        <v>-2.16</v>
      </c>
    </row>
    <row r="407" spans="1:15" ht="30" x14ac:dyDescent="0.25">
      <c r="A407" s="30">
        <v>1</v>
      </c>
      <c r="B407" s="30">
        <v>729</v>
      </c>
      <c r="C407" s="30"/>
      <c r="D407" s="31" t="s">
        <v>371</v>
      </c>
      <c r="E407" s="32" t="s">
        <v>11</v>
      </c>
      <c r="F407" s="33" t="s">
        <v>12</v>
      </c>
      <c r="G407" s="34">
        <v>23.27000000000001</v>
      </c>
      <c r="H407" s="35">
        <v>71.37</v>
      </c>
      <c r="I407" s="36">
        <v>77.079999999999984</v>
      </c>
      <c r="J407" s="37">
        <v>23.27000000000001</v>
      </c>
      <c r="K407" s="35">
        <v>71.37</v>
      </c>
      <c r="L407" s="37">
        <v>77.079999999999984</v>
      </c>
      <c r="M407" s="34">
        <v>23.27000000000001</v>
      </c>
      <c r="N407" s="35">
        <v>71.37</v>
      </c>
      <c r="O407" s="36">
        <v>77.079999999999984</v>
      </c>
    </row>
    <row r="408" spans="1:15" ht="30" x14ac:dyDescent="0.25">
      <c r="A408" s="30">
        <v>1</v>
      </c>
      <c r="B408" s="30">
        <v>729</v>
      </c>
      <c r="C408" s="30"/>
      <c r="D408" s="31" t="s">
        <v>372</v>
      </c>
      <c r="E408" s="32" t="s">
        <v>13</v>
      </c>
      <c r="F408" s="33" t="s">
        <v>18</v>
      </c>
      <c r="G408" s="34"/>
      <c r="H408" s="35"/>
      <c r="I408" s="36"/>
      <c r="J408" s="37">
        <v>11.285950000000005</v>
      </c>
      <c r="K408" s="35">
        <v>34.614449999999998</v>
      </c>
      <c r="L408" s="37">
        <v>37.383799999999994</v>
      </c>
      <c r="M408" s="34">
        <v>11.285950000000005</v>
      </c>
      <c r="N408" s="35">
        <v>34.614449999999998</v>
      </c>
      <c r="O408" s="36">
        <v>37.383799999999994</v>
      </c>
    </row>
    <row r="409" spans="1:15" x14ac:dyDescent="0.25">
      <c r="A409" s="30">
        <v>1</v>
      </c>
      <c r="B409" s="30">
        <v>730</v>
      </c>
      <c r="C409" s="30"/>
      <c r="D409" s="31" t="s">
        <v>219</v>
      </c>
      <c r="E409" s="32" t="s">
        <v>11</v>
      </c>
      <c r="F409" s="33" t="s">
        <v>12</v>
      </c>
      <c r="G409" s="34">
        <v>4.7899999999999991</v>
      </c>
      <c r="H409" s="35">
        <v>21.560000000000002</v>
      </c>
      <c r="I409" s="36">
        <v>19.759999999999998</v>
      </c>
      <c r="J409" s="37">
        <v>4.7899999999999991</v>
      </c>
      <c r="K409" s="35">
        <v>21.560000000000002</v>
      </c>
      <c r="L409" s="37">
        <v>19.759999999999998</v>
      </c>
      <c r="M409" s="34">
        <v>4.7899999999999991</v>
      </c>
      <c r="N409" s="35">
        <v>21.560000000000002</v>
      </c>
      <c r="O409" s="36">
        <v>19.759999999999998</v>
      </c>
    </row>
    <row r="410" spans="1:15" ht="30" x14ac:dyDescent="0.25">
      <c r="A410" s="30">
        <v>1</v>
      </c>
      <c r="B410" s="30">
        <v>730</v>
      </c>
      <c r="C410" s="30"/>
      <c r="D410" s="31" t="s">
        <v>221</v>
      </c>
      <c r="E410" s="32" t="s">
        <v>13</v>
      </c>
      <c r="F410" s="33" t="s">
        <v>18</v>
      </c>
      <c r="G410" s="34"/>
      <c r="H410" s="35"/>
      <c r="I410" s="36"/>
      <c r="J410" s="37">
        <v>2.3231499999999996</v>
      </c>
      <c r="K410" s="35">
        <v>10.4566</v>
      </c>
      <c r="L410" s="37">
        <v>9.5835999999999988</v>
      </c>
      <c r="M410" s="34">
        <v>2.3231499999999996</v>
      </c>
      <c r="N410" s="35">
        <v>10.4566</v>
      </c>
      <c r="O410" s="36">
        <v>9.5835999999999988</v>
      </c>
    </row>
    <row r="411" spans="1:15" x14ac:dyDescent="0.25">
      <c r="A411" s="30">
        <v>1</v>
      </c>
      <c r="B411" s="30">
        <v>730</v>
      </c>
      <c r="C411" s="30"/>
      <c r="D411" s="31" t="s">
        <v>220</v>
      </c>
      <c r="E411" s="32" t="s">
        <v>11</v>
      </c>
      <c r="F411" s="33" t="s">
        <v>12</v>
      </c>
      <c r="G411" s="34">
        <v>0.2</v>
      </c>
      <c r="H411" s="35">
        <v>0.2</v>
      </c>
      <c r="I411" s="36">
        <v>0.2</v>
      </c>
      <c r="J411" s="37">
        <v>0.2</v>
      </c>
      <c r="K411" s="35">
        <v>0.2</v>
      </c>
      <c r="L411" s="37">
        <v>0.2</v>
      </c>
      <c r="M411" s="34">
        <v>0.2</v>
      </c>
      <c r="N411" s="35">
        <v>0.2</v>
      </c>
      <c r="O411" s="36">
        <v>0.2</v>
      </c>
    </row>
    <row r="412" spans="1:15" ht="30" x14ac:dyDescent="0.25">
      <c r="A412" s="30">
        <v>1</v>
      </c>
      <c r="B412" s="30">
        <v>415</v>
      </c>
      <c r="C412" s="30"/>
      <c r="D412" s="31" t="s">
        <v>447</v>
      </c>
      <c r="E412" s="32" t="s">
        <v>11</v>
      </c>
      <c r="F412" s="33" t="s">
        <v>12</v>
      </c>
      <c r="G412" s="34">
        <v>3.23</v>
      </c>
      <c r="H412" s="35">
        <v>9.69</v>
      </c>
      <c r="I412" s="36">
        <v>9.69</v>
      </c>
      <c r="J412" s="37">
        <v>3.23</v>
      </c>
      <c r="K412" s="35">
        <v>9.69</v>
      </c>
      <c r="L412" s="37">
        <v>9.69</v>
      </c>
      <c r="M412" s="34">
        <v>3.23</v>
      </c>
      <c r="N412" s="35">
        <v>9.69</v>
      </c>
      <c r="O412" s="36">
        <v>9.69</v>
      </c>
    </row>
    <row r="413" spans="1:15" ht="30" x14ac:dyDescent="0.25">
      <c r="A413" s="30">
        <v>1</v>
      </c>
      <c r="B413" s="30">
        <v>415</v>
      </c>
      <c r="C413" s="30"/>
      <c r="D413" s="31" t="s">
        <v>448</v>
      </c>
      <c r="E413" s="32" t="s">
        <v>13</v>
      </c>
      <c r="F413" s="33" t="s">
        <v>18</v>
      </c>
      <c r="G413" s="34">
        <v>0</v>
      </c>
      <c r="H413" s="35">
        <v>0</v>
      </c>
      <c r="I413" s="36">
        <v>0</v>
      </c>
      <c r="J413" s="37">
        <v>1.5665499999999999</v>
      </c>
      <c r="K413" s="35">
        <v>4.6996499999999992</v>
      </c>
      <c r="L413" s="37">
        <v>4.6996499999999992</v>
      </c>
      <c r="M413" s="34">
        <v>1.5665499999999999</v>
      </c>
      <c r="N413" s="35">
        <v>4.6996499999999992</v>
      </c>
      <c r="O413" s="36">
        <v>4.6996499999999992</v>
      </c>
    </row>
    <row r="414" spans="1:15" ht="30" x14ac:dyDescent="0.25">
      <c r="A414" s="30">
        <v>1</v>
      </c>
      <c r="B414" s="30">
        <v>731</v>
      </c>
      <c r="C414" s="30"/>
      <c r="D414" s="31" t="s">
        <v>335</v>
      </c>
      <c r="E414" s="32" t="s">
        <v>11</v>
      </c>
      <c r="F414" s="33" t="s">
        <v>12</v>
      </c>
      <c r="G414" s="34"/>
      <c r="H414" s="35"/>
      <c r="I414" s="36">
        <v>3.6</v>
      </c>
      <c r="J414" s="37"/>
      <c r="K414" s="35"/>
      <c r="L414" s="37">
        <v>3.6</v>
      </c>
      <c r="M414" s="34"/>
      <c r="N414" s="35"/>
      <c r="O414" s="36">
        <v>3.6</v>
      </c>
    </row>
    <row r="415" spans="1:15" ht="30" x14ac:dyDescent="0.25">
      <c r="A415" s="30">
        <v>1</v>
      </c>
      <c r="B415" s="30">
        <v>732</v>
      </c>
      <c r="C415" s="30"/>
      <c r="D415" s="31" t="s">
        <v>280</v>
      </c>
      <c r="E415" s="32" t="s">
        <v>11</v>
      </c>
      <c r="F415" s="33" t="s">
        <v>12</v>
      </c>
      <c r="G415" s="34">
        <v>3</v>
      </c>
      <c r="H415" s="35">
        <v>3</v>
      </c>
      <c r="I415" s="36">
        <v>3</v>
      </c>
      <c r="J415" s="37">
        <v>3</v>
      </c>
      <c r="K415" s="35">
        <v>3</v>
      </c>
      <c r="L415" s="37">
        <v>3</v>
      </c>
      <c r="M415" s="34">
        <v>3</v>
      </c>
      <c r="N415" s="35">
        <v>3</v>
      </c>
      <c r="O415" s="36">
        <v>3</v>
      </c>
    </row>
    <row r="416" spans="1:15" x14ac:dyDescent="0.25">
      <c r="A416" s="30">
        <v>1</v>
      </c>
      <c r="B416" s="30">
        <v>741</v>
      </c>
      <c r="C416" s="30"/>
      <c r="D416" s="31" t="s">
        <v>526</v>
      </c>
      <c r="E416" s="32" t="s">
        <v>11</v>
      </c>
      <c r="F416" s="33" t="s">
        <v>12</v>
      </c>
      <c r="G416" s="34">
        <v>10</v>
      </c>
      <c r="H416" s="35">
        <v>10</v>
      </c>
      <c r="I416" s="36">
        <v>10</v>
      </c>
      <c r="J416" s="37">
        <v>10</v>
      </c>
      <c r="K416" s="35">
        <v>10</v>
      </c>
      <c r="L416" s="37">
        <v>10</v>
      </c>
      <c r="M416" s="34">
        <v>10</v>
      </c>
      <c r="N416" s="35">
        <v>10</v>
      </c>
      <c r="O416" s="36">
        <v>10</v>
      </c>
    </row>
    <row r="417" spans="1:15" ht="45" x14ac:dyDescent="0.25">
      <c r="A417" s="30">
        <v>1</v>
      </c>
      <c r="B417" s="30">
        <v>742</v>
      </c>
      <c r="C417" s="30"/>
      <c r="D417" s="31" t="s">
        <v>242</v>
      </c>
      <c r="E417" s="32" t="s">
        <v>11</v>
      </c>
      <c r="F417" s="33" t="s">
        <v>12</v>
      </c>
      <c r="G417" s="34">
        <v>0.5</v>
      </c>
      <c r="H417" s="35">
        <v>0.5</v>
      </c>
      <c r="I417" s="36">
        <v>0.5</v>
      </c>
      <c r="J417" s="37">
        <v>0.5</v>
      </c>
      <c r="K417" s="35">
        <v>0.5</v>
      </c>
      <c r="L417" s="37">
        <v>0.5</v>
      </c>
      <c r="M417" s="34">
        <v>0.5</v>
      </c>
      <c r="N417" s="35">
        <v>0.5</v>
      </c>
      <c r="O417" s="36">
        <v>0.5</v>
      </c>
    </row>
    <row r="418" spans="1:15" ht="30" x14ac:dyDescent="0.25">
      <c r="A418" s="30">
        <v>1</v>
      </c>
      <c r="B418" s="30">
        <v>747</v>
      </c>
      <c r="C418" s="30"/>
      <c r="D418" s="31" t="s">
        <v>281</v>
      </c>
      <c r="E418" s="32" t="s">
        <v>11</v>
      </c>
      <c r="F418" s="33" t="s">
        <v>12</v>
      </c>
      <c r="G418" s="34"/>
      <c r="H418" s="35">
        <v>10</v>
      </c>
      <c r="I418" s="36">
        <v>10</v>
      </c>
      <c r="J418" s="37"/>
      <c r="K418" s="35">
        <v>10</v>
      </c>
      <c r="L418" s="37">
        <v>10</v>
      </c>
      <c r="M418" s="34"/>
      <c r="N418" s="35">
        <v>10</v>
      </c>
      <c r="O418" s="36">
        <v>10</v>
      </c>
    </row>
    <row r="419" spans="1:15" ht="30" x14ac:dyDescent="0.25">
      <c r="A419" s="30">
        <v>1</v>
      </c>
      <c r="B419" s="30">
        <v>747</v>
      </c>
      <c r="C419" s="30"/>
      <c r="D419" s="31" t="s">
        <v>282</v>
      </c>
      <c r="E419" s="32" t="s">
        <v>13</v>
      </c>
      <c r="F419" s="33" t="s">
        <v>18</v>
      </c>
      <c r="G419" s="34"/>
      <c r="H419" s="35"/>
      <c r="I419" s="36"/>
      <c r="J419" s="37"/>
      <c r="K419" s="35">
        <v>4.8499999999999996</v>
      </c>
      <c r="L419" s="37">
        <v>4.8499999999999996</v>
      </c>
      <c r="M419" s="34"/>
      <c r="N419" s="35">
        <v>4.8499999999999996</v>
      </c>
      <c r="O419" s="36">
        <v>4.8499999999999996</v>
      </c>
    </row>
    <row r="420" spans="1:15" x14ac:dyDescent="0.25">
      <c r="A420" s="30">
        <v>1</v>
      </c>
      <c r="B420" s="30">
        <v>748</v>
      </c>
      <c r="C420" s="30"/>
      <c r="D420" s="31" t="s">
        <v>164</v>
      </c>
      <c r="E420" s="32" t="s">
        <v>11</v>
      </c>
      <c r="F420" s="33" t="s">
        <v>12</v>
      </c>
      <c r="G420" s="34">
        <v>44.380451999999998</v>
      </c>
      <c r="H420" s="35">
        <v>16.941452000000002</v>
      </c>
      <c r="I420" s="36">
        <v>58.493451999999998</v>
      </c>
      <c r="J420" s="34">
        <v>44.380451999999998</v>
      </c>
      <c r="K420" s="35">
        <v>16.941452000000002</v>
      </c>
      <c r="L420" s="36">
        <v>58.493451999999998</v>
      </c>
      <c r="M420" s="34">
        <v>44.380451999999998</v>
      </c>
      <c r="N420" s="35">
        <v>16.941452000000002</v>
      </c>
      <c r="O420" s="36">
        <v>58.493451999999998</v>
      </c>
    </row>
    <row r="421" spans="1:15" ht="45" x14ac:dyDescent="0.25">
      <c r="A421" s="30">
        <v>1</v>
      </c>
      <c r="B421" s="30">
        <v>750</v>
      </c>
      <c r="C421" s="30"/>
      <c r="D421" s="31" t="s">
        <v>385</v>
      </c>
      <c r="E421" s="32" t="s">
        <v>11</v>
      </c>
      <c r="F421" s="33" t="s">
        <v>12</v>
      </c>
      <c r="G421" s="34">
        <v>0.1</v>
      </c>
      <c r="H421" s="35">
        <v>0.1</v>
      </c>
      <c r="I421" s="36">
        <v>0.1</v>
      </c>
      <c r="J421" s="37">
        <v>0.1</v>
      </c>
      <c r="K421" s="35">
        <v>0.1</v>
      </c>
      <c r="L421" s="37">
        <v>0.1</v>
      </c>
      <c r="M421" s="34">
        <v>0.1</v>
      </c>
      <c r="N421" s="35">
        <v>0.1</v>
      </c>
      <c r="O421" s="36">
        <v>0.1</v>
      </c>
    </row>
    <row r="422" spans="1:15" ht="60" x14ac:dyDescent="0.25">
      <c r="A422" s="30">
        <v>1</v>
      </c>
      <c r="B422" s="30">
        <v>755</v>
      </c>
      <c r="C422" s="30"/>
      <c r="D422" s="31" t="s">
        <v>373</v>
      </c>
      <c r="E422" s="32" t="s">
        <v>11</v>
      </c>
      <c r="F422" s="33" t="s">
        <v>12</v>
      </c>
      <c r="G422" s="34">
        <v>15</v>
      </c>
      <c r="H422" s="35">
        <v>15</v>
      </c>
      <c r="I422" s="36">
        <v>15</v>
      </c>
      <c r="J422" s="37">
        <v>15</v>
      </c>
      <c r="K422" s="35">
        <v>15</v>
      </c>
      <c r="L422" s="37">
        <v>15</v>
      </c>
      <c r="M422" s="34">
        <v>15</v>
      </c>
      <c r="N422" s="35">
        <v>15</v>
      </c>
      <c r="O422" s="36">
        <v>15</v>
      </c>
    </row>
    <row r="423" spans="1:15" ht="30" x14ac:dyDescent="0.25">
      <c r="A423" s="30">
        <v>1</v>
      </c>
      <c r="B423" s="30">
        <v>756</v>
      </c>
      <c r="C423" s="30"/>
      <c r="D423" s="31" t="s">
        <v>516</v>
      </c>
      <c r="E423" s="32" t="s">
        <v>11</v>
      </c>
      <c r="F423" s="33" t="s">
        <v>12</v>
      </c>
      <c r="G423" s="34">
        <v>1</v>
      </c>
      <c r="H423" s="35"/>
      <c r="I423" s="36"/>
      <c r="J423" s="37">
        <v>1</v>
      </c>
      <c r="K423" s="35"/>
      <c r="L423" s="37"/>
      <c r="M423" s="34">
        <v>1</v>
      </c>
      <c r="N423" s="35"/>
      <c r="O423" s="36"/>
    </row>
    <row r="424" spans="1:15" ht="30" x14ac:dyDescent="0.25">
      <c r="A424" s="30">
        <v>1</v>
      </c>
      <c r="B424" s="30">
        <v>757</v>
      </c>
      <c r="C424" s="30"/>
      <c r="D424" s="31" t="s">
        <v>47</v>
      </c>
      <c r="E424" s="32" t="s">
        <v>11</v>
      </c>
      <c r="F424" s="33" t="s">
        <v>12</v>
      </c>
      <c r="G424" s="34">
        <v>94</v>
      </c>
      <c r="H424" s="35"/>
      <c r="I424" s="36"/>
      <c r="J424" s="37">
        <v>94</v>
      </c>
      <c r="K424" s="35"/>
      <c r="L424" s="37"/>
      <c r="M424" s="34">
        <v>94</v>
      </c>
      <c r="N424" s="35"/>
      <c r="O424" s="36"/>
    </row>
    <row r="425" spans="1:15" ht="30" x14ac:dyDescent="0.25">
      <c r="A425" s="30">
        <v>1</v>
      </c>
      <c r="B425" s="30">
        <v>758</v>
      </c>
      <c r="C425" s="30"/>
      <c r="D425" s="31" t="s">
        <v>484</v>
      </c>
      <c r="E425" s="32" t="s">
        <v>11</v>
      </c>
      <c r="F425" s="33" t="s">
        <v>14</v>
      </c>
      <c r="G425" s="34">
        <v>2.6</v>
      </c>
      <c r="H425" s="35">
        <v>2.6</v>
      </c>
      <c r="I425" s="36"/>
      <c r="J425" s="37">
        <v>2.6</v>
      </c>
      <c r="K425" s="35">
        <v>2.6</v>
      </c>
      <c r="L425" s="37"/>
      <c r="M425" s="34">
        <v>2.6</v>
      </c>
      <c r="N425" s="35">
        <v>2.6</v>
      </c>
      <c r="O425" s="36"/>
    </row>
    <row r="426" spans="1:15" x14ac:dyDescent="0.25">
      <c r="A426" s="30">
        <v>1</v>
      </c>
      <c r="B426" s="30">
        <v>760</v>
      </c>
      <c r="C426" s="30"/>
      <c r="D426" s="31" t="s">
        <v>364</v>
      </c>
      <c r="E426" s="32" t="s">
        <v>11</v>
      </c>
      <c r="F426" s="33" t="s">
        <v>12</v>
      </c>
      <c r="G426" s="34"/>
      <c r="H426" s="35">
        <v>280.2</v>
      </c>
      <c r="I426" s="36">
        <v>280.2</v>
      </c>
      <c r="J426" s="37"/>
      <c r="K426" s="35">
        <v>280.2</v>
      </c>
      <c r="L426" s="37">
        <v>280.2</v>
      </c>
      <c r="M426" s="34"/>
      <c r="N426" s="35">
        <v>280.2</v>
      </c>
      <c r="O426" s="36">
        <v>280.2</v>
      </c>
    </row>
    <row r="427" spans="1:15" x14ac:dyDescent="0.25">
      <c r="A427" s="30">
        <v>1</v>
      </c>
      <c r="B427" s="30">
        <v>760</v>
      </c>
      <c r="C427" s="30"/>
      <c r="D427" s="31" t="s">
        <v>365</v>
      </c>
      <c r="E427" s="32" t="s">
        <v>13</v>
      </c>
      <c r="F427" s="33" t="s">
        <v>18</v>
      </c>
      <c r="G427" s="34"/>
      <c r="H427" s="35"/>
      <c r="I427" s="36"/>
      <c r="J427" s="37"/>
      <c r="K427" s="35">
        <v>135.89699999999999</v>
      </c>
      <c r="L427" s="37">
        <v>135.89699999999999</v>
      </c>
      <c r="M427" s="34"/>
      <c r="N427" s="35">
        <v>135.89699999999999</v>
      </c>
      <c r="O427" s="36">
        <v>135.89699999999999</v>
      </c>
    </row>
    <row r="428" spans="1:15" ht="30" x14ac:dyDescent="0.25">
      <c r="A428" s="30">
        <v>1</v>
      </c>
      <c r="B428" s="30">
        <v>760</v>
      </c>
      <c r="C428" s="30"/>
      <c r="D428" s="31" t="s">
        <v>366</v>
      </c>
      <c r="E428" s="32" t="s">
        <v>11</v>
      </c>
      <c r="F428" s="33" t="s">
        <v>12</v>
      </c>
      <c r="G428" s="34"/>
      <c r="H428" s="35">
        <v>-280.2</v>
      </c>
      <c r="I428" s="36">
        <v>-280.2</v>
      </c>
      <c r="J428" s="37"/>
      <c r="K428" s="35">
        <v>-280.2</v>
      </c>
      <c r="L428" s="37">
        <v>-280.2</v>
      </c>
      <c r="M428" s="34"/>
      <c r="N428" s="35">
        <v>-280.2</v>
      </c>
      <c r="O428" s="36">
        <v>-280.2</v>
      </c>
    </row>
    <row r="429" spans="1:15" x14ac:dyDescent="0.25">
      <c r="A429" s="30">
        <v>1</v>
      </c>
      <c r="B429" s="30">
        <v>760</v>
      </c>
      <c r="C429" s="30"/>
      <c r="D429" s="31" t="s">
        <v>263</v>
      </c>
      <c r="E429" s="32" t="s">
        <v>11</v>
      </c>
      <c r="F429" s="33" t="s">
        <v>12</v>
      </c>
      <c r="G429" s="34"/>
      <c r="H429" s="35">
        <v>10</v>
      </c>
      <c r="I429" s="36">
        <v>10</v>
      </c>
      <c r="J429" s="37"/>
      <c r="K429" s="35">
        <v>10</v>
      </c>
      <c r="L429" s="37">
        <v>10</v>
      </c>
      <c r="M429" s="34"/>
      <c r="N429" s="35">
        <v>10</v>
      </c>
      <c r="O429" s="36">
        <v>10</v>
      </c>
    </row>
    <row r="430" spans="1:15" ht="30" x14ac:dyDescent="0.25">
      <c r="A430" s="30">
        <v>1</v>
      </c>
      <c r="B430" s="30">
        <v>763</v>
      </c>
      <c r="C430" s="30"/>
      <c r="D430" s="31" t="s">
        <v>255</v>
      </c>
      <c r="E430" s="32" t="s">
        <v>11</v>
      </c>
      <c r="F430" s="33" t="s">
        <v>12</v>
      </c>
      <c r="G430" s="34">
        <v>0</v>
      </c>
      <c r="H430" s="35">
        <v>174.31</v>
      </c>
      <c r="I430" s="36">
        <v>79.81</v>
      </c>
      <c r="J430" s="37">
        <v>0</v>
      </c>
      <c r="K430" s="35">
        <v>174.31</v>
      </c>
      <c r="L430" s="37">
        <v>79.81</v>
      </c>
      <c r="M430" s="34">
        <v>0</v>
      </c>
      <c r="N430" s="35">
        <v>174.31</v>
      </c>
      <c r="O430" s="36">
        <v>79.81</v>
      </c>
    </row>
    <row r="431" spans="1:15" ht="45" x14ac:dyDescent="0.25">
      <c r="A431" s="30">
        <v>1</v>
      </c>
      <c r="B431" s="30">
        <v>764</v>
      </c>
      <c r="C431" s="30"/>
      <c r="D431" s="31" t="s">
        <v>75</v>
      </c>
      <c r="E431" s="32" t="s">
        <v>11</v>
      </c>
      <c r="F431" s="33" t="s">
        <v>12</v>
      </c>
      <c r="G431" s="34">
        <v>20</v>
      </c>
      <c r="H431" s="35">
        <v>20</v>
      </c>
      <c r="I431" s="36">
        <v>20</v>
      </c>
      <c r="J431" s="37">
        <v>20</v>
      </c>
      <c r="K431" s="35">
        <v>20</v>
      </c>
      <c r="L431" s="37">
        <v>20</v>
      </c>
      <c r="M431" s="34">
        <v>20</v>
      </c>
      <c r="N431" s="35">
        <v>20</v>
      </c>
      <c r="O431" s="36">
        <v>20</v>
      </c>
    </row>
    <row r="432" spans="1:15" ht="30" x14ac:dyDescent="0.25">
      <c r="A432" s="30">
        <v>1</v>
      </c>
      <c r="B432" s="30">
        <v>766</v>
      </c>
      <c r="C432" s="30"/>
      <c r="D432" s="31" t="s">
        <v>209</v>
      </c>
      <c r="E432" s="32" t="s">
        <v>11</v>
      </c>
      <c r="F432" s="33" t="s">
        <v>12</v>
      </c>
      <c r="G432" s="39">
        <v>-390.33499999999998</v>
      </c>
      <c r="H432" s="35">
        <v>-1639.1349999999998</v>
      </c>
      <c r="I432" s="40">
        <v>-2471.9350000000004</v>
      </c>
      <c r="J432" s="41">
        <v>-390.33499999999998</v>
      </c>
      <c r="K432" s="35">
        <v>-1639.1349999999998</v>
      </c>
      <c r="L432" s="42">
        <v>-2471.9350000000004</v>
      </c>
      <c r="M432" s="39">
        <v>-390.33499999999998</v>
      </c>
      <c r="N432" s="35">
        <v>-1639.1349999999998</v>
      </c>
      <c r="O432" s="40">
        <v>-2471.9350000000004</v>
      </c>
    </row>
    <row r="433" spans="1:15" ht="60" x14ac:dyDescent="0.25">
      <c r="A433" s="30">
        <v>1</v>
      </c>
      <c r="B433" s="30">
        <v>766</v>
      </c>
      <c r="C433" s="30"/>
      <c r="D433" s="31" t="s">
        <v>208</v>
      </c>
      <c r="E433" s="32" t="s">
        <v>11</v>
      </c>
      <c r="F433" s="33" t="s">
        <v>14</v>
      </c>
      <c r="G433" s="39"/>
      <c r="H433" s="35"/>
      <c r="I433" s="40"/>
      <c r="J433" s="37"/>
      <c r="K433" s="35">
        <v>-700</v>
      </c>
      <c r="L433" s="42">
        <v>-900</v>
      </c>
      <c r="M433" s="34"/>
      <c r="N433" s="35">
        <v>-700</v>
      </c>
      <c r="O433" s="40">
        <v>-900</v>
      </c>
    </row>
    <row r="434" spans="1:15" ht="30" x14ac:dyDescent="0.25">
      <c r="A434" s="30">
        <v>1</v>
      </c>
      <c r="B434" s="30">
        <v>767</v>
      </c>
      <c r="C434" s="30"/>
      <c r="D434" s="31" t="s">
        <v>133</v>
      </c>
      <c r="E434" s="32" t="s">
        <v>11</v>
      </c>
      <c r="F434" s="33" t="s">
        <v>12</v>
      </c>
      <c r="G434" s="39">
        <v>-400</v>
      </c>
      <c r="H434" s="35">
        <v>-550</v>
      </c>
      <c r="I434" s="40">
        <v>-650</v>
      </c>
      <c r="J434" s="37">
        <v>-400</v>
      </c>
      <c r="K434" s="35">
        <v>-550</v>
      </c>
      <c r="L434" s="37">
        <v>-650</v>
      </c>
      <c r="M434" s="34">
        <v>-400</v>
      </c>
      <c r="N434" s="35">
        <v>-550</v>
      </c>
      <c r="O434" s="36">
        <v>-650</v>
      </c>
    </row>
    <row r="435" spans="1:15" ht="60" x14ac:dyDescent="0.25">
      <c r="A435" s="30">
        <v>1</v>
      </c>
      <c r="B435" s="30">
        <v>770</v>
      </c>
      <c r="C435" s="30"/>
      <c r="D435" s="31" t="s">
        <v>121</v>
      </c>
      <c r="E435" s="32" t="s">
        <v>11</v>
      </c>
      <c r="F435" s="33" t="s">
        <v>12</v>
      </c>
      <c r="G435" s="39">
        <v>-2.7</v>
      </c>
      <c r="H435" s="35">
        <v>-2.7</v>
      </c>
      <c r="I435" s="40">
        <v>-2.7</v>
      </c>
      <c r="J435" s="37">
        <v>-2.7</v>
      </c>
      <c r="K435" s="35">
        <v>-2.7</v>
      </c>
      <c r="L435" s="37">
        <v>-2.7</v>
      </c>
      <c r="M435" s="34">
        <v>-2.7</v>
      </c>
      <c r="N435" s="35">
        <v>-2.7</v>
      </c>
      <c r="O435" s="36">
        <v>-2.7</v>
      </c>
    </row>
    <row r="436" spans="1:15" ht="30" x14ac:dyDescent="0.25">
      <c r="A436" s="30">
        <v>1</v>
      </c>
      <c r="B436" s="30">
        <v>771</v>
      </c>
      <c r="C436" s="30"/>
      <c r="D436" s="31" t="s">
        <v>142</v>
      </c>
      <c r="E436" s="32" t="s">
        <v>11</v>
      </c>
      <c r="F436" s="33" t="s">
        <v>12</v>
      </c>
      <c r="G436" s="39">
        <v>-1</v>
      </c>
      <c r="H436" s="35">
        <v>-2</v>
      </c>
      <c r="I436" s="40">
        <v>-2</v>
      </c>
      <c r="J436" s="37">
        <v>-1</v>
      </c>
      <c r="K436" s="35">
        <v>-2</v>
      </c>
      <c r="L436" s="37">
        <v>-2</v>
      </c>
      <c r="M436" s="34">
        <v>-1</v>
      </c>
      <c r="N436" s="35">
        <v>-2</v>
      </c>
      <c r="O436" s="36">
        <v>-2</v>
      </c>
    </row>
    <row r="437" spans="1:15" ht="30" x14ac:dyDescent="0.25">
      <c r="A437" s="30">
        <v>1</v>
      </c>
      <c r="B437" s="30" t="s">
        <v>605</v>
      </c>
      <c r="C437" s="30"/>
      <c r="D437" s="31" t="s">
        <v>122</v>
      </c>
      <c r="E437" s="32" t="s">
        <v>11</v>
      </c>
      <c r="F437" s="33" t="s">
        <v>12</v>
      </c>
      <c r="G437" s="39"/>
      <c r="H437" s="35">
        <v>-28.251999999999999</v>
      </c>
      <c r="I437" s="40">
        <v>-28.251999999999999</v>
      </c>
      <c r="J437" s="37"/>
      <c r="K437" s="35">
        <v>-28.251999999999999</v>
      </c>
      <c r="L437" s="37">
        <v>-28.251999999999999</v>
      </c>
      <c r="M437" s="34"/>
      <c r="N437" s="35">
        <v>-28.251999999999999</v>
      </c>
      <c r="O437" s="36">
        <v>-28.251999999999999</v>
      </c>
    </row>
    <row r="438" spans="1:15" ht="45" x14ac:dyDescent="0.25">
      <c r="A438" s="30">
        <v>1</v>
      </c>
      <c r="B438" s="30">
        <v>776</v>
      </c>
      <c r="C438" s="30"/>
      <c r="D438" s="31" t="s">
        <v>123</v>
      </c>
      <c r="E438" s="32" t="s">
        <v>11</v>
      </c>
      <c r="F438" s="33" t="s">
        <v>12</v>
      </c>
      <c r="G438" s="39"/>
      <c r="H438" s="35">
        <v>-0.55000000000000004</v>
      </c>
      <c r="I438" s="40">
        <v>-0.55000000000000004</v>
      </c>
      <c r="J438" s="37"/>
      <c r="K438" s="35">
        <v>-0.55000000000000004</v>
      </c>
      <c r="L438" s="37">
        <v>-0.55000000000000004</v>
      </c>
      <c r="M438" s="34"/>
      <c r="N438" s="35">
        <v>-0.55000000000000004</v>
      </c>
      <c r="O438" s="36">
        <v>-0.55000000000000004</v>
      </c>
    </row>
    <row r="439" spans="1:15" ht="30" x14ac:dyDescent="0.25">
      <c r="A439" s="30">
        <v>1</v>
      </c>
      <c r="B439" s="30">
        <v>777</v>
      </c>
      <c r="C439" s="30"/>
      <c r="D439" s="31" t="s">
        <v>124</v>
      </c>
      <c r="E439" s="32" t="s">
        <v>11</v>
      </c>
      <c r="F439" s="33" t="s">
        <v>12</v>
      </c>
      <c r="G439" s="39">
        <v>-0.15263199999999999</v>
      </c>
      <c r="H439" s="35">
        <v>-0.15263199999999999</v>
      </c>
      <c r="I439" s="40">
        <v>-0.15263199999999999</v>
      </c>
      <c r="J439" s="37">
        <v>-0.15263199999999999</v>
      </c>
      <c r="K439" s="35">
        <v>-0.15263199999999999</v>
      </c>
      <c r="L439" s="37">
        <v>-0.15263199999999999</v>
      </c>
      <c r="M439" s="34">
        <v>-0.15263199999999999</v>
      </c>
      <c r="N439" s="35">
        <v>-0.15263199999999999</v>
      </c>
      <c r="O439" s="36">
        <v>-0.15263199999999999</v>
      </c>
    </row>
    <row r="440" spans="1:15" ht="60" x14ac:dyDescent="0.25">
      <c r="A440" s="30">
        <v>1</v>
      </c>
      <c r="B440" s="30">
        <v>778</v>
      </c>
      <c r="C440" s="30"/>
      <c r="D440" s="31" t="s">
        <v>125</v>
      </c>
      <c r="E440" s="32" t="s">
        <v>13</v>
      </c>
      <c r="F440" s="33" t="s">
        <v>16</v>
      </c>
      <c r="G440" s="39">
        <v>3</v>
      </c>
      <c r="H440" s="35">
        <v>3</v>
      </c>
      <c r="I440" s="40">
        <v>3</v>
      </c>
      <c r="J440" s="37"/>
      <c r="K440" s="35"/>
      <c r="L440" s="37"/>
      <c r="M440" s="34"/>
      <c r="N440" s="35"/>
      <c r="O440" s="36"/>
    </row>
    <row r="441" spans="1:15" ht="60" x14ac:dyDescent="0.25">
      <c r="A441" s="30">
        <v>1</v>
      </c>
      <c r="B441" s="30">
        <v>778</v>
      </c>
      <c r="C441" s="30"/>
      <c r="D441" s="31" t="s">
        <v>125</v>
      </c>
      <c r="E441" s="32" t="s">
        <v>11</v>
      </c>
      <c r="F441" s="33" t="s">
        <v>14</v>
      </c>
      <c r="G441" s="39"/>
      <c r="H441" s="35"/>
      <c r="I441" s="40"/>
      <c r="J441" s="37">
        <v>-3</v>
      </c>
      <c r="K441" s="35">
        <v>-3</v>
      </c>
      <c r="L441" s="42">
        <v>-3</v>
      </c>
      <c r="M441" s="34">
        <v>-3</v>
      </c>
      <c r="N441" s="35">
        <v>-3</v>
      </c>
      <c r="O441" s="40">
        <v>-3</v>
      </c>
    </row>
    <row r="442" spans="1:15" ht="30" x14ac:dyDescent="0.25">
      <c r="A442" s="30">
        <v>1</v>
      </c>
      <c r="B442" s="30">
        <v>779</v>
      </c>
      <c r="C442" s="30"/>
      <c r="D442" s="31" t="s">
        <v>143</v>
      </c>
      <c r="E442" s="32" t="s">
        <v>11</v>
      </c>
      <c r="F442" s="33" t="s">
        <v>12</v>
      </c>
      <c r="G442" s="39">
        <v>-15.1</v>
      </c>
      <c r="H442" s="35">
        <v>-15.1</v>
      </c>
      <c r="I442" s="40">
        <v>-15.1</v>
      </c>
      <c r="J442" s="37">
        <v>-15.1</v>
      </c>
      <c r="K442" s="35">
        <v>-15.1</v>
      </c>
      <c r="L442" s="37">
        <v>-15.1</v>
      </c>
      <c r="M442" s="34">
        <v>-15.1</v>
      </c>
      <c r="N442" s="35">
        <v>-15.1</v>
      </c>
      <c r="O442" s="36">
        <v>-15.1</v>
      </c>
    </row>
    <row r="443" spans="1:15" ht="45" x14ac:dyDescent="0.25">
      <c r="A443" s="30">
        <v>1</v>
      </c>
      <c r="B443" s="30">
        <v>780</v>
      </c>
      <c r="C443" s="30"/>
      <c r="D443" s="31" t="s">
        <v>144</v>
      </c>
      <c r="E443" s="32" t="s">
        <v>11</v>
      </c>
      <c r="F443" s="33" t="s">
        <v>12</v>
      </c>
      <c r="G443" s="39">
        <v>-5.8297119999999998</v>
      </c>
      <c r="H443" s="35">
        <v>-5.8835930000000003</v>
      </c>
      <c r="I443" s="40">
        <v>-6.1715499999999999</v>
      </c>
      <c r="J443" s="37">
        <v>-5.8297119999999998</v>
      </c>
      <c r="K443" s="35">
        <v>-5.8835930000000003</v>
      </c>
      <c r="L443" s="37">
        <v>-6.1715499999999999</v>
      </c>
      <c r="M443" s="34">
        <v>-5.8297119999999998</v>
      </c>
      <c r="N443" s="35">
        <v>-5.8835930000000003</v>
      </c>
      <c r="O443" s="36">
        <v>-6.1715499999999999</v>
      </c>
    </row>
    <row r="444" spans="1:15" ht="30" x14ac:dyDescent="0.25">
      <c r="A444" s="30">
        <v>1</v>
      </c>
      <c r="B444" s="30">
        <v>781</v>
      </c>
      <c r="C444" s="30"/>
      <c r="D444" s="31" t="s">
        <v>207</v>
      </c>
      <c r="E444" s="32" t="s">
        <v>11</v>
      </c>
      <c r="F444" s="33" t="s">
        <v>12</v>
      </c>
      <c r="G444" s="39">
        <v>-35.354607000000001</v>
      </c>
      <c r="H444" s="35">
        <v>-32.354607000000001</v>
      </c>
      <c r="I444" s="40">
        <v>-32.354607000000001</v>
      </c>
      <c r="J444" s="37">
        <v>-35.354607000000001</v>
      </c>
      <c r="K444" s="35">
        <v>-32.354607000000001</v>
      </c>
      <c r="L444" s="37">
        <v>-32.354607000000001</v>
      </c>
      <c r="M444" s="34">
        <v>-35.354607000000001</v>
      </c>
      <c r="N444" s="35">
        <v>-32.354607000000001</v>
      </c>
      <c r="O444" s="36">
        <v>-32.354607000000001</v>
      </c>
    </row>
    <row r="445" spans="1:15" ht="30" x14ac:dyDescent="0.25">
      <c r="A445" s="30">
        <v>1</v>
      </c>
      <c r="B445" s="30">
        <v>782</v>
      </c>
      <c r="C445" s="30"/>
      <c r="D445" s="31" t="s">
        <v>222</v>
      </c>
      <c r="E445" s="32" t="s">
        <v>11</v>
      </c>
      <c r="F445" s="33" t="s">
        <v>12</v>
      </c>
      <c r="G445" s="39">
        <v>-2</v>
      </c>
      <c r="H445" s="35"/>
      <c r="I445" s="40"/>
      <c r="J445" s="37">
        <v>-2</v>
      </c>
      <c r="K445" s="35"/>
      <c r="L445" s="37"/>
      <c r="M445" s="34">
        <v>-2</v>
      </c>
      <c r="N445" s="35"/>
      <c r="O445" s="36"/>
    </row>
    <row r="446" spans="1:15" ht="45" x14ac:dyDescent="0.25">
      <c r="A446" s="30">
        <v>1</v>
      </c>
      <c r="B446" s="30">
        <v>783</v>
      </c>
      <c r="C446" s="30"/>
      <c r="D446" s="31" t="s">
        <v>126</v>
      </c>
      <c r="E446" s="32" t="s">
        <v>13</v>
      </c>
      <c r="F446" s="33" t="s">
        <v>16</v>
      </c>
      <c r="G446" s="39">
        <v>22.5</v>
      </c>
      <c r="H446" s="35"/>
      <c r="I446" s="40"/>
      <c r="J446" s="37"/>
      <c r="K446" s="35"/>
      <c r="L446" s="37"/>
      <c r="M446" s="34"/>
      <c r="N446" s="35"/>
      <c r="O446" s="36"/>
    </row>
    <row r="447" spans="1:15" ht="45" x14ac:dyDescent="0.25">
      <c r="A447" s="30">
        <v>1</v>
      </c>
      <c r="B447" s="30">
        <v>783</v>
      </c>
      <c r="C447" s="30"/>
      <c r="D447" s="31" t="s">
        <v>127</v>
      </c>
      <c r="E447" s="32" t="s">
        <v>11</v>
      </c>
      <c r="F447" s="33" t="s">
        <v>12</v>
      </c>
      <c r="G447" s="39"/>
      <c r="H447" s="35"/>
      <c r="I447" s="40"/>
      <c r="J447" s="37">
        <v>-22.5</v>
      </c>
      <c r="K447" s="35"/>
      <c r="L447" s="37"/>
      <c r="M447" s="34">
        <v>-22.5</v>
      </c>
      <c r="N447" s="35"/>
      <c r="O447" s="36"/>
    </row>
    <row r="448" spans="1:15" ht="30" x14ac:dyDescent="0.25">
      <c r="A448" s="30">
        <v>1</v>
      </c>
      <c r="B448" s="30" t="s">
        <v>606</v>
      </c>
      <c r="C448" s="30"/>
      <c r="D448" s="31" t="s">
        <v>128</v>
      </c>
      <c r="E448" s="32" t="s">
        <v>11</v>
      </c>
      <c r="F448" s="33" t="s">
        <v>12</v>
      </c>
      <c r="G448" s="39">
        <v>-54.52</v>
      </c>
      <c r="H448" s="35">
        <v>-54.52</v>
      </c>
      <c r="I448" s="40">
        <v>-54.52</v>
      </c>
      <c r="J448" s="37">
        <v>-54.52</v>
      </c>
      <c r="K448" s="35">
        <v>-54.52</v>
      </c>
      <c r="L448" s="37">
        <v>-54.52</v>
      </c>
      <c r="M448" s="34">
        <v>-54.52</v>
      </c>
      <c r="N448" s="35">
        <v>-54.52</v>
      </c>
      <c r="O448" s="36">
        <v>-54.52</v>
      </c>
    </row>
    <row r="449" spans="1:15" ht="30" x14ac:dyDescent="0.25">
      <c r="A449" s="30">
        <v>1</v>
      </c>
      <c r="B449" s="30">
        <v>788</v>
      </c>
      <c r="C449" s="30"/>
      <c r="D449" s="31" t="s">
        <v>129</v>
      </c>
      <c r="E449" s="32" t="s">
        <v>11</v>
      </c>
      <c r="F449" s="33" t="s">
        <v>12</v>
      </c>
      <c r="G449" s="39">
        <v>-22</v>
      </c>
      <c r="H449" s="35">
        <v>-70</v>
      </c>
      <c r="I449" s="40">
        <v>-70</v>
      </c>
      <c r="J449" s="37">
        <v>-22</v>
      </c>
      <c r="K449" s="35">
        <v>-70</v>
      </c>
      <c r="L449" s="37">
        <v>-70</v>
      </c>
      <c r="M449" s="34">
        <v>-22</v>
      </c>
      <c r="N449" s="35">
        <v>-70</v>
      </c>
      <c r="O449" s="36">
        <v>-70</v>
      </c>
    </row>
    <row r="450" spans="1:15" ht="30" x14ac:dyDescent="0.25">
      <c r="A450" s="30">
        <v>1</v>
      </c>
      <c r="B450" s="30">
        <v>788</v>
      </c>
      <c r="C450" s="30"/>
      <c r="D450" s="31" t="s">
        <v>130</v>
      </c>
      <c r="E450" s="32" t="s">
        <v>13</v>
      </c>
      <c r="F450" s="33" t="s">
        <v>18</v>
      </c>
      <c r="G450" s="39"/>
      <c r="H450" s="35"/>
      <c r="I450" s="40"/>
      <c r="J450" s="37">
        <v>-10.67</v>
      </c>
      <c r="K450" s="35">
        <v>-33.949999999999996</v>
      </c>
      <c r="L450" s="37">
        <v>-33.949999999999996</v>
      </c>
      <c r="M450" s="34">
        <v>-10.67</v>
      </c>
      <c r="N450" s="35">
        <v>-33.949999999999996</v>
      </c>
      <c r="O450" s="36">
        <v>-33.949999999999996</v>
      </c>
    </row>
    <row r="451" spans="1:15" ht="90" x14ac:dyDescent="0.25">
      <c r="A451" s="30">
        <v>1</v>
      </c>
      <c r="B451" s="30">
        <v>789</v>
      </c>
      <c r="C451" s="30"/>
      <c r="D451" s="31" t="s">
        <v>357</v>
      </c>
      <c r="E451" s="32" t="s">
        <v>11</v>
      </c>
      <c r="F451" s="33" t="s">
        <v>12</v>
      </c>
      <c r="G451" s="34">
        <v>-0.82460699999999998</v>
      </c>
      <c r="H451" s="35">
        <v>-0.82460699999999998</v>
      </c>
      <c r="I451" s="36">
        <v>-0.82460699999999998</v>
      </c>
      <c r="J451" s="37">
        <v>0</v>
      </c>
      <c r="K451" s="35">
        <v>0</v>
      </c>
      <c r="L451" s="37">
        <v>0</v>
      </c>
      <c r="M451" s="34">
        <v>0</v>
      </c>
      <c r="N451" s="35">
        <v>0</v>
      </c>
      <c r="O451" s="36">
        <v>0</v>
      </c>
    </row>
    <row r="452" spans="1:15" ht="30" x14ac:dyDescent="0.25">
      <c r="A452" s="30">
        <v>1</v>
      </c>
      <c r="B452" s="30">
        <v>790</v>
      </c>
      <c r="C452" s="30"/>
      <c r="D452" s="31" t="s">
        <v>358</v>
      </c>
      <c r="E452" s="32" t="s">
        <v>11</v>
      </c>
      <c r="F452" s="33" t="s">
        <v>12</v>
      </c>
      <c r="G452" s="34">
        <v>0.20019799999999999</v>
      </c>
      <c r="H452" s="35">
        <v>0.20019799999999999</v>
      </c>
      <c r="I452" s="36">
        <v>0.20019799999999999</v>
      </c>
      <c r="J452" s="37">
        <v>0.20019799999999999</v>
      </c>
      <c r="K452" s="35">
        <v>0.20019799999999999</v>
      </c>
      <c r="L452" s="37">
        <v>0.20019799999999999</v>
      </c>
      <c r="M452" s="34">
        <v>0.20019799999999999</v>
      </c>
      <c r="N452" s="35">
        <v>0.20019799999999999</v>
      </c>
      <c r="O452" s="36">
        <v>0.20019799999999999</v>
      </c>
    </row>
    <row r="453" spans="1:15" ht="60" x14ac:dyDescent="0.25">
      <c r="A453" s="30">
        <v>1</v>
      </c>
      <c r="B453" s="30">
        <v>791</v>
      </c>
      <c r="C453" s="30"/>
      <c r="D453" s="31" t="s">
        <v>261</v>
      </c>
      <c r="E453" s="32" t="s">
        <v>11</v>
      </c>
      <c r="F453" s="33" t="s">
        <v>14</v>
      </c>
      <c r="G453" s="34"/>
      <c r="H453" s="35"/>
      <c r="I453" s="36"/>
      <c r="J453" s="37">
        <v>-0.20100000000000001</v>
      </c>
      <c r="K453" s="35">
        <v>-0.20100000000000001</v>
      </c>
      <c r="L453" s="37">
        <v>-0.20100000000000001</v>
      </c>
      <c r="M453" s="34">
        <v>-0.20100000000000001</v>
      </c>
      <c r="N453" s="35">
        <v>-0.20100000000000001</v>
      </c>
      <c r="O453" s="36">
        <v>-0.20100000000000001</v>
      </c>
    </row>
    <row r="454" spans="1:15" ht="30" x14ac:dyDescent="0.25">
      <c r="A454" s="30">
        <v>1</v>
      </c>
      <c r="B454" s="30">
        <v>792</v>
      </c>
      <c r="C454" s="30"/>
      <c r="D454" s="31" t="s">
        <v>186</v>
      </c>
      <c r="E454" s="32" t="s">
        <v>11</v>
      </c>
      <c r="F454" s="33" t="s">
        <v>12</v>
      </c>
      <c r="G454" s="39">
        <v>-1.2615890000000001</v>
      </c>
      <c r="H454" s="35">
        <v>-1.2615890000000001</v>
      </c>
      <c r="I454" s="40">
        <v>-2.7641559999999998</v>
      </c>
      <c r="J454" s="37">
        <v>-1.2615890000000001</v>
      </c>
      <c r="K454" s="35">
        <v>-1.2615890000000001</v>
      </c>
      <c r="L454" s="37">
        <v>-2.7641559999999998</v>
      </c>
      <c r="M454" s="34">
        <v>-1.2615890000000001</v>
      </c>
      <c r="N454" s="35">
        <v>-1.2615890000000001</v>
      </c>
      <c r="O454" s="36">
        <v>-2.7641559999999998</v>
      </c>
    </row>
    <row r="455" spans="1:15" ht="30" x14ac:dyDescent="0.25">
      <c r="A455" s="30">
        <v>1</v>
      </c>
      <c r="B455" s="30">
        <v>792</v>
      </c>
      <c r="C455" s="30"/>
      <c r="D455" s="31" t="s">
        <v>386</v>
      </c>
      <c r="E455" s="32" t="s">
        <v>11</v>
      </c>
      <c r="F455" s="33" t="s">
        <v>12</v>
      </c>
      <c r="G455" s="39">
        <v>-20.826000000000001</v>
      </c>
      <c r="H455" s="35">
        <v>-20.826000000000001</v>
      </c>
      <c r="I455" s="40">
        <v>-45.63</v>
      </c>
      <c r="J455" s="37">
        <v>-20.826000000000001</v>
      </c>
      <c r="K455" s="35">
        <v>-20.826000000000001</v>
      </c>
      <c r="L455" s="37">
        <v>-45.63</v>
      </c>
      <c r="M455" s="34">
        <v>-20.826000000000001</v>
      </c>
      <c r="N455" s="35">
        <v>-20.826000000000001</v>
      </c>
      <c r="O455" s="36">
        <v>-45.63</v>
      </c>
    </row>
    <row r="456" spans="1:15" ht="30" x14ac:dyDescent="0.25">
      <c r="A456" s="30">
        <v>1</v>
      </c>
      <c r="B456" s="30">
        <v>792</v>
      </c>
      <c r="C456" s="30"/>
      <c r="D456" s="31" t="s">
        <v>387</v>
      </c>
      <c r="E456" s="32" t="s">
        <v>11</v>
      </c>
      <c r="F456" s="33" t="s">
        <v>12</v>
      </c>
      <c r="G456" s="39">
        <v>13.426</v>
      </c>
      <c r="H456" s="35">
        <v>13.426</v>
      </c>
      <c r="I456" s="40">
        <v>13.426</v>
      </c>
      <c r="J456" s="37">
        <v>13.426</v>
      </c>
      <c r="K456" s="35">
        <v>13.426</v>
      </c>
      <c r="L456" s="37">
        <v>13.426</v>
      </c>
      <c r="M456" s="34">
        <v>13.426</v>
      </c>
      <c r="N456" s="35">
        <v>13.426</v>
      </c>
      <c r="O456" s="36">
        <v>13.426</v>
      </c>
    </row>
    <row r="457" spans="1:15" ht="45" x14ac:dyDescent="0.25">
      <c r="A457" s="30">
        <v>1</v>
      </c>
      <c r="B457" s="30">
        <v>792</v>
      </c>
      <c r="C457" s="30"/>
      <c r="D457" s="31" t="s">
        <v>223</v>
      </c>
      <c r="E457" s="32" t="s">
        <v>11</v>
      </c>
      <c r="F457" s="33" t="s">
        <v>12</v>
      </c>
      <c r="G457" s="39">
        <v>-3.5684109999999998</v>
      </c>
      <c r="H457" s="35">
        <v>-4.151859</v>
      </c>
      <c r="I457" s="40">
        <v>-4.1522920000000001</v>
      </c>
      <c r="J457" s="37">
        <v>-3.5684109999999998</v>
      </c>
      <c r="K457" s="35">
        <v>-4.151859</v>
      </c>
      <c r="L457" s="37">
        <v>-4.1522920000000001</v>
      </c>
      <c r="M457" s="34">
        <v>-3.5684109999999998</v>
      </c>
      <c r="N457" s="35">
        <v>-4.151859</v>
      </c>
      <c r="O457" s="36">
        <v>-4.1522920000000001</v>
      </c>
    </row>
    <row r="458" spans="1:15" ht="45" x14ac:dyDescent="0.25">
      <c r="A458" s="30">
        <v>1</v>
      </c>
      <c r="B458" s="30">
        <v>793</v>
      </c>
      <c r="C458" s="30"/>
      <c r="D458" s="31" t="s">
        <v>185</v>
      </c>
      <c r="E458" s="32" t="s">
        <v>11</v>
      </c>
      <c r="F458" s="33" t="s">
        <v>12</v>
      </c>
      <c r="G458" s="34"/>
      <c r="H458" s="35"/>
      <c r="I458" s="36">
        <v>26.120448</v>
      </c>
      <c r="J458" s="37"/>
      <c r="K458" s="35"/>
      <c r="L458" s="37">
        <v>26.120448</v>
      </c>
      <c r="M458" s="34"/>
      <c r="N458" s="35"/>
      <c r="O458" s="36">
        <v>26.120448</v>
      </c>
    </row>
    <row r="459" spans="1:15" ht="30" x14ac:dyDescent="0.25">
      <c r="A459" s="30">
        <v>1</v>
      </c>
      <c r="B459" s="30">
        <v>1138</v>
      </c>
      <c r="C459" s="30"/>
      <c r="D459" s="31" t="s">
        <v>540</v>
      </c>
      <c r="E459" s="32" t="s">
        <v>11</v>
      </c>
      <c r="F459" s="33" t="s">
        <v>12</v>
      </c>
      <c r="G459" s="34">
        <v>5.03</v>
      </c>
      <c r="H459" s="35"/>
      <c r="I459" s="36"/>
      <c r="J459" s="37">
        <v>5.03</v>
      </c>
      <c r="K459" s="35"/>
      <c r="L459" s="37"/>
      <c r="M459" s="34">
        <v>5.03</v>
      </c>
      <c r="N459" s="35"/>
      <c r="O459" s="36"/>
    </row>
    <row r="460" spans="1:15" ht="30" x14ac:dyDescent="0.25">
      <c r="A460" s="30">
        <v>1</v>
      </c>
      <c r="B460" s="30">
        <v>1138</v>
      </c>
      <c r="C460" s="30"/>
      <c r="D460" s="31" t="s">
        <v>541</v>
      </c>
      <c r="E460" s="32" t="s">
        <v>13</v>
      </c>
      <c r="F460" s="33" t="s">
        <v>18</v>
      </c>
      <c r="G460" s="34"/>
      <c r="H460" s="35"/>
      <c r="I460" s="36"/>
      <c r="J460" s="37">
        <v>2.4395500000000001</v>
      </c>
      <c r="K460" s="35"/>
      <c r="L460" s="37"/>
      <c r="M460" s="34">
        <v>2.4395500000000001</v>
      </c>
      <c r="N460" s="35"/>
      <c r="O460" s="36"/>
    </row>
    <row r="461" spans="1:15" ht="45" x14ac:dyDescent="0.25">
      <c r="A461" s="30">
        <v>1</v>
      </c>
      <c r="B461" s="30">
        <v>1138</v>
      </c>
      <c r="C461" s="30"/>
      <c r="D461" s="31" t="s">
        <v>499</v>
      </c>
      <c r="E461" s="32" t="s">
        <v>11</v>
      </c>
      <c r="F461" s="33" t="s">
        <v>12</v>
      </c>
      <c r="G461" s="34">
        <v>-10.07</v>
      </c>
      <c r="H461" s="35"/>
      <c r="I461" s="36"/>
      <c r="J461" s="37">
        <v>-10.07</v>
      </c>
      <c r="K461" s="35"/>
      <c r="L461" s="37"/>
      <c r="M461" s="34">
        <v>-10.07</v>
      </c>
      <c r="N461" s="35"/>
      <c r="O461" s="36"/>
    </row>
    <row r="462" spans="1:15" ht="45" x14ac:dyDescent="0.25">
      <c r="A462" s="30">
        <v>1</v>
      </c>
      <c r="B462" s="30">
        <v>1138</v>
      </c>
      <c r="C462" s="30"/>
      <c r="D462" s="31" t="s">
        <v>500</v>
      </c>
      <c r="E462" s="32" t="s">
        <v>13</v>
      </c>
      <c r="F462" s="33" t="s">
        <v>18</v>
      </c>
      <c r="G462" s="34"/>
      <c r="H462" s="35"/>
      <c r="I462" s="36"/>
      <c r="J462" s="37">
        <v>-4.8839499999999996</v>
      </c>
      <c r="K462" s="35"/>
      <c r="L462" s="37"/>
      <c r="M462" s="34">
        <v>-4.8839499999999996</v>
      </c>
      <c r="N462" s="35"/>
      <c r="O462" s="36"/>
    </row>
    <row r="463" spans="1:15" x14ac:dyDescent="0.25">
      <c r="A463" s="30">
        <v>1</v>
      </c>
      <c r="B463" s="30">
        <v>797</v>
      </c>
      <c r="C463" s="30"/>
      <c r="D463" s="31" t="s">
        <v>131</v>
      </c>
      <c r="E463" s="32" t="s">
        <v>11</v>
      </c>
      <c r="F463" s="33" t="s">
        <v>14</v>
      </c>
      <c r="G463" s="39">
        <v>-60</v>
      </c>
      <c r="H463" s="35">
        <v>-60</v>
      </c>
      <c r="I463" s="40">
        <v>-60</v>
      </c>
      <c r="J463" s="37">
        <v>-60</v>
      </c>
      <c r="K463" s="35">
        <v>-60</v>
      </c>
      <c r="L463" s="37">
        <v>-60</v>
      </c>
      <c r="M463" s="34">
        <v>-60</v>
      </c>
      <c r="N463" s="35">
        <v>-60</v>
      </c>
      <c r="O463" s="36">
        <v>-60</v>
      </c>
    </row>
    <row r="464" spans="1:15" ht="30" x14ac:dyDescent="0.25">
      <c r="A464" s="30">
        <v>1</v>
      </c>
      <c r="B464" s="30">
        <v>797</v>
      </c>
      <c r="C464" s="30"/>
      <c r="D464" s="31" t="s">
        <v>134</v>
      </c>
      <c r="E464" s="32" t="s">
        <v>11</v>
      </c>
      <c r="F464" s="33" t="s">
        <v>14</v>
      </c>
      <c r="G464" s="39">
        <v>-25</v>
      </c>
      <c r="H464" s="35">
        <v>-25</v>
      </c>
      <c r="I464" s="40">
        <v>-31</v>
      </c>
      <c r="J464" s="37">
        <v>-25</v>
      </c>
      <c r="K464" s="35">
        <v>-25</v>
      </c>
      <c r="L464" s="37">
        <v>-31</v>
      </c>
      <c r="M464" s="34">
        <v>-25</v>
      </c>
      <c r="N464" s="35">
        <v>-25</v>
      </c>
      <c r="O464" s="36">
        <v>-31</v>
      </c>
    </row>
    <row r="465" spans="1:15" x14ac:dyDescent="0.25">
      <c r="A465" s="30">
        <v>1</v>
      </c>
      <c r="B465" s="30">
        <v>798</v>
      </c>
      <c r="C465" s="30"/>
      <c r="D465" s="31" t="s">
        <v>132</v>
      </c>
      <c r="E465" s="32" t="s">
        <v>11</v>
      </c>
      <c r="F465" s="33" t="s">
        <v>14</v>
      </c>
      <c r="G465" s="39">
        <v>-78</v>
      </c>
      <c r="H465" s="35">
        <v>-95</v>
      </c>
      <c r="I465" s="40">
        <v>-45</v>
      </c>
      <c r="J465" s="37">
        <v>-78</v>
      </c>
      <c r="K465" s="35">
        <v>-95</v>
      </c>
      <c r="L465" s="37">
        <v>-45</v>
      </c>
      <c r="M465" s="34">
        <v>-78</v>
      </c>
      <c r="N465" s="35">
        <v>-95</v>
      </c>
      <c r="O465" s="36">
        <v>-45</v>
      </c>
    </row>
    <row r="466" spans="1:15" ht="30" x14ac:dyDescent="0.25">
      <c r="A466" s="30">
        <v>1</v>
      </c>
      <c r="B466" s="30">
        <v>799</v>
      </c>
      <c r="C466" s="30"/>
      <c r="D466" s="31" t="s">
        <v>135</v>
      </c>
      <c r="E466" s="32" t="s">
        <v>11</v>
      </c>
      <c r="F466" s="33" t="s">
        <v>14</v>
      </c>
      <c r="G466" s="39">
        <v>-20.227042000000001</v>
      </c>
      <c r="H466" s="35">
        <v>-20.227042000000001</v>
      </c>
      <c r="I466" s="40">
        <v>-20.227042000000001</v>
      </c>
      <c r="J466" s="37">
        <v>-20.227042000000001</v>
      </c>
      <c r="K466" s="35">
        <v>-20.227042000000001</v>
      </c>
      <c r="L466" s="37">
        <v>-20.227042000000001</v>
      </c>
      <c r="M466" s="34">
        <v>-20.227042000000001</v>
      </c>
      <c r="N466" s="35">
        <v>-20.227042000000001</v>
      </c>
      <c r="O466" s="36">
        <v>-20.227042000000001</v>
      </c>
    </row>
    <row r="467" spans="1:15" ht="30" x14ac:dyDescent="0.25">
      <c r="A467" s="30">
        <v>1</v>
      </c>
      <c r="B467" s="30">
        <v>800</v>
      </c>
      <c r="C467" s="30"/>
      <c r="D467" s="31" t="s">
        <v>141</v>
      </c>
      <c r="E467" s="32" t="s">
        <v>11</v>
      </c>
      <c r="F467" s="33" t="s">
        <v>14</v>
      </c>
      <c r="G467" s="39">
        <v>20.227042000000001</v>
      </c>
      <c r="H467" s="35">
        <v>20.227042000000001</v>
      </c>
      <c r="I467" s="40">
        <v>20.227042000000001</v>
      </c>
      <c r="J467" s="37">
        <v>20.227042000000001</v>
      </c>
      <c r="K467" s="35">
        <v>20.227042000000001</v>
      </c>
      <c r="L467" s="37">
        <v>20.227042000000001</v>
      </c>
      <c r="M467" s="34">
        <v>20.227042000000001</v>
      </c>
      <c r="N467" s="35">
        <v>20.227042000000001</v>
      </c>
      <c r="O467" s="36">
        <v>20.227042000000001</v>
      </c>
    </row>
    <row r="468" spans="1:15" ht="45" x14ac:dyDescent="0.25">
      <c r="A468" s="30">
        <v>1</v>
      </c>
      <c r="B468" s="30">
        <v>802</v>
      </c>
      <c r="C468" s="30"/>
      <c r="D468" s="31" t="s">
        <v>485</v>
      </c>
      <c r="E468" s="32" t="s">
        <v>11</v>
      </c>
      <c r="F468" s="33" t="s">
        <v>12</v>
      </c>
      <c r="G468" s="34">
        <v>0.1</v>
      </c>
      <c r="H468" s="35">
        <v>0.1</v>
      </c>
      <c r="I468" s="36">
        <v>0.1</v>
      </c>
      <c r="J468" s="37">
        <v>0.1</v>
      </c>
      <c r="K468" s="35">
        <v>0.1</v>
      </c>
      <c r="L468" s="37">
        <v>0.1</v>
      </c>
      <c r="M468" s="34">
        <v>0.1</v>
      </c>
      <c r="N468" s="35">
        <v>0.1</v>
      </c>
      <c r="O468" s="36">
        <v>0.1</v>
      </c>
    </row>
    <row r="469" spans="1:15" ht="60" x14ac:dyDescent="0.25">
      <c r="A469" s="30">
        <v>1</v>
      </c>
      <c r="B469" s="30">
        <v>803</v>
      </c>
      <c r="C469" s="30"/>
      <c r="D469" s="31" t="s">
        <v>136</v>
      </c>
      <c r="E469" s="32" t="s">
        <v>11</v>
      </c>
      <c r="F469" s="33" t="s">
        <v>12</v>
      </c>
      <c r="G469" s="39">
        <v>-0.5</v>
      </c>
      <c r="H469" s="35">
        <v>-0.5</v>
      </c>
      <c r="I469" s="40">
        <v>-0.5</v>
      </c>
      <c r="J469" s="37">
        <v>-0.5</v>
      </c>
      <c r="K469" s="35">
        <v>-0.5</v>
      </c>
      <c r="L469" s="37">
        <v>-0.5</v>
      </c>
      <c r="M469" s="34">
        <v>-0.5</v>
      </c>
      <c r="N469" s="35">
        <v>-0.5</v>
      </c>
      <c r="O469" s="36">
        <v>-0.5</v>
      </c>
    </row>
    <row r="470" spans="1:15" x14ac:dyDescent="0.25">
      <c r="A470" s="30">
        <v>1</v>
      </c>
      <c r="B470" s="30">
        <v>803</v>
      </c>
      <c r="C470" s="30"/>
      <c r="D470" s="31" t="s">
        <v>137</v>
      </c>
      <c r="E470" s="32" t="s">
        <v>11</v>
      </c>
      <c r="F470" s="33" t="s">
        <v>12</v>
      </c>
      <c r="G470" s="39">
        <v>-20</v>
      </c>
      <c r="H470" s="35"/>
      <c r="I470" s="40"/>
      <c r="J470" s="37">
        <v>-20</v>
      </c>
      <c r="K470" s="35"/>
      <c r="L470" s="37"/>
      <c r="M470" s="34">
        <v>-20</v>
      </c>
      <c r="N470" s="35"/>
      <c r="O470" s="36"/>
    </row>
    <row r="471" spans="1:15" ht="30" x14ac:dyDescent="0.25">
      <c r="A471" s="30">
        <v>1</v>
      </c>
      <c r="B471" s="30">
        <v>804</v>
      </c>
      <c r="C471" s="30"/>
      <c r="D471" s="31" t="s">
        <v>183</v>
      </c>
      <c r="E471" s="32" t="s">
        <v>13</v>
      </c>
      <c r="F471" s="33" t="s">
        <v>16</v>
      </c>
      <c r="G471" s="39">
        <v>-2.35</v>
      </c>
      <c r="H471" s="35">
        <v>-2.35</v>
      </c>
      <c r="I471" s="40">
        <v>-2.35</v>
      </c>
      <c r="J471" s="37"/>
      <c r="K471" s="35"/>
      <c r="L471" s="37"/>
      <c r="M471" s="34"/>
      <c r="N471" s="35"/>
      <c r="O471" s="36"/>
    </row>
    <row r="472" spans="1:15" ht="30" x14ac:dyDescent="0.25">
      <c r="A472" s="30">
        <v>1</v>
      </c>
      <c r="B472" s="30">
        <v>804</v>
      </c>
      <c r="C472" s="30"/>
      <c r="D472" s="31" t="s">
        <v>183</v>
      </c>
      <c r="E472" s="32" t="s">
        <v>11</v>
      </c>
      <c r="F472" s="33" t="s">
        <v>12</v>
      </c>
      <c r="G472" s="39"/>
      <c r="H472" s="35"/>
      <c r="I472" s="40"/>
      <c r="J472" s="37">
        <v>2.35</v>
      </c>
      <c r="K472" s="35">
        <v>2.35</v>
      </c>
      <c r="L472" s="37">
        <v>2.35</v>
      </c>
      <c r="M472" s="34">
        <v>2.35</v>
      </c>
      <c r="N472" s="35">
        <v>2.35</v>
      </c>
      <c r="O472" s="36">
        <v>2.35</v>
      </c>
    </row>
    <row r="473" spans="1:15" ht="45" x14ac:dyDescent="0.25">
      <c r="A473" s="30">
        <v>1</v>
      </c>
      <c r="B473" s="30">
        <v>804</v>
      </c>
      <c r="C473" s="30"/>
      <c r="D473" s="31" t="s">
        <v>184</v>
      </c>
      <c r="E473" s="32" t="s">
        <v>11</v>
      </c>
      <c r="F473" s="33" t="s">
        <v>12</v>
      </c>
      <c r="G473" s="39">
        <v>-2.35</v>
      </c>
      <c r="H473" s="35">
        <v>-2.35</v>
      </c>
      <c r="I473" s="40">
        <v>-2.35</v>
      </c>
      <c r="J473" s="37">
        <v>-2.35</v>
      </c>
      <c r="K473" s="35">
        <v>-2.35</v>
      </c>
      <c r="L473" s="37">
        <v>-2.35</v>
      </c>
      <c r="M473" s="34">
        <v>-2.35</v>
      </c>
      <c r="N473" s="35">
        <v>-2.35</v>
      </c>
      <c r="O473" s="36">
        <v>-2.35</v>
      </c>
    </row>
    <row r="474" spans="1:15" ht="30" x14ac:dyDescent="0.25">
      <c r="A474" s="30">
        <v>1</v>
      </c>
      <c r="B474" s="30" t="s">
        <v>607</v>
      </c>
      <c r="C474" s="30"/>
      <c r="D474" s="31" t="s">
        <v>138</v>
      </c>
      <c r="E474" s="32" t="s">
        <v>11</v>
      </c>
      <c r="F474" s="33" t="s">
        <v>12</v>
      </c>
      <c r="G474" s="39"/>
      <c r="H474" s="35">
        <v>-3.9652500000000002</v>
      </c>
      <c r="I474" s="40">
        <v>-3.9652500000000002</v>
      </c>
      <c r="J474" s="37"/>
      <c r="K474" s="35">
        <v>-3.9652500000000002</v>
      </c>
      <c r="L474" s="37">
        <v>-3.9652500000000002</v>
      </c>
      <c r="M474" s="34"/>
      <c r="N474" s="35">
        <v>-3.9652500000000002</v>
      </c>
      <c r="O474" s="36">
        <v>-3.9652500000000002</v>
      </c>
    </row>
    <row r="475" spans="1:15" ht="45" x14ac:dyDescent="0.25">
      <c r="A475" s="30">
        <v>1</v>
      </c>
      <c r="B475" s="30" t="s">
        <v>607</v>
      </c>
      <c r="C475" s="30"/>
      <c r="D475" s="31" t="s">
        <v>139</v>
      </c>
      <c r="E475" s="32" t="s">
        <v>11</v>
      </c>
      <c r="F475" s="33" t="s">
        <v>12</v>
      </c>
      <c r="G475" s="39"/>
      <c r="H475" s="35">
        <v>-1.25</v>
      </c>
      <c r="I475" s="40">
        <v>-1.25</v>
      </c>
      <c r="J475" s="37"/>
      <c r="K475" s="35">
        <v>-1.25</v>
      </c>
      <c r="L475" s="37">
        <v>-1.25</v>
      </c>
      <c r="M475" s="34"/>
      <c r="N475" s="35">
        <v>-1.25</v>
      </c>
      <c r="O475" s="36">
        <v>-1.25</v>
      </c>
    </row>
    <row r="476" spans="1:15" ht="30" x14ac:dyDescent="0.25">
      <c r="A476" s="30">
        <v>1</v>
      </c>
      <c r="B476" s="30" t="s">
        <v>607</v>
      </c>
      <c r="C476" s="30"/>
      <c r="D476" s="31" t="s">
        <v>140</v>
      </c>
      <c r="E476" s="32" t="s">
        <v>11</v>
      </c>
      <c r="F476" s="33" t="s">
        <v>14</v>
      </c>
      <c r="G476" s="39"/>
      <c r="H476" s="35">
        <v>-0.375</v>
      </c>
      <c r="I476" s="40">
        <v>-0.375</v>
      </c>
      <c r="J476" s="37"/>
      <c r="K476" s="35">
        <v>-0.375</v>
      </c>
      <c r="L476" s="37">
        <v>-0.375</v>
      </c>
      <c r="M476" s="34"/>
      <c r="N476" s="35">
        <v>-0.375</v>
      </c>
      <c r="O476" s="36">
        <v>-0.375</v>
      </c>
    </row>
    <row r="477" spans="1:15" ht="30" x14ac:dyDescent="0.25">
      <c r="A477" s="30">
        <v>1</v>
      </c>
      <c r="B477" s="30" t="s">
        <v>607</v>
      </c>
      <c r="C477" s="30"/>
      <c r="D477" s="31" t="s">
        <v>583</v>
      </c>
      <c r="E477" s="32" t="s">
        <v>11</v>
      </c>
      <c r="F477" s="33" t="s">
        <v>12</v>
      </c>
      <c r="G477" s="34">
        <v>13</v>
      </c>
      <c r="H477" s="35">
        <v>4</v>
      </c>
      <c r="I477" s="36">
        <v>0</v>
      </c>
      <c r="J477" s="37">
        <v>13</v>
      </c>
      <c r="K477" s="35">
        <v>17</v>
      </c>
      <c r="L477" s="37">
        <v>0</v>
      </c>
      <c r="M477" s="34">
        <v>13</v>
      </c>
      <c r="N477" s="35">
        <v>17</v>
      </c>
      <c r="O477" s="36">
        <v>0</v>
      </c>
    </row>
    <row r="478" spans="1:15" x14ac:dyDescent="0.25">
      <c r="A478" s="30">
        <v>1</v>
      </c>
      <c r="B478" s="30">
        <v>809</v>
      </c>
      <c r="C478" s="30" t="s">
        <v>232</v>
      </c>
      <c r="D478" s="31" t="s">
        <v>584</v>
      </c>
      <c r="E478" s="32" t="s">
        <v>11</v>
      </c>
      <c r="F478" s="33" t="s">
        <v>12</v>
      </c>
      <c r="G478" s="34">
        <v>-13</v>
      </c>
      <c r="H478" s="35">
        <v>-4</v>
      </c>
      <c r="I478" s="36">
        <v>0</v>
      </c>
      <c r="J478" s="37">
        <v>-13</v>
      </c>
      <c r="K478" s="35">
        <v>-4</v>
      </c>
      <c r="L478" s="37">
        <v>0</v>
      </c>
      <c r="M478" s="34">
        <v>-13</v>
      </c>
      <c r="N478" s="35">
        <v>-4</v>
      </c>
      <c r="O478" s="36">
        <v>0</v>
      </c>
    </row>
    <row r="479" spans="1:15" ht="45" x14ac:dyDescent="0.25">
      <c r="A479" s="30">
        <v>1</v>
      </c>
      <c r="B479" s="30">
        <v>809</v>
      </c>
      <c r="C479" s="30" t="s">
        <v>233</v>
      </c>
      <c r="D479" s="31" t="s">
        <v>608</v>
      </c>
      <c r="E479" s="32" t="s">
        <v>11</v>
      </c>
      <c r="F479" s="33" t="s">
        <v>14</v>
      </c>
      <c r="G479" s="34">
        <v>0</v>
      </c>
      <c r="H479" s="35">
        <v>0</v>
      </c>
      <c r="I479" s="36">
        <v>0</v>
      </c>
      <c r="J479" s="37">
        <v>0</v>
      </c>
      <c r="K479" s="35">
        <v>-13</v>
      </c>
      <c r="L479" s="37">
        <v>0</v>
      </c>
      <c r="M479" s="34">
        <v>0</v>
      </c>
      <c r="N479" s="35">
        <v>-13</v>
      </c>
      <c r="O479" s="36">
        <v>0</v>
      </c>
    </row>
    <row r="480" spans="1:15" ht="45" x14ac:dyDescent="0.25">
      <c r="A480" s="30">
        <v>1</v>
      </c>
      <c r="B480" s="30">
        <v>811</v>
      </c>
      <c r="C480" s="30"/>
      <c r="D480" s="31" t="s">
        <v>305</v>
      </c>
      <c r="E480" s="32" t="s">
        <v>11</v>
      </c>
      <c r="F480" s="33" t="s">
        <v>12</v>
      </c>
      <c r="G480" s="34">
        <v>0.75</v>
      </c>
      <c r="H480" s="35">
        <v>0.75</v>
      </c>
      <c r="I480" s="36">
        <v>0.75</v>
      </c>
      <c r="J480" s="37">
        <v>0.75</v>
      </c>
      <c r="K480" s="35">
        <v>0.75</v>
      </c>
      <c r="L480" s="37">
        <v>0.75</v>
      </c>
      <c r="M480" s="34">
        <v>0.75</v>
      </c>
      <c r="N480" s="35">
        <v>0.75</v>
      </c>
      <c r="O480" s="36">
        <v>0.75</v>
      </c>
    </row>
    <row r="481" spans="1:15" ht="45" x14ac:dyDescent="0.25">
      <c r="A481" s="30">
        <v>1</v>
      </c>
      <c r="B481" s="30">
        <v>815</v>
      </c>
      <c r="C481" s="30"/>
      <c r="D481" s="31" t="s">
        <v>287</v>
      </c>
      <c r="E481" s="32" t="s">
        <v>11</v>
      </c>
      <c r="F481" s="33" t="s">
        <v>12</v>
      </c>
      <c r="G481" s="34"/>
      <c r="H481" s="35"/>
      <c r="I481" s="36"/>
      <c r="J481" s="37">
        <v>0.7</v>
      </c>
      <c r="K481" s="35"/>
      <c r="L481" s="37"/>
      <c r="M481" s="34">
        <v>0.7</v>
      </c>
      <c r="N481" s="35"/>
      <c r="O481" s="36"/>
    </row>
    <row r="482" spans="1:15" ht="45" x14ac:dyDescent="0.25">
      <c r="A482" s="30">
        <v>1</v>
      </c>
      <c r="B482" s="30">
        <v>815</v>
      </c>
      <c r="C482" s="30"/>
      <c r="D482" s="31" t="s">
        <v>388</v>
      </c>
      <c r="E482" s="32" t="s">
        <v>11</v>
      </c>
      <c r="F482" s="33" t="s">
        <v>12</v>
      </c>
      <c r="G482" s="34">
        <v>-0.7</v>
      </c>
      <c r="H482" s="35"/>
      <c r="I482" s="36"/>
      <c r="J482" s="37">
        <v>-0.7</v>
      </c>
      <c r="K482" s="35"/>
      <c r="L482" s="37"/>
      <c r="M482" s="34">
        <v>-0.7</v>
      </c>
      <c r="N482" s="35"/>
      <c r="O482" s="36"/>
    </row>
    <row r="483" spans="1:15" ht="30" x14ac:dyDescent="0.25">
      <c r="A483" s="48">
        <v>1</v>
      </c>
      <c r="B483" s="48" t="s">
        <v>609</v>
      </c>
      <c r="C483" s="48"/>
      <c r="D483" s="31" t="s">
        <v>19</v>
      </c>
      <c r="E483" s="32" t="s">
        <v>11</v>
      </c>
      <c r="F483" s="33" t="s">
        <v>14</v>
      </c>
      <c r="G483" s="39"/>
      <c r="H483" s="35"/>
      <c r="I483" s="40"/>
      <c r="J483" s="37"/>
      <c r="K483" s="35">
        <v>404</v>
      </c>
      <c r="L483" s="37">
        <v>711</v>
      </c>
      <c r="M483" s="34"/>
      <c r="N483" s="35">
        <v>404</v>
      </c>
      <c r="O483" s="36">
        <v>711</v>
      </c>
    </row>
    <row r="484" spans="1:15" ht="30" x14ac:dyDescent="0.25">
      <c r="A484" s="48">
        <v>1</v>
      </c>
      <c r="B484" s="48">
        <v>826</v>
      </c>
      <c r="C484" s="48"/>
      <c r="D484" s="31" t="s">
        <v>610</v>
      </c>
      <c r="E484" s="32" t="s">
        <v>11</v>
      </c>
      <c r="F484" s="33" t="s">
        <v>14</v>
      </c>
      <c r="G484" s="39"/>
      <c r="H484" s="35">
        <v>-404</v>
      </c>
      <c r="I484" s="40">
        <v>-711</v>
      </c>
      <c r="J484" s="37"/>
      <c r="K484" s="35">
        <v>-404</v>
      </c>
      <c r="L484" s="37">
        <v>-711</v>
      </c>
      <c r="M484" s="34"/>
      <c r="N484" s="35">
        <v>-404</v>
      </c>
      <c r="O484" s="36">
        <v>-711</v>
      </c>
    </row>
    <row r="485" spans="1:15" ht="30" x14ac:dyDescent="0.25">
      <c r="A485" s="48">
        <v>1</v>
      </c>
      <c r="B485" s="48">
        <v>832</v>
      </c>
      <c r="C485" s="48"/>
      <c r="D485" s="31" t="s">
        <v>241</v>
      </c>
      <c r="E485" s="32" t="s">
        <v>13</v>
      </c>
      <c r="F485" s="33" t="s">
        <v>16</v>
      </c>
      <c r="G485" s="39"/>
      <c r="H485" s="35">
        <v>-750</v>
      </c>
      <c r="I485" s="40"/>
      <c r="J485" s="37"/>
      <c r="K485" s="35"/>
      <c r="L485" s="37"/>
      <c r="M485" s="34"/>
      <c r="N485" s="35"/>
      <c r="O485" s="36"/>
    </row>
    <row r="486" spans="1:15" ht="30" x14ac:dyDescent="0.25">
      <c r="A486" s="48">
        <v>1</v>
      </c>
      <c r="B486" s="48">
        <v>832</v>
      </c>
      <c r="C486" s="48"/>
      <c r="D486" s="31" t="s">
        <v>241</v>
      </c>
      <c r="E486" s="32" t="s">
        <v>11</v>
      </c>
      <c r="F486" s="33" t="s">
        <v>14</v>
      </c>
      <c r="G486" s="39"/>
      <c r="H486" s="35"/>
      <c r="I486" s="40"/>
      <c r="J486" s="37"/>
      <c r="K486" s="35">
        <v>750</v>
      </c>
      <c r="L486" s="37"/>
      <c r="M486" s="34"/>
      <c r="N486" s="35">
        <v>750</v>
      </c>
      <c r="O486" s="36"/>
    </row>
    <row r="487" spans="1:15" ht="30" x14ac:dyDescent="0.25">
      <c r="A487" s="48">
        <v>1</v>
      </c>
      <c r="B487" s="48" t="s">
        <v>611</v>
      </c>
      <c r="C487" s="48"/>
      <c r="D487" s="31" t="s">
        <v>231</v>
      </c>
      <c r="E487" s="32" t="s">
        <v>11</v>
      </c>
      <c r="F487" s="33" t="s">
        <v>14</v>
      </c>
      <c r="G487" s="39">
        <v>2496.1999999999998</v>
      </c>
      <c r="H487" s="35"/>
      <c r="I487" s="40"/>
      <c r="J487" s="37">
        <v>800</v>
      </c>
      <c r="K487" s="35">
        <v>565.4</v>
      </c>
      <c r="L487" s="37">
        <v>565.4</v>
      </c>
      <c r="M487" s="34">
        <v>800</v>
      </c>
      <c r="N487" s="35">
        <v>565.4</v>
      </c>
      <c r="O487" s="36">
        <v>565.4</v>
      </c>
    </row>
    <row r="488" spans="1:15" ht="30" x14ac:dyDescent="0.25">
      <c r="A488" s="48">
        <v>1</v>
      </c>
      <c r="B488" s="48" t="s">
        <v>612</v>
      </c>
      <c r="C488" s="48"/>
      <c r="D488" s="31" t="s">
        <v>231</v>
      </c>
      <c r="E488" s="32" t="s">
        <v>11</v>
      </c>
      <c r="F488" s="33" t="s">
        <v>14</v>
      </c>
      <c r="G488" s="39"/>
      <c r="H488" s="35">
        <v>1746.2</v>
      </c>
      <c r="I488" s="40"/>
      <c r="J488" s="37"/>
      <c r="K488" s="35">
        <v>343</v>
      </c>
      <c r="L488" s="37">
        <v>467.8</v>
      </c>
      <c r="M488" s="34"/>
      <c r="N488" s="35">
        <v>343</v>
      </c>
      <c r="O488" s="36">
        <v>467.8</v>
      </c>
    </row>
    <row r="489" spans="1:15" ht="60" x14ac:dyDescent="0.25">
      <c r="A489" s="48">
        <v>1</v>
      </c>
      <c r="B489" s="48">
        <v>841</v>
      </c>
      <c r="C489" s="48" t="s">
        <v>232</v>
      </c>
      <c r="D489" s="31" t="s">
        <v>238</v>
      </c>
      <c r="E489" s="32" t="s">
        <v>13</v>
      </c>
      <c r="F489" s="33" t="s">
        <v>16</v>
      </c>
      <c r="G489" s="39">
        <v>-2496.1999999999998</v>
      </c>
      <c r="H489" s="35"/>
      <c r="I489" s="40"/>
      <c r="J489" s="37"/>
      <c r="K489" s="35"/>
      <c r="L489" s="37"/>
      <c r="M489" s="34"/>
      <c r="N489" s="35"/>
      <c r="O489" s="36"/>
    </row>
    <row r="490" spans="1:15" ht="60" x14ac:dyDescent="0.25">
      <c r="A490" s="48">
        <v>1</v>
      </c>
      <c r="B490" s="48">
        <v>841</v>
      </c>
      <c r="C490" s="48" t="s">
        <v>232</v>
      </c>
      <c r="D490" s="31" t="s">
        <v>238</v>
      </c>
      <c r="E490" s="32" t="s">
        <v>11</v>
      </c>
      <c r="F490" s="33" t="s">
        <v>12</v>
      </c>
      <c r="G490" s="39"/>
      <c r="H490" s="35"/>
      <c r="I490" s="40"/>
      <c r="J490" s="37">
        <v>2496.1999999999998</v>
      </c>
      <c r="K490" s="35"/>
      <c r="L490" s="37"/>
      <c r="M490" s="34">
        <v>2496.1999999999998</v>
      </c>
      <c r="N490" s="35"/>
      <c r="O490" s="36"/>
    </row>
    <row r="491" spans="1:15" ht="60" x14ac:dyDescent="0.25">
      <c r="A491" s="48">
        <v>1</v>
      </c>
      <c r="B491" s="48">
        <v>841</v>
      </c>
      <c r="C491" s="48" t="s">
        <v>232</v>
      </c>
      <c r="D491" s="31" t="s">
        <v>234</v>
      </c>
      <c r="E491" s="32" t="s">
        <v>11</v>
      </c>
      <c r="F491" s="33" t="s">
        <v>14</v>
      </c>
      <c r="G491" s="39">
        <v>-2496.1999999999998</v>
      </c>
      <c r="H491" s="35"/>
      <c r="I491" s="40"/>
      <c r="J491" s="37"/>
      <c r="K491" s="35"/>
      <c r="L491" s="37"/>
      <c r="M491" s="34"/>
      <c r="N491" s="35"/>
      <c r="O491" s="36"/>
    </row>
    <row r="492" spans="1:15" ht="60" x14ac:dyDescent="0.25">
      <c r="A492" s="48">
        <v>1</v>
      </c>
      <c r="B492" s="48">
        <v>841</v>
      </c>
      <c r="C492" s="48" t="s">
        <v>232</v>
      </c>
      <c r="D492" s="31" t="s">
        <v>234</v>
      </c>
      <c r="E492" s="32" t="s">
        <v>11</v>
      </c>
      <c r="F492" s="33" t="s">
        <v>12</v>
      </c>
      <c r="G492" s="39"/>
      <c r="H492" s="35"/>
      <c r="I492" s="40"/>
      <c r="J492" s="37">
        <v>-800</v>
      </c>
      <c r="K492" s="35"/>
      <c r="L492" s="37"/>
      <c r="M492" s="34">
        <v>-800</v>
      </c>
      <c r="N492" s="35"/>
      <c r="O492" s="36"/>
    </row>
    <row r="493" spans="1:15" ht="75" x14ac:dyDescent="0.25">
      <c r="A493" s="48">
        <v>1</v>
      </c>
      <c r="B493" s="48">
        <v>841</v>
      </c>
      <c r="C493" s="48" t="s">
        <v>232</v>
      </c>
      <c r="D493" s="31" t="s">
        <v>235</v>
      </c>
      <c r="E493" s="32" t="s">
        <v>11</v>
      </c>
      <c r="F493" s="33" t="s">
        <v>12</v>
      </c>
      <c r="G493" s="39"/>
      <c r="H493" s="35"/>
      <c r="I493" s="40"/>
      <c r="J493" s="37">
        <v>-1696.2</v>
      </c>
      <c r="K493" s="35"/>
      <c r="L493" s="37"/>
      <c r="M493" s="34">
        <v>-1696.2</v>
      </c>
      <c r="N493" s="35"/>
      <c r="O493" s="36"/>
    </row>
    <row r="494" spans="1:15" ht="60" x14ac:dyDescent="0.25">
      <c r="A494" s="48">
        <v>1</v>
      </c>
      <c r="B494" s="48">
        <v>841</v>
      </c>
      <c r="C494" s="48" t="s">
        <v>233</v>
      </c>
      <c r="D494" s="31" t="s">
        <v>238</v>
      </c>
      <c r="E494" s="32" t="s">
        <v>13</v>
      </c>
      <c r="F494" s="33" t="s">
        <v>16</v>
      </c>
      <c r="G494" s="39"/>
      <c r="H494" s="35">
        <v>-1746.2</v>
      </c>
      <c r="I494" s="40"/>
      <c r="J494" s="37"/>
      <c r="K494" s="35"/>
      <c r="L494" s="37"/>
      <c r="M494" s="34"/>
      <c r="N494" s="35"/>
      <c r="O494" s="36"/>
    </row>
    <row r="495" spans="1:15" ht="60" x14ac:dyDescent="0.25">
      <c r="A495" s="48">
        <v>1</v>
      </c>
      <c r="B495" s="48">
        <v>841</v>
      </c>
      <c r="C495" s="48" t="s">
        <v>233</v>
      </c>
      <c r="D495" s="31" t="s">
        <v>238</v>
      </c>
      <c r="E495" s="32" t="s">
        <v>11</v>
      </c>
      <c r="F495" s="33" t="s">
        <v>12</v>
      </c>
      <c r="G495" s="39"/>
      <c r="H495" s="35"/>
      <c r="I495" s="40"/>
      <c r="J495" s="37"/>
      <c r="K495" s="35">
        <v>1746.2</v>
      </c>
      <c r="L495" s="37"/>
      <c r="M495" s="34"/>
      <c r="N495" s="35">
        <v>1746.2</v>
      </c>
      <c r="O495" s="36"/>
    </row>
    <row r="496" spans="1:15" ht="60" x14ac:dyDescent="0.25">
      <c r="A496" s="48">
        <v>1</v>
      </c>
      <c r="B496" s="48">
        <v>841</v>
      </c>
      <c r="C496" s="48" t="s">
        <v>233</v>
      </c>
      <c r="D496" s="31" t="s">
        <v>234</v>
      </c>
      <c r="E496" s="32" t="s">
        <v>11</v>
      </c>
      <c r="F496" s="33" t="s">
        <v>14</v>
      </c>
      <c r="G496" s="39"/>
      <c r="H496" s="35">
        <v>-1746.2</v>
      </c>
      <c r="I496" s="40"/>
      <c r="J496" s="37"/>
      <c r="K496" s="35"/>
      <c r="L496" s="37"/>
      <c r="M496" s="34"/>
      <c r="N496" s="35"/>
      <c r="O496" s="36"/>
    </row>
    <row r="497" spans="1:15" ht="60" x14ac:dyDescent="0.25">
      <c r="A497" s="48">
        <v>1</v>
      </c>
      <c r="B497" s="48">
        <v>841</v>
      </c>
      <c r="C497" s="48" t="s">
        <v>233</v>
      </c>
      <c r="D497" s="31" t="s">
        <v>234</v>
      </c>
      <c r="E497" s="32" t="s">
        <v>11</v>
      </c>
      <c r="F497" s="33" t="s">
        <v>12</v>
      </c>
      <c r="G497" s="39"/>
      <c r="H497" s="35"/>
      <c r="I497" s="40"/>
      <c r="J497" s="37"/>
      <c r="K497" s="35">
        <v>-908.4</v>
      </c>
      <c r="L497" s="37"/>
      <c r="M497" s="34"/>
      <c r="N497" s="35">
        <v>-908.4</v>
      </c>
      <c r="O497" s="36"/>
    </row>
    <row r="498" spans="1:15" ht="75" x14ac:dyDescent="0.25">
      <c r="A498" s="48">
        <v>1</v>
      </c>
      <c r="B498" s="48">
        <v>841</v>
      </c>
      <c r="C498" s="48" t="s">
        <v>233</v>
      </c>
      <c r="D498" s="31" t="s">
        <v>235</v>
      </c>
      <c r="E498" s="32" t="s">
        <v>11</v>
      </c>
      <c r="F498" s="33" t="s">
        <v>12</v>
      </c>
      <c r="G498" s="39"/>
      <c r="H498" s="35"/>
      <c r="I498" s="40"/>
      <c r="J498" s="37"/>
      <c r="K498" s="35">
        <v>-837.8</v>
      </c>
      <c r="L498" s="37"/>
      <c r="M498" s="34"/>
      <c r="N498" s="35">
        <v>-837.8</v>
      </c>
      <c r="O498" s="36"/>
    </row>
    <row r="499" spans="1:15" x14ac:dyDescent="0.25">
      <c r="A499" s="48">
        <v>1</v>
      </c>
      <c r="B499" s="48">
        <v>843</v>
      </c>
      <c r="C499" s="48"/>
      <c r="D499" s="31" t="s">
        <v>189</v>
      </c>
      <c r="E499" s="32" t="s">
        <v>11</v>
      </c>
      <c r="F499" s="33" t="s">
        <v>14</v>
      </c>
      <c r="G499" s="39">
        <v>-2496.1999999999998</v>
      </c>
      <c r="H499" s="35">
        <v>-2496.1999999999998</v>
      </c>
      <c r="I499" s="40"/>
      <c r="J499" s="37">
        <v>-800</v>
      </c>
      <c r="K499" s="35">
        <v>-1658.4</v>
      </c>
      <c r="L499" s="37">
        <v>-1033.2</v>
      </c>
      <c r="M499" s="34">
        <v>-800</v>
      </c>
      <c r="N499" s="35">
        <v>-1658.4</v>
      </c>
      <c r="O499" s="36">
        <v>-1033.2</v>
      </c>
    </row>
    <row r="500" spans="1:15" x14ac:dyDescent="0.25">
      <c r="A500" s="30">
        <v>1</v>
      </c>
      <c r="B500" s="30">
        <v>844</v>
      </c>
      <c r="C500" s="30"/>
      <c r="D500" s="31" t="s">
        <v>374</v>
      </c>
      <c r="E500" s="32" t="s">
        <v>11</v>
      </c>
      <c r="F500" s="33" t="s">
        <v>14</v>
      </c>
      <c r="G500" s="34"/>
      <c r="H500" s="35"/>
      <c r="I500" s="36">
        <v>50</v>
      </c>
      <c r="J500" s="37"/>
      <c r="K500" s="35"/>
      <c r="L500" s="37">
        <v>50</v>
      </c>
      <c r="M500" s="34"/>
      <c r="N500" s="35"/>
      <c r="O500" s="36">
        <v>50</v>
      </c>
    </row>
    <row r="501" spans="1:15" ht="45" x14ac:dyDescent="0.25">
      <c r="A501" s="30">
        <v>1</v>
      </c>
      <c r="B501" s="30">
        <v>877</v>
      </c>
      <c r="C501" s="30"/>
      <c r="D501" s="31" t="s">
        <v>397</v>
      </c>
      <c r="E501" s="32" t="s">
        <v>13</v>
      </c>
      <c r="F501" s="33" t="s">
        <v>16</v>
      </c>
      <c r="G501" s="34">
        <v>-10</v>
      </c>
      <c r="H501" s="35"/>
      <c r="I501" s="36"/>
      <c r="J501" s="37"/>
      <c r="K501" s="35"/>
      <c r="L501" s="37"/>
      <c r="M501" s="34"/>
      <c r="N501" s="35"/>
      <c r="O501" s="36"/>
    </row>
    <row r="502" spans="1:15" ht="45" x14ac:dyDescent="0.25">
      <c r="A502" s="30">
        <v>1</v>
      </c>
      <c r="B502" s="30">
        <v>877</v>
      </c>
      <c r="C502" s="30"/>
      <c r="D502" s="31" t="s">
        <v>397</v>
      </c>
      <c r="E502" s="32" t="s">
        <v>11</v>
      </c>
      <c r="F502" s="33" t="s">
        <v>12</v>
      </c>
      <c r="G502" s="34"/>
      <c r="H502" s="35"/>
      <c r="I502" s="36"/>
      <c r="J502" s="37">
        <v>10</v>
      </c>
      <c r="K502" s="35"/>
      <c r="L502" s="37"/>
      <c r="M502" s="34">
        <v>10</v>
      </c>
      <c r="N502" s="35"/>
      <c r="O502" s="36"/>
    </row>
    <row r="503" spans="1:15" ht="45" x14ac:dyDescent="0.25">
      <c r="A503" s="30">
        <v>1</v>
      </c>
      <c r="B503" s="30">
        <v>879</v>
      </c>
      <c r="C503" s="30"/>
      <c r="D503" s="31" t="s">
        <v>396</v>
      </c>
      <c r="E503" s="32" t="s">
        <v>11</v>
      </c>
      <c r="F503" s="33" t="s">
        <v>14</v>
      </c>
      <c r="G503" s="34">
        <v>10</v>
      </c>
      <c r="H503" s="35">
        <v>10</v>
      </c>
      <c r="I503" s="36">
        <v>20</v>
      </c>
      <c r="J503" s="37">
        <v>10</v>
      </c>
      <c r="K503" s="35">
        <v>10</v>
      </c>
      <c r="L503" s="37">
        <v>20</v>
      </c>
      <c r="M503" s="34">
        <v>10</v>
      </c>
      <c r="N503" s="35">
        <v>10</v>
      </c>
      <c r="O503" s="36">
        <v>20</v>
      </c>
    </row>
    <row r="504" spans="1:15" ht="45" x14ac:dyDescent="0.25">
      <c r="A504" s="30">
        <v>1</v>
      </c>
      <c r="B504" s="30">
        <v>883</v>
      </c>
      <c r="C504" s="30"/>
      <c r="D504" s="31" t="s">
        <v>543</v>
      </c>
      <c r="E504" s="32" t="s">
        <v>11</v>
      </c>
      <c r="F504" s="33" t="s">
        <v>14</v>
      </c>
      <c r="G504" s="34">
        <v>20</v>
      </c>
      <c r="H504" s="35">
        <v>20</v>
      </c>
      <c r="I504" s="36">
        <v>100</v>
      </c>
      <c r="J504" s="37">
        <v>20</v>
      </c>
      <c r="K504" s="35">
        <v>20</v>
      </c>
      <c r="L504" s="37">
        <v>100</v>
      </c>
      <c r="M504" s="34">
        <v>20</v>
      </c>
      <c r="N504" s="35">
        <v>20</v>
      </c>
      <c r="O504" s="36">
        <v>100</v>
      </c>
    </row>
    <row r="505" spans="1:15" ht="30" x14ac:dyDescent="0.25">
      <c r="A505" s="30">
        <v>1</v>
      </c>
      <c r="B505" s="30">
        <v>888</v>
      </c>
      <c r="C505" s="30"/>
      <c r="D505" s="31" t="s">
        <v>389</v>
      </c>
      <c r="E505" s="32" t="s">
        <v>11</v>
      </c>
      <c r="F505" s="33" t="s">
        <v>12</v>
      </c>
      <c r="G505" s="34">
        <v>1</v>
      </c>
      <c r="H505" s="35"/>
      <c r="I505" s="36"/>
      <c r="J505" s="37">
        <v>1</v>
      </c>
      <c r="K505" s="35"/>
      <c r="L505" s="37"/>
      <c r="M505" s="34">
        <v>1</v>
      </c>
      <c r="N505" s="35"/>
      <c r="O505" s="36"/>
    </row>
    <row r="506" spans="1:15" ht="45" x14ac:dyDescent="0.25">
      <c r="A506" s="48">
        <v>1</v>
      </c>
      <c r="B506" s="48">
        <v>889</v>
      </c>
      <c r="C506" s="48"/>
      <c r="D506" s="43" t="s">
        <v>102</v>
      </c>
      <c r="E506" s="32" t="s">
        <v>11</v>
      </c>
      <c r="F506" s="33" t="s">
        <v>14</v>
      </c>
      <c r="G506" s="39">
        <v>250</v>
      </c>
      <c r="H506" s="35">
        <v>250</v>
      </c>
      <c r="I506" s="40">
        <v>250</v>
      </c>
      <c r="J506" s="37">
        <v>250</v>
      </c>
      <c r="K506" s="35">
        <v>250</v>
      </c>
      <c r="L506" s="37">
        <v>250</v>
      </c>
      <c r="M506" s="34">
        <v>250</v>
      </c>
      <c r="N506" s="35">
        <v>250</v>
      </c>
      <c r="O506" s="36">
        <v>250</v>
      </c>
    </row>
    <row r="507" spans="1:15" ht="30" x14ac:dyDescent="0.25">
      <c r="A507" s="48">
        <v>1</v>
      </c>
      <c r="B507" s="48">
        <v>890</v>
      </c>
      <c r="C507" s="48"/>
      <c r="D507" s="43" t="s">
        <v>78</v>
      </c>
      <c r="E507" s="32" t="s">
        <v>11</v>
      </c>
      <c r="F507" s="33" t="s">
        <v>14</v>
      </c>
      <c r="G507" s="39">
        <v>-250</v>
      </c>
      <c r="H507" s="35">
        <v>-250</v>
      </c>
      <c r="I507" s="40">
        <v>-250</v>
      </c>
      <c r="J507" s="37">
        <v>-250</v>
      </c>
      <c r="K507" s="35">
        <v>-250</v>
      </c>
      <c r="L507" s="37">
        <v>-250</v>
      </c>
      <c r="M507" s="34">
        <v>-250</v>
      </c>
      <c r="N507" s="35">
        <v>-250</v>
      </c>
      <c r="O507" s="36">
        <v>-250</v>
      </c>
    </row>
    <row r="508" spans="1:15" x14ac:dyDescent="0.25">
      <c r="A508" s="30">
        <v>1</v>
      </c>
      <c r="B508" s="30">
        <v>891</v>
      </c>
      <c r="C508" s="30"/>
      <c r="D508" s="31" t="s">
        <v>360</v>
      </c>
      <c r="E508" s="32" t="s">
        <v>11</v>
      </c>
      <c r="F508" s="33" t="s">
        <v>14</v>
      </c>
      <c r="G508" s="34">
        <v>50</v>
      </c>
      <c r="H508" s="35">
        <v>50</v>
      </c>
      <c r="I508" s="36">
        <v>50</v>
      </c>
      <c r="J508" s="37">
        <v>50</v>
      </c>
      <c r="K508" s="35">
        <v>50</v>
      </c>
      <c r="L508" s="37">
        <v>50</v>
      </c>
      <c r="M508" s="34">
        <v>50</v>
      </c>
      <c r="N508" s="35">
        <v>50</v>
      </c>
      <c r="O508" s="36">
        <v>50</v>
      </c>
    </row>
    <row r="509" spans="1:15" ht="45" x14ac:dyDescent="0.25">
      <c r="A509" s="30">
        <v>1</v>
      </c>
      <c r="B509" s="30">
        <v>892</v>
      </c>
      <c r="C509" s="30"/>
      <c r="D509" s="31" t="s">
        <v>408</v>
      </c>
      <c r="E509" s="32" t="s">
        <v>11</v>
      </c>
      <c r="F509" s="33" t="s">
        <v>14</v>
      </c>
      <c r="G509" s="34">
        <v>190</v>
      </c>
      <c r="H509" s="35">
        <v>190</v>
      </c>
      <c r="I509" s="36">
        <v>190</v>
      </c>
      <c r="J509" s="37">
        <v>190</v>
      </c>
      <c r="K509" s="35">
        <v>190</v>
      </c>
      <c r="L509" s="37">
        <v>190</v>
      </c>
      <c r="M509" s="34">
        <v>190</v>
      </c>
      <c r="N509" s="35">
        <v>190</v>
      </c>
      <c r="O509" s="36">
        <v>190</v>
      </c>
    </row>
    <row r="510" spans="1:15" ht="30" x14ac:dyDescent="0.25">
      <c r="A510" s="30">
        <v>1</v>
      </c>
      <c r="B510" s="30">
        <v>918</v>
      </c>
      <c r="C510" s="30"/>
      <c r="D510" s="45" t="s">
        <v>519</v>
      </c>
      <c r="E510" s="46" t="s">
        <v>11</v>
      </c>
      <c r="F510" s="47" t="s">
        <v>14</v>
      </c>
      <c r="G510" s="39">
        <v>1.5</v>
      </c>
      <c r="H510" s="35"/>
      <c r="I510" s="40"/>
      <c r="J510" s="41">
        <v>1.5</v>
      </c>
      <c r="K510" s="35"/>
      <c r="L510" s="42"/>
      <c r="M510" s="39">
        <v>1.5</v>
      </c>
      <c r="N510" s="35"/>
      <c r="O510" s="40"/>
    </row>
    <row r="511" spans="1:15" ht="45" x14ac:dyDescent="0.25">
      <c r="A511" s="30">
        <v>1</v>
      </c>
      <c r="B511" s="30">
        <v>920</v>
      </c>
      <c r="C511" s="30"/>
      <c r="D511" s="31" t="s">
        <v>283</v>
      </c>
      <c r="E511" s="32" t="s">
        <v>11</v>
      </c>
      <c r="F511" s="33" t="s">
        <v>12</v>
      </c>
      <c r="G511" s="34">
        <v>25</v>
      </c>
      <c r="H511" s="35">
        <v>15</v>
      </c>
      <c r="I511" s="36">
        <v>15</v>
      </c>
      <c r="J511" s="37">
        <v>25</v>
      </c>
      <c r="K511" s="35">
        <v>15</v>
      </c>
      <c r="L511" s="37">
        <v>15</v>
      </c>
      <c r="M511" s="34">
        <v>25</v>
      </c>
      <c r="N511" s="35">
        <v>15</v>
      </c>
      <c r="O511" s="36">
        <v>15</v>
      </c>
    </row>
    <row r="512" spans="1:15" ht="30" x14ac:dyDescent="0.25">
      <c r="A512" s="30">
        <v>1</v>
      </c>
      <c r="B512" s="30">
        <v>931</v>
      </c>
      <c r="C512" s="30"/>
      <c r="D512" s="45" t="s">
        <v>508</v>
      </c>
      <c r="E512" s="46" t="s">
        <v>11</v>
      </c>
      <c r="F512" s="47" t="s">
        <v>14</v>
      </c>
      <c r="G512" s="39">
        <v>55</v>
      </c>
      <c r="H512" s="35">
        <v>65</v>
      </c>
      <c r="I512" s="40">
        <v>25</v>
      </c>
      <c r="J512" s="41">
        <v>30</v>
      </c>
      <c r="K512" s="35">
        <v>30</v>
      </c>
      <c r="L512" s="42">
        <v>40</v>
      </c>
      <c r="M512" s="39">
        <v>30</v>
      </c>
      <c r="N512" s="35">
        <v>30</v>
      </c>
      <c r="O512" s="40">
        <v>40</v>
      </c>
    </row>
    <row r="513" spans="1:15" ht="30" x14ac:dyDescent="0.25">
      <c r="A513" s="30">
        <v>1</v>
      </c>
      <c r="B513" s="30">
        <v>933</v>
      </c>
      <c r="C513" s="30"/>
      <c r="D513" s="45" t="s">
        <v>511</v>
      </c>
      <c r="E513" s="46" t="s">
        <v>11</v>
      </c>
      <c r="F513" s="47" t="s">
        <v>14</v>
      </c>
      <c r="G513" s="39">
        <v>40</v>
      </c>
      <c r="H513" s="35">
        <v>20</v>
      </c>
      <c r="I513" s="40">
        <v>0</v>
      </c>
      <c r="J513" s="41">
        <v>40</v>
      </c>
      <c r="K513" s="35">
        <v>20</v>
      </c>
      <c r="L513" s="42">
        <v>0</v>
      </c>
      <c r="M513" s="39">
        <v>40</v>
      </c>
      <c r="N513" s="35">
        <v>20</v>
      </c>
      <c r="O513" s="40">
        <v>0</v>
      </c>
    </row>
    <row r="514" spans="1:15" ht="30" x14ac:dyDescent="0.25">
      <c r="A514" s="30">
        <v>1</v>
      </c>
      <c r="B514" s="30">
        <v>934</v>
      </c>
      <c r="C514" s="30"/>
      <c r="D514" s="45" t="s">
        <v>512</v>
      </c>
      <c r="E514" s="46" t="s">
        <v>11</v>
      </c>
      <c r="F514" s="47" t="s">
        <v>14</v>
      </c>
      <c r="G514" s="39">
        <v>5</v>
      </c>
      <c r="H514" s="35">
        <v>5</v>
      </c>
      <c r="I514" s="40">
        <v>5</v>
      </c>
      <c r="J514" s="41">
        <v>5</v>
      </c>
      <c r="K514" s="35">
        <v>5</v>
      </c>
      <c r="L514" s="42">
        <v>5</v>
      </c>
      <c r="M514" s="39">
        <v>5</v>
      </c>
      <c r="N514" s="35">
        <v>5</v>
      </c>
      <c r="O514" s="40">
        <v>5</v>
      </c>
    </row>
    <row r="515" spans="1:15" ht="45" x14ac:dyDescent="0.25">
      <c r="A515" s="30">
        <v>1</v>
      </c>
      <c r="B515" s="30">
        <v>936</v>
      </c>
      <c r="C515" s="30"/>
      <c r="D515" s="45" t="s">
        <v>313</v>
      </c>
      <c r="E515" s="46" t="s">
        <v>11</v>
      </c>
      <c r="F515" s="47" t="s">
        <v>12</v>
      </c>
      <c r="G515" s="39">
        <v>-40</v>
      </c>
      <c r="H515" s="35">
        <v>-20</v>
      </c>
      <c r="I515" s="40">
        <v>0</v>
      </c>
      <c r="J515" s="41">
        <v>-40</v>
      </c>
      <c r="K515" s="35">
        <v>-20</v>
      </c>
      <c r="L515" s="42">
        <v>0</v>
      </c>
      <c r="M515" s="39">
        <v>-40</v>
      </c>
      <c r="N515" s="35">
        <v>-20</v>
      </c>
      <c r="O515" s="40">
        <v>0</v>
      </c>
    </row>
    <row r="516" spans="1:15" x14ac:dyDescent="0.25">
      <c r="A516" s="30">
        <v>1</v>
      </c>
      <c r="B516" s="30" t="s">
        <v>613</v>
      </c>
      <c r="C516" s="30"/>
      <c r="D516" s="31" t="s">
        <v>350</v>
      </c>
      <c r="E516" s="32" t="s">
        <v>13</v>
      </c>
      <c r="F516" s="33" t="s">
        <v>15</v>
      </c>
      <c r="G516" s="34">
        <v>49.5</v>
      </c>
      <c r="H516" s="35"/>
      <c r="I516" s="36"/>
      <c r="J516" s="37">
        <v>49.5</v>
      </c>
      <c r="K516" s="35"/>
      <c r="L516" s="37"/>
      <c r="M516" s="34">
        <v>49.5</v>
      </c>
      <c r="N516" s="35"/>
      <c r="O516" s="36"/>
    </row>
    <row r="517" spans="1:15" x14ac:dyDescent="0.25">
      <c r="A517" s="30">
        <v>1</v>
      </c>
      <c r="B517" s="30" t="s">
        <v>613</v>
      </c>
      <c r="C517" s="30"/>
      <c r="D517" s="31" t="s">
        <v>351</v>
      </c>
      <c r="E517" s="32" t="s">
        <v>13</v>
      </c>
      <c r="F517" s="33" t="s">
        <v>15</v>
      </c>
      <c r="G517" s="34"/>
      <c r="H517" s="35"/>
      <c r="I517" s="36">
        <v>-1.9</v>
      </c>
      <c r="J517" s="37"/>
      <c r="K517" s="35"/>
      <c r="L517" s="37">
        <v>-1.9</v>
      </c>
      <c r="M517" s="34"/>
      <c r="N517" s="35"/>
      <c r="O517" s="36">
        <v>-1.9</v>
      </c>
    </row>
    <row r="518" spans="1:15" x14ac:dyDescent="0.25">
      <c r="A518" s="30">
        <v>1</v>
      </c>
      <c r="B518" s="30" t="s">
        <v>613</v>
      </c>
      <c r="C518" s="30"/>
      <c r="D518" s="31" t="s">
        <v>352</v>
      </c>
      <c r="E518" s="32" t="s">
        <v>13</v>
      </c>
      <c r="F518" s="33" t="s">
        <v>15</v>
      </c>
      <c r="G518" s="34"/>
      <c r="H518" s="35"/>
      <c r="I518" s="36">
        <v>-0.1</v>
      </c>
      <c r="J518" s="37"/>
      <c r="K518" s="35"/>
      <c r="L518" s="37">
        <v>-0.1</v>
      </c>
      <c r="M518" s="34"/>
      <c r="N518" s="35"/>
      <c r="O518" s="36">
        <v>-0.1</v>
      </c>
    </row>
    <row r="519" spans="1:15" x14ac:dyDescent="0.25">
      <c r="A519" s="30">
        <v>1</v>
      </c>
      <c r="B519" s="30" t="s">
        <v>613</v>
      </c>
      <c r="C519" s="30"/>
      <c r="D519" s="31" t="s">
        <v>353</v>
      </c>
      <c r="E519" s="32" t="s">
        <v>13</v>
      </c>
      <c r="F519" s="33" t="s">
        <v>15</v>
      </c>
      <c r="G519" s="34"/>
      <c r="H519" s="35"/>
      <c r="I519" s="36"/>
      <c r="J519" s="37"/>
      <c r="K519" s="35"/>
      <c r="L519" s="37">
        <v>-0.5</v>
      </c>
      <c r="M519" s="34"/>
      <c r="N519" s="35"/>
      <c r="O519" s="36">
        <v>-0.5</v>
      </c>
    </row>
    <row r="520" spans="1:15" x14ac:dyDescent="0.25">
      <c r="A520" s="30">
        <v>1</v>
      </c>
      <c r="B520" s="30" t="s">
        <v>613</v>
      </c>
      <c r="C520" s="30"/>
      <c r="D520" s="31" t="s">
        <v>353</v>
      </c>
      <c r="E520" s="32" t="s">
        <v>11</v>
      </c>
      <c r="F520" s="33" t="s">
        <v>12</v>
      </c>
      <c r="G520" s="34"/>
      <c r="H520" s="35"/>
      <c r="I520" s="36">
        <v>0.5</v>
      </c>
      <c r="J520" s="37"/>
      <c r="K520" s="35"/>
      <c r="L520" s="37"/>
      <c r="M520" s="34"/>
      <c r="N520" s="35"/>
      <c r="O520" s="36"/>
    </row>
    <row r="521" spans="1:15" ht="30" x14ac:dyDescent="0.25">
      <c r="A521" s="30">
        <v>1</v>
      </c>
      <c r="B521" s="30">
        <v>949</v>
      </c>
      <c r="C521" s="30"/>
      <c r="D521" s="31" t="s">
        <v>289</v>
      </c>
      <c r="E521" s="32" t="s">
        <v>11</v>
      </c>
      <c r="F521" s="33" t="s">
        <v>12</v>
      </c>
      <c r="G521" s="34">
        <v>49.5</v>
      </c>
      <c r="H521" s="35"/>
      <c r="I521" s="36"/>
      <c r="J521" s="37">
        <v>49.5</v>
      </c>
      <c r="K521" s="35"/>
      <c r="L521" s="37"/>
      <c r="M521" s="34">
        <v>49.5</v>
      </c>
      <c r="N521" s="35"/>
      <c r="O521" s="36"/>
    </row>
    <row r="522" spans="1:15" ht="30" x14ac:dyDescent="0.25">
      <c r="A522" s="30">
        <v>1</v>
      </c>
      <c r="B522" s="30">
        <v>950</v>
      </c>
      <c r="C522" s="30"/>
      <c r="D522" s="31" t="s">
        <v>288</v>
      </c>
      <c r="E522" s="32" t="s">
        <v>11</v>
      </c>
      <c r="F522" s="33" t="s">
        <v>12</v>
      </c>
      <c r="G522" s="34"/>
      <c r="H522" s="35"/>
      <c r="I522" s="36">
        <v>-2.5</v>
      </c>
      <c r="J522" s="37"/>
      <c r="K522" s="35"/>
      <c r="L522" s="37">
        <v>-2.5</v>
      </c>
      <c r="M522" s="34"/>
      <c r="N522" s="35"/>
      <c r="O522" s="36">
        <v>-2.5</v>
      </c>
    </row>
    <row r="523" spans="1:15" ht="45" x14ac:dyDescent="0.25">
      <c r="A523" s="48">
        <v>1</v>
      </c>
      <c r="B523" s="48">
        <v>961</v>
      </c>
      <c r="C523" s="48"/>
      <c r="D523" s="43" t="s">
        <v>149</v>
      </c>
      <c r="E523" s="32" t="s">
        <v>11</v>
      </c>
      <c r="F523" s="33" t="s">
        <v>12</v>
      </c>
      <c r="G523" s="39">
        <v>13.484999999999999</v>
      </c>
      <c r="H523" s="35">
        <v>13.484999999999999</v>
      </c>
      <c r="I523" s="40">
        <v>13.484999999999999</v>
      </c>
      <c r="J523" s="37">
        <v>13.484999999999999</v>
      </c>
      <c r="K523" s="35">
        <v>13.484999999999999</v>
      </c>
      <c r="L523" s="37">
        <v>13.484999999999999</v>
      </c>
      <c r="M523" s="34">
        <v>13.484999999999999</v>
      </c>
      <c r="N523" s="35">
        <v>13.484999999999999</v>
      </c>
      <c r="O523" s="36">
        <v>13.484999999999999</v>
      </c>
    </row>
    <row r="524" spans="1:15" ht="60" x14ac:dyDescent="0.25">
      <c r="A524" s="48">
        <v>1</v>
      </c>
      <c r="B524" s="48">
        <v>969</v>
      </c>
      <c r="C524" s="48"/>
      <c r="D524" s="43" t="s">
        <v>180</v>
      </c>
      <c r="E524" s="32" t="s">
        <v>11</v>
      </c>
      <c r="F524" s="33" t="s">
        <v>12</v>
      </c>
      <c r="G524" s="34">
        <v>10</v>
      </c>
      <c r="H524" s="35">
        <v>6</v>
      </c>
      <c r="I524" s="36">
        <v>20</v>
      </c>
      <c r="J524" s="37">
        <v>10</v>
      </c>
      <c r="K524" s="35">
        <v>6</v>
      </c>
      <c r="L524" s="37">
        <v>20</v>
      </c>
      <c r="M524" s="34">
        <v>10</v>
      </c>
      <c r="N524" s="35">
        <v>6</v>
      </c>
      <c r="O524" s="36">
        <v>20</v>
      </c>
    </row>
    <row r="525" spans="1:15" ht="30" x14ac:dyDescent="0.25">
      <c r="A525" s="48">
        <v>1</v>
      </c>
      <c r="B525" s="48">
        <v>970</v>
      </c>
      <c r="C525" s="48"/>
      <c r="D525" s="43" t="s">
        <v>181</v>
      </c>
      <c r="E525" s="32" t="s">
        <v>11</v>
      </c>
      <c r="F525" s="33" t="s">
        <v>14</v>
      </c>
      <c r="G525" s="39">
        <v>10</v>
      </c>
      <c r="H525" s="35">
        <v>10</v>
      </c>
      <c r="I525" s="40">
        <v>10</v>
      </c>
      <c r="J525" s="37">
        <v>10</v>
      </c>
      <c r="K525" s="35">
        <v>10</v>
      </c>
      <c r="L525" s="37">
        <v>10</v>
      </c>
      <c r="M525" s="34">
        <v>10</v>
      </c>
      <c r="N525" s="35">
        <v>10</v>
      </c>
      <c r="O525" s="36">
        <v>10</v>
      </c>
    </row>
    <row r="526" spans="1:15" x14ac:dyDescent="0.25">
      <c r="A526" s="30">
        <v>1</v>
      </c>
      <c r="B526" s="30">
        <v>979</v>
      </c>
      <c r="C526" s="30"/>
      <c r="D526" s="31" t="s">
        <v>252</v>
      </c>
      <c r="E526" s="32" t="s">
        <v>11</v>
      </c>
      <c r="F526" s="33" t="s">
        <v>12</v>
      </c>
      <c r="G526" s="34">
        <v>40</v>
      </c>
      <c r="H526" s="35"/>
      <c r="I526" s="36"/>
      <c r="J526" s="37">
        <v>40</v>
      </c>
      <c r="K526" s="35"/>
      <c r="L526" s="37"/>
      <c r="M526" s="34">
        <v>40</v>
      </c>
      <c r="N526" s="35"/>
      <c r="O526" s="36"/>
    </row>
    <row r="527" spans="1:15" ht="30" x14ac:dyDescent="0.25">
      <c r="A527" s="30">
        <v>1</v>
      </c>
      <c r="B527" s="30">
        <v>980</v>
      </c>
      <c r="C527" s="30"/>
      <c r="D527" s="31" t="s">
        <v>338</v>
      </c>
      <c r="E527" s="32" t="s">
        <v>11</v>
      </c>
      <c r="F527" s="33" t="s">
        <v>14</v>
      </c>
      <c r="G527" s="34">
        <v>10</v>
      </c>
      <c r="H527" s="35"/>
      <c r="I527" s="36"/>
      <c r="J527" s="37">
        <v>10</v>
      </c>
      <c r="K527" s="35"/>
      <c r="L527" s="37"/>
      <c r="M527" s="34">
        <v>10</v>
      </c>
      <c r="N527" s="35"/>
      <c r="O527" s="36"/>
    </row>
    <row r="528" spans="1:15" ht="30" x14ac:dyDescent="0.25">
      <c r="A528" s="30">
        <v>1</v>
      </c>
      <c r="B528" s="30">
        <v>981</v>
      </c>
      <c r="C528" s="30"/>
      <c r="D528" s="31" t="s">
        <v>253</v>
      </c>
      <c r="E528" s="32" t="s">
        <v>11</v>
      </c>
      <c r="F528" s="33" t="s">
        <v>12</v>
      </c>
      <c r="G528" s="34">
        <v>10</v>
      </c>
      <c r="H528" s="35"/>
      <c r="I528" s="36"/>
      <c r="J528" s="37">
        <v>10</v>
      </c>
      <c r="K528" s="35"/>
      <c r="L528" s="37"/>
      <c r="M528" s="34">
        <v>10</v>
      </c>
      <c r="N528" s="35"/>
      <c r="O528" s="36"/>
    </row>
    <row r="529" spans="1:15" ht="30" x14ac:dyDescent="0.25">
      <c r="A529" s="30">
        <v>1</v>
      </c>
      <c r="B529" s="30">
        <v>982</v>
      </c>
      <c r="C529" s="30"/>
      <c r="D529" s="31" t="s">
        <v>254</v>
      </c>
      <c r="E529" s="32" t="s">
        <v>11</v>
      </c>
      <c r="F529" s="33" t="s">
        <v>12</v>
      </c>
      <c r="G529" s="34">
        <v>5.8</v>
      </c>
      <c r="H529" s="35">
        <v>14.7</v>
      </c>
      <c r="I529" s="36">
        <v>20.6</v>
      </c>
      <c r="J529" s="37">
        <v>5.8</v>
      </c>
      <c r="K529" s="35">
        <v>14.7</v>
      </c>
      <c r="L529" s="37">
        <v>20.6</v>
      </c>
      <c r="M529" s="34">
        <v>5.8</v>
      </c>
      <c r="N529" s="35">
        <v>14.7</v>
      </c>
      <c r="O529" s="36">
        <v>20.6</v>
      </c>
    </row>
    <row r="530" spans="1:15" ht="30" x14ac:dyDescent="0.25">
      <c r="A530" s="30">
        <v>1</v>
      </c>
      <c r="B530" s="30">
        <v>984</v>
      </c>
      <c r="C530" s="30"/>
      <c r="D530" s="31" t="s">
        <v>300</v>
      </c>
      <c r="E530" s="32" t="s">
        <v>11</v>
      </c>
      <c r="F530" s="33" t="s">
        <v>12</v>
      </c>
      <c r="G530" s="34">
        <v>-5.8</v>
      </c>
      <c r="H530" s="35">
        <v>-14.7</v>
      </c>
      <c r="I530" s="36">
        <v>-20.6</v>
      </c>
      <c r="J530" s="37">
        <v>-5.8</v>
      </c>
      <c r="K530" s="35">
        <v>-14.7</v>
      </c>
      <c r="L530" s="37">
        <v>-20.6</v>
      </c>
      <c r="M530" s="34">
        <v>-5.8</v>
      </c>
      <c r="N530" s="35">
        <v>-14.7</v>
      </c>
      <c r="O530" s="36">
        <v>-20.6</v>
      </c>
    </row>
    <row r="531" spans="1:15" x14ac:dyDescent="0.25">
      <c r="A531" s="48">
        <v>1</v>
      </c>
      <c r="B531" s="48">
        <v>985</v>
      </c>
      <c r="C531" s="48"/>
      <c r="D531" s="43" t="s">
        <v>160</v>
      </c>
      <c r="E531" s="32" t="s">
        <v>13</v>
      </c>
      <c r="F531" s="33" t="s">
        <v>15</v>
      </c>
      <c r="G531" s="39">
        <v>-3.57</v>
      </c>
      <c r="H531" s="35"/>
      <c r="I531" s="40"/>
      <c r="J531" s="37">
        <v>-3.57</v>
      </c>
      <c r="K531" s="35"/>
      <c r="L531" s="37"/>
      <c r="M531" s="34">
        <v>-3.57</v>
      </c>
      <c r="N531" s="35"/>
      <c r="O531" s="36"/>
    </row>
    <row r="532" spans="1:15" x14ac:dyDescent="0.25">
      <c r="A532" s="48">
        <v>1</v>
      </c>
      <c r="B532" s="48">
        <v>985</v>
      </c>
      <c r="C532" s="48"/>
      <c r="D532" s="43" t="s">
        <v>161</v>
      </c>
      <c r="E532" s="32" t="s">
        <v>13</v>
      </c>
      <c r="F532" s="33" t="s">
        <v>15</v>
      </c>
      <c r="G532" s="39"/>
      <c r="H532" s="35"/>
      <c r="I532" s="40"/>
      <c r="J532" s="37">
        <v>-12.18</v>
      </c>
      <c r="K532" s="35"/>
      <c r="L532" s="37"/>
      <c r="M532" s="34">
        <v>-12.18</v>
      </c>
      <c r="N532" s="35"/>
      <c r="O532" s="36"/>
    </row>
    <row r="533" spans="1:15" x14ac:dyDescent="0.25">
      <c r="A533" s="48">
        <v>1</v>
      </c>
      <c r="B533" s="48">
        <v>985</v>
      </c>
      <c r="C533" s="48"/>
      <c r="D533" s="43" t="s">
        <v>161</v>
      </c>
      <c r="E533" s="32" t="s">
        <v>11</v>
      </c>
      <c r="F533" s="33" t="s">
        <v>12</v>
      </c>
      <c r="G533" s="39">
        <v>12.18</v>
      </c>
      <c r="H533" s="35"/>
      <c r="I533" s="40"/>
      <c r="J533" s="37"/>
      <c r="K533" s="35"/>
      <c r="L533" s="37"/>
      <c r="M533" s="34"/>
      <c r="N533" s="35"/>
      <c r="O533" s="36"/>
    </row>
    <row r="534" spans="1:15" ht="30" x14ac:dyDescent="0.25">
      <c r="A534" s="48">
        <v>1</v>
      </c>
      <c r="B534" s="48">
        <v>986</v>
      </c>
      <c r="C534" s="48"/>
      <c r="D534" s="43" t="s">
        <v>542</v>
      </c>
      <c r="E534" s="32" t="s">
        <v>11</v>
      </c>
      <c r="F534" s="33" t="s">
        <v>12</v>
      </c>
      <c r="G534" s="39">
        <v>0</v>
      </c>
      <c r="H534" s="35">
        <v>0</v>
      </c>
      <c r="I534" s="40">
        <v>0</v>
      </c>
      <c r="J534" s="37">
        <v>2</v>
      </c>
      <c r="K534" s="35">
        <v>0</v>
      </c>
      <c r="L534" s="37">
        <v>0</v>
      </c>
      <c r="M534" s="34">
        <v>2</v>
      </c>
      <c r="N534" s="35">
        <v>0</v>
      </c>
      <c r="O534" s="36">
        <v>0</v>
      </c>
    </row>
    <row r="535" spans="1:15" ht="45" x14ac:dyDescent="0.25">
      <c r="A535" s="48">
        <v>1</v>
      </c>
      <c r="B535" s="48">
        <v>988</v>
      </c>
      <c r="C535" s="48"/>
      <c r="D535" s="43" t="s">
        <v>163</v>
      </c>
      <c r="E535" s="32" t="s">
        <v>11</v>
      </c>
      <c r="F535" s="33" t="s">
        <v>14</v>
      </c>
      <c r="G535" s="39">
        <v>360</v>
      </c>
      <c r="H535" s="35"/>
      <c r="I535" s="40"/>
      <c r="J535" s="37">
        <v>200</v>
      </c>
      <c r="K535" s="35">
        <v>120</v>
      </c>
      <c r="L535" s="37">
        <v>40</v>
      </c>
      <c r="M535" s="34">
        <v>200</v>
      </c>
      <c r="N535" s="35">
        <v>120</v>
      </c>
      <c r="O535" s="36">
        <v>40</v>
      </c>
    </row>
    <row r="536" spans="1:15" x14ac:dyDescent="0.25">
      <c r="A536" s="48">
        <v>1</v>
      </c>
      <c r="B536" s="48">
        <v>990</v>
      </c>
      <c r="C536" s="48"/>
      <c r="D536" s="43" t="s">
        <v>165</v>
      </c>
      <c r="E536" s="32" t="s">
        <v>11</v>
      </c>
      <c r="F536" s="33" t="s">
        <v>14</v>
      </c>
      <c r="G536" s="39">
        <v>61.5</v>
      </c>
      <c r="H536" s="35">
        <v>61.5</v>
      </c>
      <c r="I536" s="40"/>
      <c r="J536" s="37"/>
      <c r="K536" s="35"/>
      <c r="L536" s="37"/>
      <c r="M536" s="34"/>
      <c r="N536" s="35"/>
      <c r="O536" s="36"/>
    </row>
    <row r="537" spans="1:15" x14ac:dyDescent="0.25">
      <c r="A537" s="48">
        <v>1</v>
      </c>
      <c r="B537" s="48">
        <v>990</v>
      </c>
      <c r="C537" s="48"/>
      <c r="D537" s="43" t="s">
        <v>239</v>
      </c>
      <c r="E537" s="32" t="s">
        <v>11</v>
      </c>
      <c r="F537" s="33" t="s">
        <v>12</v>
      </c>
      <c r="G537" s="39"/>
      <c r="H537" s="35"/>
      <c r="I537" s="40"/>
      <c r="J537" s="37">
        <v>61.5</v>
      </c>
      <c r="K537" s="35">
        <v>61.5</v>
      </c>
      <c r="L537" s="37"/>
      <c r="M537" s="34">
        <v>61.5</v>
      </c>
      <c r="N537" s="35">
        <v>61.5</v>
      </c>
      <c r="O537" s="36"/>
    </row>
    <row r="538" spans="1:15" x14ac:dyDescent="0.25">
      <c r="A538" s="48">
        <v>1</v>
      </c>
      <c r="B538" s="48">
        <v>990</v>
      </c>
      <c r="C538" s="48"/>
      <c r="D538" s="43" t="s">
        <v>224</v>
      </c>
      <c r="E538" s="32" t="s">
        <v>13</v>
      </c>
      <c r="F538" s="33" t="s">
        <v>18</v>
      </c>
      <c r="G538" s="39"/>
      <c r="H538" s="35"/>
      <c r="I538" s="40"/>
      <c r="J538" s="37">
        <v>29.827500000000001</v>
      </c>
      <c r="K538" s="35">
        <v>29.827500000000001</v>
      </c>
      <c r="L538" s="37"/>
      <c r="M538" s="34">
        <v>29.827500000000001</v>
      </c>
      <c r="N538" s="35">
        <v>29.827500000000001</v>
      </c>
      <c r="O538" s="36"/>
    </row>
    <row r="539" spans="1:15" ht="30" x14ac:dyDescent="0.25">
      <c r="A539" s="48">
        <v>1</v>
      </c>
      <c r="B539" s="48">
        <v>993</v>
      </c>
      <c r="C539" s="48"/>
      <c r="D539" s="43" t="s">
        <v>561</v>
      </c>
      <c r="E539" s="32" t="s">
        <v>13</v>
      </c>
      <c r="F539" s="33" t="s">
        <v>15</v>
      </c>
      <c r="G539" s="39"/>
      <c r="H539" s="35">
        <v>-2.6</v>
      </c>
      <c r="I539" s="40">
        <v>-1.5</v>
      </c>
      <c r="J539" s="37"/>
      <c r="K539" s="35">
        <v>-2.6</v>
      </c>
      <c r="L539" s="37">
        <v>-1.5</v>
      </c>
      <c r="M539" s="34"/>
      <c r="N539" s="35">
        <v>-2.6</v>
      </c>
      <c r="O539" s="36">
        <v>-1.5</v>
      </c>
    </row>
    <row r="540" spans="1:15" ht="30" x14ac:dyDescent="0.25">
      <c r="A540" s="48">
        <v>1</v>
      </c>
      <c r="B540" s="48">
        <v>991</v>
      </c>
      <c r="C540" s="48" t="s">
        <v>232</v>
      </c>
      <c r="D540" s="43" t="s">
        <v>558</v>
      </c>
      <c r="E540" s="32" t="s">
        <v>13</v>
      </c>
      <c r="F540" s="33" t="s">
        <v>15</v>
      </c>
      <c r="G540" s="39">
        <v>-15</v>
      </c>
      <c r="H540" s="35">
        <v>-10.6</v>
      </c>
      <c r="I540" s="40">
        <v>-10.6</v>
      </c>
      <c r="J540" s="37">
        <v>-15</v>
      </c>
      <c r="K540" s="35">
        <v>-10.6</v>
      </c>
      <c r="L540" s="37">
        <v>-10.6</v>
      </c>
      <c r="M540" s="34">
        <v>-15</v>
      </c>
      <c r="N540" s="35">
        <v>-10.6</v>
      </c>
      <c r="O540" s="36">
        <v>-10.6</v>
      </c>
    </row>
    <row r="541" spans="1:15" ht="30" x14ac:dyDescent="0.25">
      <c r="A541" s="48">
        <v>1</v>
      </c>
      <c r="B541" s="48">
        <v>991</v>
      </c>
      <c r="C541" s="48" t="s">
        <v>232</v>
      </c>
      <c r="D541" s="43" t="s">
        <v>559</v>
      </c>
      <c r="E541" s="32" t="s">
        <v>13</v>
      </c>
      <c r="F541" s="33" t="s">
        <v>16</v>
      </c>
      <c r="G541" s="39">
        <v>-1.7</v>
      </c>
      <c r="H541" s="35">
        <v>-1.2</v>
      </c>
      <c r="I541" s="40">
        <v>-1.2</v>
      </c>
      <c r="J541" s="37">
        <v>-1.7</v>
      </c>
      <c r="K541" s="35">
        <v>-1.2</v>
      </c>
      <c r="L541" s="37">
        <v>-1.2</v>
      </c>
      <c r="M541" s="34">
        <v>-1.7</v>
      </c>
      <c r="N541" s="35">
        <v>-1.2</v>
      </c>
      <c r="O541" s="36">
        <v>-1.2</v>
      </c>
    </row>
    <row r="542" spans="1:15" ht="30" x14ac:dyDescent="0.25">
      <c r="A542" s="48">
        <v>1</v>
      </c>
      <c r="B542" s="48">
        <v>991</v>
      </c>
      <c r="C542" s="48" t="s">
        <v>232</v>
      </c>
      <c r="D542" s="43" t="s">
        <v>560</v>
      </c>
      <c r="E542" s="32" t="s">
        <v>13</v>
      </c>
      <c r="F542" s="33" t="s">
        <v>17</v>
      </c>
      <c r="G542" s="39"/>
      <c r="H542" s="35"/>
      <c r="I542" s="40"/>
      <c r="J542" s="37">
        <v>-16.760000000000002</v>
      </c>
      <c r="K542" s="35">
        <v>-11.83</v>
      </c>
      <c r="L542" s="37">
        <v>-11.83</v>
      </c>
      <c r="M542" s="34">
        <v>-16.760000000000002</v>
      </c>
      <c r="N542" s="35">
        <v>-11.83</v>
      </c>
      <c r="O542" s="36">
        <v>-11.83</v>
      </c>
    </row>
    <row r="543" spans="1:15" ht="30" x14ac:dyDescent="0.25">
      <c r="A543" s="48">
        <v>1</v>
      </c>
      <c r="B543" s="48">
        <v>991</v>
      </c>
      <c r="C543" s="48" t="s">
        <v>232</v>
      </c>
      <c r="D543" s="43" t="s">
        <v>560</v>
      </c>
      <c r="E543" s="32" t="s">
        <v>11</v>
      </c>
      <c r="F543" s="33" t="s">
        <v>12</v>
      </c>
      <c r="G543" s="39">
        <v>16.760000000000002</v>
      </c>
      <c r="H543" s="35">
        <v>11.83</v>
      </c>
      <c r="I543" s="40">
        <v>11.83</v>
      </c>
      <c r="J543" s="37"/>
      <c r="K543" s="35"/>
      <c r="L543" s="37"/>
      <c r="M543" s="34"/>
      <c r="N543" s="35"/>
      <c r="O543" s="36"/>
    </row>
    <row r="544" spans="1:15" ht="45" x14ac:dyDescent="0.25">
      <c r="A544" s="48">
        <v>1</v>
      </c>
      <c r="B544" s="48">
        <v>994</v>
      </c>
      <c r="C544" s="48"/>
      <c r="D544" s="43" t="s">
        <v>591</v>
      </c>
      <c r="E544" s="32" t="s">
        <v>13</v>
      </c>
      <c r="F544" s="33" t="s">
        <v>15</v>
      </c>
      <c r="G544" s="39">
        <v>-6</v>
      </c>
      <c r="H544" s="35">
        <v>6</v>
      </c>
      <c r="I544" s="40">
        <v>0</v>
      </c>
      <c r="J544" s="37">
        <v>-6</v>
      </c>
      <c r="K544" s="35">
        <v>6</v>
      </c>
      <c r="L544" s="37"/>
      <c r="M544" s="34">
        <v>-6</v>
      </c>
      <c r="N544" s="35">
        <v>6</v>
      </c>
      <c r="O544" s="36"/>
    </row>
    <row r="545" spans="1:15" ht="30" x14ac:dyDescent="0.25">
      <c r="A545" s="48">
        <v>1</v>
      </c>
      <c r="B545" s="48">
        <v>994</v>
      </c>
      <c r="C545" s="48"/>
      <c r="D545" s="43" t="s">
        <v>592</v>
      </c>
      <c r="E545" s="32" t="s">
        <v>13</v>
      </c>
      <c r="F545" s="33" t="s">
        <v>17</v>
      </c>
      <c r="G545" s="39"/>
      <c r="H545" s="35"/>
      <c r="I545" s="40"/>
      <c r="J545" s="37">
        <v>-2</v>
      </c>
      <c r="K545" s="35">
        <v>2</v>
      </c>
      <c r="L545" s="37"/>
      <c r="M545" s="34">
        <v>-2</v>
      </c>
      <c r="N545" s="35">
        <v>2</v>
      </c>
      <c r="O545" s="36"/>
    </row>
    <row r="546" spans="1:15" ht="30" x14ac:dyDescent="0.25">
      <c r="A546" s="48">
        <v>1</v>
      </c>
      <c r="B546" s="48">
        <v>994</v>
      </c>
      <c r="C546" s="48"/>
      <c r="D546" s="43" t="s">
        <v>592</v>
      </c>
      <c r="E546" s="32" t="s">
        <v>11</v>
      </c>
      <c r="F546" s="33" t="s">
        <v>12</v>
      </c>
      <c r="G546" s="39">
        <v>2</v>
      </c>
      <c r="H546" s="35">
        <v>-2</v>
      </c>
      <c r="I546" s="40"/>
      <c r="J546" s="37"/>
      <c r="K546" s="35"/>
      <c r="L546" s="37"/>
      <c r="M546" s="34"/>
      <c r="N546" s="35"/>
      <c r="O546" s="36"/>
    </row>
    <row r="547" spans="1:15" ht="45" x14ac:dyDescent="0.25">
      <c r="A547" s="48">
        <v>1</v>
      </c>
      <c r="B547" s="48">
        <v>994</v>
      </c>
      <c r="C547" s="48"/>
      <c r="D547" s="43" t="s">
        <v>593</v>
      </c>
      <c r="E547" s="32" t="s">
        <v>13</v>
      </c>
      <c r="F547" s="33" t="s">
        <v>15</v>
      </c>
      <c r="G547" s="39"/>
      <c r="H547" s="35"/>
      <c r="I547" s="40"/>
      <c r="J547" s="37">
        <v>-2</v>
      </c>
      <c r="K547" s="35">
        <v>2</v>
      </c>
      <c r="L547" s="37">
        <v>0</v>
      </c>
      <c r="M547" s="34">
        <v>-2</v>
      </c>
      <c r="N547" s="35">
        <v>2</v>
      </c>
      <c r="O547" s="36"/>
    </row>
    <row r="548" spans="1:15" ht="45" x14ac:dyDescent="0.25">
      <c r="A548" s="48">
        <v>1</v>
      </c>
      <c r="B548" s="48">
        <v>994</v>
      </c>
      <c r="C548" s="48"/>
      <c r="D548" s="43" t="s">
        <v>593</v>
      </c>
      <c r="E548" s="32" t="s">
        <v>11</v>
      </c>
      <c r="F548" s="33" t="s">
        <v>12</v>
      </c>
      <c r="G548" s="39">
        <v>2</v>
      </c>
      <c r="H548" s="35">
        <v>-2</v>
      </c>
      <c r="I548" s="40"/>
      <c r="J548" s="37"/>
      <c r="K548" s="35"/>
      <c r="L548" s="37"/>
      <c r="M548" s="34"/>
      <c r="N548" s="35"/>
      <c r="O548" s="36"/>
    </row>
    <row r="549" spans="1:15" ht="45" x14ac:dyDescent="0.25">
      <c r="A549" s="48">
        <v>1</v>
      </c>
      <c r="B549" s="48">
        <v>995</v>
      </c>
      <c r="C549" s="48"/>
      <c r="D549" s="43" t="s">
        <v>562</v>
      </c>
      <c r="E549" s="32" t="s">
        <v>11</v>
      </c>
      <c r="F549" s="33" t="s">
        <v>12</v>
      </c>
      <c r="G549" s="39">
        <v>-10</v>
      </c>
      <c r="H549" s="35"/>
      <c r="I549" s="40"/>
      <c r="J549" s="37">
        <v>-10</v>
      </c>
      <c r="K549" s="35"/>
      <c r="L549" s="37"/>
      <c r="M549" s="34">
        <v>-10</v>
      </c>
      <c r="N549" s="35"/>
      <c r="O549" s="36"/>
    </row>
    <row r="550" spans="1:15" x14ac:dyDescent="0.25">
      <c r="A550" s="48">
        <v>1</v>
      </c>
      <c r="B550" s="48">
        <v>996</v>
      </c>
      <c r="C550" s="48"/>
      <c r="D550" s="43" t="s">
        <v>598</v>
      </c>
      <c r="E550" s="32" t="s">
        <v>11</v>
      </c>
      <c r="F550" s="33" t="s">
        <v>14</v>
      </c>
      <c r="G550" s="39">
        <v>2</v>
      </c>
      <c r="H550" s="35"/>
      <c r="I550" s="40"/>
      <c r="J550" s="37">
        <v>2</v>
      </c>
      <c r="K550" s="35"/>
      <c r="L550" s="37"/>
      <c r="M550" s="34">
        <v>2</v>
      </c>
      <c r="N550" s="35"/>
      <c r="O550" s="36"/>
    </row>
    <row r="551" spans="1:15" ht="60" x14ac:dyDescent="0.25">
      <c r="A551" s="30">
        <v>1</v>
      </c>
      <c r="B551" s="30">
        <v>997</v>
      </c>
      <c r="C551" s="30"/>
      <c r="D551" s="45" t="s">
        <v>509</v>
      </c>
      <c r="E551" s="46" t="s">
        <v>13</v>
      </c>
      <c r="F551" s="47" t="s">
        <v>15</v>
      </c>
      <c r="G551" s="39"/>
      <c r="H551" s="35"/>
      <c r="I551" s="40"/>
      <c r="J551" s="41">
        <v>-5</v>
      </c>
      <c r="K551" s="35">
        <v>-5</v>
      </c>
      <c r="L551" s="42">
        <v>-5</v>
      </c>
      <c r="M551" s="39">
        <v>-5</v>
      </c>
      <c r="N551" s="35">
        <v>-5</v>
      </c>
      <c r="O551" s="40">
        <v>-5</v>
      </c>
    </row>
    <row r="552" spans="1:15" ht="30" x14ac:dyDescent="0.25">
      <c r="A552" s="30">
        <v>1</v>
      </c>
      <c r="B552" s="30">
        <v>999</v>
      </c>
      <c r="C552" s="30"/>
      <c r="D552" s="31" t="s">
        <v>260</v>
      </c>
      <c r="E552" s="32" t="s">
        <v>11</v>
      </c>
      <c r="F552" s="33" t="s">
        <v>14</v>
      </c>
      <c r="G552" s="34"/>
      <c r="H552" s="35">
        <v>2</v>
      </c>
      <c r="I552" s="36"/>
      <c r="J552" s="37"/>
      <c r="K552" s="35">
        <v>2</v>
      </c>
      <c r="L552" s="37"/>
      <c r="M552" s="34"/>
      <c r="N552" s="35">
        <v>2</v>
      </c>
      <c r="O552" s="36"/>
    </row>
    <row r="553" spans="1:15" ht="45" x14ac:dyDescent="0.25">
      <c r="A553" s="30">
        <v>1</v>
      </c>
      <c r="B553" s="30">
        <v>1000</v>
      </c>
      <c r="C553" s="30"/>
      <c r="D553" s="31" t="s">
        <v>313</v>
      </c>
      <c r="E553" s="32" t="s">
        <v>11</v>
      </c>
      <c r="F553" s="33" t="s">
        <v>12</v>
      </c>
      <c r="G553" s="34"/>
      <c r="H553" s="35">
        <v>-2</v>
      </c>
      <c r="I553" s="36"/>
      <c r="J553" s="37"/>
      <c r="K553" s="35">
        <v>-2</v>
      </c>
      <c r="L553" s="37"/>
      <c r="M553" s="34"/>
      <c r="N553" s="35">
        <v>-2</v>
      </c>
      <c r="O553" s="36"/>
    </row>
    <row r="554" spans="1:15" ht="45" x14ac:dyDescent="0.25">
      <c r="A554" s="30">
        <v>1</v>
      </c>
      <c r="B554" s="30">
        <v>1002</v>
      </c>
      <c r="C554" s="30"/>
      <c r="D554" s="31" t="s">
        <v>308</v>
      </c>
      <c r="E554" s="32" t="s">
        <v>11</v>
      </c>
      <c r="F554" s="33" t="s">
        <v>12</v>
      </c>
      <c r="G554" s="34"/>
      <c r="H554" s="35"/>
      <c r="I554" s="36"/>
      <c r="J554" s="37"/>
      <c r="K554" s="35">
        <v>0.5</v>
      </c>
      <c r="L554" s="37"/>
      <c r="M554" s="34"/>
      <c r="N554" s="35">
        <v>0.5</v>
      </c>
      <c r="O554" s="36"/>
    </row>
    <row r="555" spans="1:15" ht="60" x14ac:dyDescent="0.25">
      <c r="A555" s="30">
        <v>1</v>
      </c>
      <c r="B555" s="30">
        <v>1002</v>
      </c>
      <c r="C555" s="30"/>
      <c r="D555" s="31" t="s">
        <v>307</v>
      </c>
      <c r="E555" s="32" t="s">
        <v>13</v>
      </c>
      <c r="F555" s="33" t="s">
        <v>18</v>
      </c>
      <c r="G555" s="34"/>
      <c r="H555" s="35"/>
      <c r="I555" s="36"/>
      <c r="J555" s="37"/>
      <c r="K555" s="35">
        <v>0.24249999999999999</v>
      </c>
      <c r="L555" s="37"/>
      <c r="M555" s="34"/>
      <c r="N555" s="35">
        <v>0.24249999999999999</v>
      </c>
      <c r="O555" s="36"/>
    </row>
    <row r="556" spans="1:15" ht="45" x14ac:dyDescent="0.25">
      <c r="A556" s="30">
        <v>1</v>
      </c>
      <c r="B556" s="30">
        <v>1003</v>
      </c>
      <c r="C556" s="30"/>
      <c r="D556" s="31" t="s">
        <v>308</v>
      </c>
      <c r="E556" s="32" t="s">
        <v>11</v>
      </c>
      <c r="F556" s="33" t="s">
        <v>14</v>
      </c>
      <c r="G556" s="34"/>
      <c r="H556" s="35">
        <v>0.5</v>
      </c>
      <c r="I556" s="36"/>
      <c r="J556" s="37"/>
      <c r="K556" s="35"/>
      <c r="L556" s="37"/>
      <c r="M556" s="34"/>
      <c r="N556" s="35"/>
      <c r="O556" s="36"/>
    </row>
    <row r="557" spans="1:15" ht="30" x14ac:dyDescent="0.25">
      <c r="A557" s="30">
        <v>1</v>
      </c>
      <c r="B557" s="30">
        <v>1003</v>
      </c>
      <c r="C557" s="30"/>
      <c r="D557" s="31" t="s">
        <v>306</v>
      </c>
      <c r="E557" s="32" t="s">
        <v>11</v>
      </c>
      <c r="F557" s="33" t="s">
        <v>12</v>
      </c>
      <c r="G557" s="34"/>
      <c r="H557" s="35">
        <v>-0.5</v>
      </c>
      <c r="I557" s="36"/>
      <c r="J557" s="37"/>
      <c r="K557" s="35">
        <v>-0.5</v>
      </c>
      <c r="L557" s="37"/>
      <c r="M557" s="34"/>
      <c r="N557" s="35">
        <v>-0.5</v>
      </c>
      <c r="O557" s="36"/>
    </row>
    <row r="558" spans="1:15" ht="30" x14ac:dyDescent="0.25">
      <c r="A558" s="30">
        <v>1</v>
      </c>
      <c r="B558" s="30">
        <v>1004</v>
      </c>
      <c r="C558" s="30"/>
      <c r="D558" s="45" t="s">
        <v>486</v>
      </c>
      <c r="E558" s="46" t="s">
        <v>11</v>
      </c>
      <c r="F558" s="47" t="s">
        <v>14</v>
      </c>
      <c r="G558" s="39">
        <v>1.6</v>
      </c>
      <c r="H558" s="35">
        <v>0</v>
      </c>
      <c r="I558" s="40">
        <v>0</v>
      </c>
      <c r="J558" s="41">
        <v>1.6</v>
      </c>
      <c r="K558" s="35">
        <v>0</v>
      </c>
      <c r="L558" s="42">
        <v>0</v>
      </c>
      <c r="M558" s="39">
        <v>1.6</v>
      </c>
      <c r="N558" s="35">
        <v>0</v>
      </c>
      <c r="O558" s="40">
        <v>0</v>
      </c>
    </row>
    <row r="559" spans="1:15" ht="30" x14ac:dyDescent="0.25">
      <c r="A559" s="30">
        <v>1</v>
      </c>
      <c r="B559" s="30">
        <v>1005</v>
      </c>
      <c r="C559" s="30"/>
      <c r="D559" s="45" t="s">
        <v>582</v>
      </c>
      <c r="E559" s="49" t="s">
        <v>11</v>
      </c>
      <c r="F559" s="47" t="s">
        <v>14</v>
      </c>
      <c r="G559" s="34">
        <v>5</v>
      </c>
      <c r="H559" s="35">
        <v>5</v>
      </c>
      <c r="I559" s="36">
        <v>5</v>
      </c>
      <c r="J559" s="37">
        <v>5</v>
      </c>
      <c r="K559" s="35">
        <v>5</v>
      </c>
      <c r="L559" s="37">
        <v>5</v>
      </c>
      <c r="M559" s="34">
        <v>5</v>
      </c>
      <c r="N559" s="35">
        <v>5</v>
      </c>
      <c r="O559" s="36">
        <v>5</v>
      </c>
    </row>
    <row r="560" spans="1:15" ht="45" x14ac:dyDescent="0.25">
      <c r="A560" s="30">
        <v>1</v>
      </c>
      <c r="B560" s="30">
        <v>1006</v>
      </c>
      <c r="C560" s="30"/>
      <c r="D560" s="31" t="s">
        <v>257</v>
      </c>
      <c r="E560" s="32" t="s">
        <v>11</v>
      </c>
      <c r="F560" s="33" t="s">
        <v>12</v>
      </c>
      <c r="G560" s="34">
        <v>1.2529999999999999</v>
      </c>
      <c r="H560" s="35">
        <v>1.2529999999999999</v>
      </c>
      <c r="I560" s="36"/>
      <c r="J560" s="37">
        <v>1.2529999999999999</v>
      </c>
      <c r="K560" s="35">
        <v>1.2529999999999999</v>
      </c>
      <c r="L560" s="37"/>
      <c r="M560" s="34">
        <v>1.2529999999999999</v>
      </c>
      <c r="N560" s="35">
        <v>1.2529999999999999</v>
      </c>
      <c r="O560" s="36"/>
    </row>
    <row r="561" spans="1:15" ht="45" x14ac:dyDescent="0.25">
      <c r="A561" s="30">
        <v>1</v>
      </c>
      <c r="B561" s="30">
        <v>1008</v>
      </c>
      <c r="C561" s="30"/>
      <c r="D561" s="31" t="s">
        <v>256</v>
      </c>
      <c r="E561" s="32" t="s">
        <v>11</v>
      </c>
      <c r="F561" s="33" t="s">
        <v>14</v>
      </c>
      <c r="G561" s="34">
        <v>-1.2529999999999999</v>
      </c>
      <c r="H561" s="35">
        <v>-1.2529999999999999</v>
      </c>
      <c r="I561" s="36"/>
      <c r="J561" s="37"/>
      <c r="K561" s="35"/>
      <c r="L561" s="37"/>
      <c r="M561" s="34"/>
      <c r="N561" s="35"/>
      <c r="O561" s="36"/>
    </row>
    <row r="562" spans="1:15" ht="60" x14ac:dyDescent="0.25">
      <c r="A562" s="30">
        <v>1</v>
      </c>
      <c r="B562" s="30">
        <v>1008</v>
      </c>
      <c r="C562" s="30"/>
      <c r="D562" s="31" t="s">
        <v>261</v>
      </c>
      <c r="E562" s="32" t="s">
        <v>11</v>
      </c>
      <c r="F562" s="33" t="s">
        <v>14</v>
      </c>
      <c r="G562" s="34"/>
      <c r="H562" s="35"/>
      <c r="I562" s="36"/>
      <c r="J562" s="37">
        <v>-1.2529999999999999</v>
      </c>
      <c r="K562" s="35">
        <v>-1.2529999999999999</v>
      </c>
      <c r="L562" s="37"/>
      <c r="M562" s="34">
        <v>-1.2529999999999999</v>
      </c>
      <c r="N562" s="35">
        <v>-1.2529999999999999</v>
      </c>
      <c r="O562" s="36"/>
    </row>
    <row r="563" spans="1:15" ht="30" x14ac:dyDescent="0.25">
      <c r="A563" s="30">
        <v>1</v>
      </c>
      <c r="B563" s="30">
        <v>1011</v>
      </c>
      <c r="C563" s="30"/>
      <c r="D563" s="31" t="s">
        <v>258</v>
      </c>
      <c r="E563" s="32" t="s">
        <v>11</v>
      </c>
      <c r="F563" s="33" t="s">
        <v>14</v>
      </c>
      <c r="G563" s="34">
        <v>17.5</v>
      </c>
      <c r="H563" s="35">
        <v>17.5</v>
      </c>
      <c r="I563" s="36"/>
      <c r="J563" s="37">
        <v>17.5</v>
      </c>
      <c r="K563" s="35">
        <v>17.5</v>
      </c>
      <c r="L563" s="37"/>
      <c r="M563" s="34">
        <v>17.5</v>
      </c>
      <c r="N563" s="35">
        <v>17.5</v>
      </c>
      <c r="O563" s="36"/>
    </row>
    <row r="564" spans="1:15" ht="30" x14ac:dyDescent="0.25">
      <c r="A564" s="30">
        <v>1</v>
      </c>
      <c r="B564" s="30">
        <v>1012</v>
      </c>
      <c r="C564" s="30"/>
      <c r="D564" s="31" t="s">
        <v>259</v>
      </c>
      <c r="E564" s="32" t="s">
        <v>11</v>
      </c>
      <c r="F564" s="33" t="s">
        <v>14</v>
      </c>
      <c r="G564" s="34">
        <v>-17.5</v>
      </c>
      <c r="H564" s="35">
        <v>-17.5</v>
      </c>
      <c r="I564" s="36"/>
      <c r="J564" s="37"/>
      <c r="K564" s="35"/>
      <c r="L564" s="37"/>
      <c r="M564" s="34"/>
      <c r="N564" s="35"/>
      <c r="O564" s="36"/>
    </row>
    <row r="565" spans="1:15" ht="60" x14ac:dyDescent="0.25">
      <c r="A565" s="30">
        <v>1</v>
      </c>
      <c r="B565" s="30">
        <v>1012</v>
      </c>
      <c r="C565" s="30"/>
      <c r="D565" s="31" t="s">
        <v>261</v>
      </c>
      <c r="E565" s="32" t="s">
        <v>11</v>
      </c>
      <c r="F565" s="33" t="s">
        <v>14</v>
      </c>
      <c r="G565" s="34"/>
      <c r="H565" s="35"/>
      <c r="I565" s="36"/>
      <c r="J565" s="37">
        <v>-17.5</v>
      </c>
      <c r="K565" s="35">
        <v>-17.5</v>
      </c>
      <c r="L565" s="37"/>
      <c r="M565" s="34">
        <v>-17.5</v>
      </c>
      <c r="N565" s="35">
        <v>-17.5</v>
      </c>
      <c r="O565" s="36"/>
    </row>
    <row r="566" spans="1:15" ht="45" x14ac:dyDescent="0.25">
      <c r="A566" s="30">
        <v>1</v>
      </c>
      <c r="B566" s="30" t="s">
        <v>614</v>
      </c>
      <c r="C566" s="30"/>
      <c r="D566" s="45" t="s">
        <v>398</v>
      </c>
      <c r="E566" s="46" t="s">
        <v>11</v>
      </c>
      <c r="F566" s="47" t="s">
        <v>12</v>
      </c>
      <c r="G566" s="39"/>
      <c r="H566" s="35"/>
      <c r="I566" s="40"/>
      <c r="J566" s="41">
        <v>30</v>
      </c>
      <c r="K566" s="35"/>
      <c r="L566" s="42"/>
      <c r="M566" s="39">
        <v>30</v>
      </c>
      <c r="N566" s="35"/>
      <c r="O566" s="40"/>
    </row>
    <row r="567" spans="1:15" ht="30" x14ac:dyDescent="0.25">
      <c r="A567" s="30">
        <v>1</v>
      </c>
      <c r="B567" s="30">
        <v>1019</v>
      </c>
      <c r="C567" s="30"/>
      <c r="D567" s="31" t="s">
        <v>81</v>
      </c>
      <c r="E567" s="32" t="s">
        <v>11</v>
      </c>
      <c r="F567" s="33" t="s">
        <v>12</v>
      </c>
      <c r="G567" s="39">
        <v>80</v>
      </c>
      <c r="H567" s="35">
        <v>80</v>
      </c>
      <c r="I567" s="40"/>
      <c r="J567" s="37">
        <v>80</v>
      </c>
      <c r="K567" s="35">
        <v>80</v>
      </c>
      <c r="L567" s="37"/>
      <c r="M567" s="34">
        <v>80</v>
      </c>
      <c r="N567" s="35">
        <v>80</v>
      </c>
      <c r="O567" s="36"/>
    </row>
    <row r="568" spans="1:15" x14ac:dyDescent="0.25">
      <c r="A568" s="30">
        <v>1</v>
      </c>
      <c r="B568" s="30">
        <v>1020</v>
      </c>
      <c r="C568" s="30"/>
      <c r="D568" s="31" t="s">
        <v>206</v>
      </c>
      <c r="E568" s="32" t="s">
        <v>11</v>
      </c>
      <c r="F568" s="33" t="s">
        <v>12</v>
      </c>
      <c r="G568" s="39">
        <v>50</v>
      </c>
      <c r="H568" s="35">
        <v>50</v>
      </c>
      <c r="I568" s="40"/>
      <c r="J568" s="37"/>
      <c r="K568" s="35"/>
      <c r="L568" s="37"/>
      <c r="M568" s="34"/>
      <c r="N568" s="35"/>
      <c r="O568" s="36"/>
    </row>
    <row r="569" spans="1:15" x14ac:dyDescent="0.25">
      <c r="A569" s="30">
        <v>1</v>
      </c>
      <c r="B569" s="30">
        <v>1020</v>
      </c>
      <c r="C569" s="30"/>
      <c r="D569" s="31" t="s">
        <v>206</v>
      </c>
      <c r="E569" s="32" t="s">
        <v>13</v>
      </c>
      <c r="F569" s="33" t="s">
        <v>15</v>
      </c>
      <c r="G569" s="39"/>
      <c r="H569" s="35"/>
      <c r="I569" s="40"/>
      <c r="J569" s="37">
        <v>-50</v>
      </c>
      <c r="K569" s="35">
        <v>-50</v>
      </c>
      <c r="L569" s="37"/>
      <c r="M569" s="34">
        <v>-50</v>
      </c>
      <c r="N569" s="35">
        <v>-50</v>
      </c>
      <c r="O569" s="36"/>
    </row>
    <row r="570" spans="1:15" ht="45" x14ac:dyDescent="0.25">
      <c r="A570" s="30">
        <v>1</v>
      </c>
      <c r="B570" s="30">
        <v>1022</v>
      </c>
      <c r="C570" s="30"/>
      <c r="D570" s="45" t="s">
        <v>577</v>
      </c>
      <c r="E570" s="46" t="s">
        <v>13</v>
      </c>
      <c r="F570" s="47" t="s">
        <v>15</v>
      </c>
      <c r="G570" s="39">
        <v>-0.25</v>
      </c>
      <c r="H570" s="35">
        <v>-0.25</v>
      </c>
      <c r="I570" s="40">
        <v>-0.25</v>
      </c>
      <c r="J570" s="41">
        <v>-0.25</v>
      </c>
      <c r="K570" s="35">
        <v>-0.25</v>
      </c>
      <c r="L570" s="42">
        <v>-0.25</v>
      </c>
      <c r="M570" s="39">
        <v>-0.25</v>
      </c>
      <c r="N570" s="35">
        <v>-0.25</v>
      </c>
      <c r="O570" s="40">
        <v>-0.25</v>
      </c>
    </row>
    <row r="571" spans="1:15" ht="45" x14ac:dyDescent="0.25">
      <c r="A571" s="30">
        <v>1</v>
      </c>
      <c r="B571" s="30">
        <v>1022</v>
      </c>
      <c r="C571" s="30"/>
      <c r="D571" s="45" t="s">
        <v>578</v>
      </c>
      <c r="E571" s="46" t="s">
        <v>13</v>
      </c>
      <c r="F571" s="47" t="s">
        <v>15</v>
      </c>
      <c r="G571" s="39"/>
      <c r="H571" s="35"/>
      <c r="I571" s="40"/>
      <c r="J571" s="41">
        <v>-0.05</v>
      </c>
      <c r="K571" s="35">
        <v>-0.05</v>
      </c>
      <c r="L571" s="42">
        <v>-0.05</v>
      </c>
      <c r="M571" s="39">
        <v>-0.05</v>
      </c>
      <c r="N571" s="35">
        <v>-0.05</v>
      </c>
      <c r="O571" s="40">
        <v>-0.05</v>
      </c>
    </row>
    <row r="572" spans="1:15" ht="45" x14ac:dyDescent="0.25">
      <c r="A572" s="30">
        <v>1</v>
      </c>
      <c r="B572" s="30">
        <v>1022</v>
      </c>
      <c r="C572" s="30"/>
      <c r="D572" s="45" t="s">
        <v>578</v>
      </c>
      <c r="E572" s="46" t="s">
        <v>11</v>
      </c>
      <c r="F572" s="47" t="s">
        <v>12</v>
      </c>
      <c r="G572" s="39">
        <v>0.05</v>
      </c>
      <c r="H572" s="35">
        <v>0.05</v>
      </c>
      <c r="I572" s="40">
        <v>0.05</v>
      </c>
      <c r="J572" s="41"/>
      <c r="K572" s="35"/>
      <c r="L572" s="42"/>
      <c r="M572" s="39"/>
      <c r="N572" s="35"/>
      <c r="O572" s="40"/>
    </row>
    <row r="573" spans="1:15" ht="45" x14ac:dyDescent="0.25">
      <c r="A573" s="30">
        <v>1</v>
      </c>
      <c r="B573" s="30">
        <v>1023</v>
      </c>
      <c r="C573" s="30"/>
      <c r="D573" s="31" t="s">
        <v>80</v>
      </c>
      <c r="E573" s="32" t="s">
        <v>11</v>
      </c>
      <c r="F573" s="33" t="s">
        <v>14</v>
      </c>
      <c r="G573" s="39">
        <v>50</v>
      </c>
      <c r="H573" s="35">
        <v>50</v>
      </c>
      <c r="I573" s="40">
        <v>50</v>
      </c>
      <c r="J573" s="37">
        <v>20</v>
      </c>
      <c r="K573" s="35">
        <v>50</v>
      </c>
      <c r="L573" s="37">
        <v>50</v>
      </c>
      <c r="M573" s="34">
        <v>20</v>
      </c>
      <c r="N573" s="35">
        <v>50</v>
      </c>
      <c r="O573" s="36">
        <v>50</v>
      </c>
    </row>
    <row r="574" spans="1:15" ht="30" x14ac:dyDescent="0.25">
      <c r="A574" s="30">
        <v>1</v>
      </c>
      <c r="B574" s="30">
        <v>1029</v>
      </c>
      <c r="C574" s="30"/>
      <c r="D574" s="45" t="s">
        <v>476</v>
      </c>
      <c r="E574" s="46" t="s">
        <v>11</v>
      </c>
      <c r="F574" s="47" t="s">
        <v>14</v>
      </c>
      <c r="G574" s="39">
        <v>800</v>
      </c>
      <c r="H574" s="35">
        <v>900</v>
      </c>
      <c r="I574" s="40">
        <v>900</v>
      </c>
      <c r="J574" s="41">
        <v>600</v>
      </c>
      <c r="K574" s="35">
        <v>800</v>
      </c>
      <c r="L574" s="42">
        <v>900</v>
      </c>
      <c r="M574" s="39">
        <v>600</v>
      </c>
      <c r="N574" s="35">
        <v>800</v>
      </c>
      <c r="O574" s="40">
        <v>900</v>
      </c>
    </row>
    <row r="575" spans="1:15" x14ac:dyDescent="0.25">
      <c r="A575" s="30">
        <v>1</v>
      </c>
      <c r="B575" s="30" t="s">
        <v>615</v>
      </c>
      <c r="C575" s="30"/>
      <c r="D575" s="31" t="s">
        <v>336</v>
      </c>
      <c r="E575" s="32" t="s">
        <v>13</v>
      </c>
      <c r="F575" s="33" t="s">
        <v>15</v>
      </c>
      <c r="G575" s="39">
        <v>61.72999999999999</v>
      </c>
      <c r="H575" s="35">
        <v>74.079999999999984</v>
      </c>
      <c r="I575" s="40">
        <v>74.079999999999984</v>
      </c>
      <c r="J575" s="41">
        <v>61.72999999999999</v>
      </c>
      <c r="K575" s="35">
        <v>74.079999999999984</v>
      </c>
      <c r="L575" s="42">
        <v>74.079999999999984</v>
      </c>
      <c r="M575" s="39">
        <v>61.72999999999999</v>
      </c>
      <c r="N575" s="35">
        <v>74.079999999999984</v>
      </c>
      <c r="O575" s="40">
        <v>74.079999999999984</v>
      </c>
    </row>
    <row r="576" spans="1:15" ht="30" x14ac:dyDescent="0.25">
      <c r="A576" s="30">
        <v>1</v>
      </c>
      <c r="B576" s="30" t="s">
        <v>615</v>
      </c>
      <c r="C576" s="30"/>
      <c r="D576" s="31" t="s">
        <v>348</v>
      </c>
      <c r="E576" s="32" t="s">
        <v>13</v>
      </c>
      <c r="F576" s="33" t="s">
        <v>15</v>
      </c>
      <c r="G576" s="39"/>
      <c r="H576" s="35">
        <v>-3.3500000000000014</v>
      </c>
      <c r="I576" s="40">
        <v>-2.58</v>
      </c>
      <c r="J576" s="41"/>
      <c r="K576" s="35">
        <v>-3.3500000000000014</v>
      </c>
      <c r="L576" s="42">
        <v>-2.58</v>
      </c>
      <c r="M576" s="39"/>
      <c r="N576" s="35">
        <v>-3.3500000000000014</v>
      </c>
      <c r="O576" s="40">
        <v>-2.58</v>
      </c>
    </row>
    <row r="577" spans="1:15" ht="30" x14ac:dyDescent="0.25">
      <c r="A577" s="30">
        <v>1</v>
      </c>
      <c r="B577" s="30" t="s">
        <v>615</v>
      </c>
      <c r="C577" s="30"/>
      <c r="D577" s="31" t="s">
        <v>349</v>
      </c>
      <c r="E577" s="32" t="s">
        <v>13</v>
      </c>
      <c r="F577" s="33" t="s">
        <v>15</v>
      </c>
      <c r="G577" s="39"/>
      <c r="H577" s="35"/>
      <c r="I577" s="40"/>
      <c r="J577" s="41"/>
      <c r="K577" s="35">
        <v>-0.58000000000000007</v>
      </c>
      <c r="L577" s="42">
        <v>-0.42999999999999994</v>
      </c>
      <c r="M577" s="39"/>
      <c r="N577" s="35">
        <v>-0.58000000000000007</v>
      </c>
      <c r="O577" s="40">
        <v>-0.42999999999999994</v>
      </c>
    </row>
    <row r="578" spans="1:15" ht="30" x14ac:dyDescent="0.25">
      <c r="A578" s="30">
        <v>1</v>
      </c>
      <c r="B578" s="30" t="s">
        <v>615</v>
      </c>
      <c r="C578" s="30"/>
      <c r="D578" s="31" t="s">
        <v>349</v>
      </c>
      <c r="E578" s="32" t="s">
        <v>11</v>
      </c>
      <c r="F578" s="33" t="s">
        <v>12</v>
      </c>
      <c r="G578" s="39"/>
      <c r="H578" s="35">
        <v>0.58000000000000007</v>
      </c>
      <c r="I578" s="40">
        <v>0.42999999999999994</v>
      </c>
      <c r="J578" s="41"/>
      <c r="K578" s="35"/>
      <c r="L578" s="42"/>
      <c r="M578" s="39"/>
      <c r="N578" s="35"/>
      <c r="O578" s="40"/>
    </row>
    <row r="579" spans="1:15" ht="30" x14ac:dyDescent="0.25">
      <c r="A579" s="30">
        <v>1</v>
      </c>
      <c r="B579" s="30">
        <v>1039</v>
      </c>
      <c r="C579" s="30"/>
      <c r="D579" s="45" t="s">
        <v>576</v>
      </c>
      <c r="E579" s="46" t="s">
        <v>13</v>
      </c>
      <c r="F579" s="47" t="s">
        <v>15</v>
      </c>
      <c r="G579" s="39">
        <v>0.1</v>
      </c>
      <c r="H579" s="35">
        <v>-0.3</v>
      </c>
      <c r="I579" s="40">
        <v>-1.9</v>
      </c>
      <c r="J579" s="41">
        <v>0.1</v>
      </c>
      <c r="K579" s="35">
        <v>-0.3</v>
      </c>
      <c r="L579" s="42">
        <v>-1.9</v>
      </c>
      <c r="M579" s="39">
        <v>0.1</v>
      </c>
      <c r="N579" s="35">
        <v>-0.3</v>
      </c>
      <c r="O579" s="40">
        <v>-1.9</v>
      </c>
    </row>
    <row r="580" spans="1:15" ht="30" x14ac:dyDescent="0.25">
      <c r="A580" s="30">
        <v>1</v>
      </c>
      <c r="B580" s="30">
        <v>1039</v>
      </c>
      <c r="C580" s="30"/>
      <c r="D580" s="45" t="s">
        <v>507</v>
      </c>
      <c r="E580" s="46" t="s">
        <v>11</v>
      </c>
      <c r="F580" s="47" t="s">
        <v>14</v>
      </c>
      <c r="G580" s="39">
        <v>60</v>
      </c>
      <c r="H580" s="35">
        <v>70</v>
      </c>
      <c r="I580" s="40">
        <v>70</v>
      </c>
      <c r="J580" s="41">
        <v>60</v>
      </c>
      <c r="K580" s="35">
        <v>70</v>
      </c>
      <c r="L580" s="42">
        <v>70</v>
      </c>
      <c r="M580" s="39">
        <v>60</v>
      </c>
      <c r="N580" s="35">
        <v>70</v>
      </c>
      <c r="O580" s="40">
        <v>70</v>
      </c>
    </row>
    <row r="581" spans="1:15" ht="45" x14ac:dyDescent="0.25">
      <c r="A581" s="30">
        <v>1</v>
      </c>
      <c r="B581" s="30">
        <v>1048</v>
      </c>
      <c r="C581" s="30"/>
      <c r="D581" s="45" t="s">
        <v>515</v>
      </c>
      <c r="E581" s="46" t="s">
        <v>13</v>
      </c>
      <c r="F581" s="47" t="s">
        <v>15</v>
      </c>
      <c r="G581" s="39"/>
      <c r="H581" s="35"/>
      <c r="I581" s="40"/>
      <c r="J581" s="41">
        <v>-2.0499999999999998</v>
      </c>
      <c r="K581" s="35">
        <v>-2.0499999999999998</v>
      </c>
      <c r="L581" s="42">
        <v>-2.0499999999999998</v>
      </c>
      <c r="M581" s="39">
        <v>-2.0499999999999998</v>
      </c>
      <c r="N581" s="35">
        <v>-2.0499999999999998</v>
      </c>
      <c r="O581" s="40">
        <v>-2.0499999999999998</v>
      </c>
    </row>
    <row r="582" spans="1:15" x14ac:dyDescent="0.25">
      <c r="A582" s="30">
        <v>1</v>
      </c>
      <c r="B582" s="30">
        <v>1051</v>
      </c>
      <c r="C582" s="30"/>
      <c r="D582" s="31" t="s">
        <v>118</v>
      </c>
      <c r="E582" s="32" t="s">
        <v>13</v>
      </c>
      <c r="F582" s="33" t="s">
        <v>15</v>
      </c>
      <c r="G582" s="39">
        <v>616.9</v>
      </c>
      <c r="H582" s="35">
        <v>614.9</v>
      </c>
      <c r="I582" s="40">
        <v>614.9</v>
      </c>
      <c r="J582" s="41">
        <v>616.9</v>
      </c>
      <c r="K582" s="35">
        <v>614.9</v>
      </c>
      <c r="L582" s="42">
        <v>614.9</v>
      </c>
      <c r="M582" s="39">
        <v>616.9</v>
      </c>
      <c r="N582" s="35">
        <v>614.9</v>
      </c>
      <c r="O582" s="40">
        <v>614.9</v>
      </c>
    </row>
    <row r="583" spans="1:15" x14ac:dyDescent="0.25">
      <c r="A583" s="30">
        <v>1</v>
      </c>
      <c r="B583" s="30">
        <v>1052</v>
      </c>
      <c r="C583" s="30" t="s">
        <v>232</v>
      </c>
      <c r="D583" s="45" t="s">
        <v>501</v>
      </c>
      <c r="E583" s="46" t="s">
        <v>13</v>
      </c>
      <c r="F583" s="47" t="s">
        <v>15</v>
      </c>
      <c r="G583" s="39">
        <v>50</v>
      </c>
      <c r="H583" s="35">
        <v>50</v>
      </c>
      <c r="I583" s="40">
        <v>50</v>
      </c>
      <c r="J583" s="41">
        <v>50</v>
      </c>
      <c r="K583" s="35">
        <v>50</v>
      </c>
      <c r="L583" s="42">
        <v>50</v>
      </c>
      <c r="M583" s="39">
        <v>50</v>
      </c>
      <c r="N583" s="35">
        <v>50</v>
      </c>
      <c r="O583" s="40">
        <v>50</v>
      </c>
    </row>
    <row r="584" spans="1:15" ht="30" x14ac:dyDescent="0.25">
      <c r="A584" s="30">
        <v>1</v>
      </c>
      <c r="B584" s="30">
        <v>1052</v>
      </c>
      <c r="C584" s="30" t="s">
        <v>530</v>
      </c>
      <c r="D584" s="45" t="s">
        <v>502</v>
      </c>
      <c r="E584" s="46" t="s">
        <v>13</v>
      </c>
      <c r="F584" s="47" t="s">
        <v>15</v>
      </c>
      <c r="G584" s="39">
        <v>30</v>
      </c>
      <c r="H584" s="35">
        <v>30</v>
      </c>
      <c r="I584" s="40">
        <v>30</v>
      </c>
      <c r="J584" s="41">
        <v>30</v>
      </c>
      <c r="K584" s="35">
        <v>30</v>
      </c>
      <c r="L584" s="42">
        <v>30</v>
      </c>
      <c r="M584" s="39">
        <v>30</v>
      </c>
      <c r="N584" s="35">
        <v>30</v>
      </c>
      <c r="O584" s="40">
        <v>30</v>
      </c>
    </row>
    <row r="585" spans="1:15" x14ac:dyDescent="0.25">
      <c r="A585" s="30">
        <v>1</v>
      </c>
      <c r="B585" s="30">
        <v>1053</v>
      </c>
      <c r="C585" s="30"/>
      <c r="D585" s="31" t="s">
        <v>20</v>
      </c>
      <c r="E585" s="32" t="s">
        <v>13</v>
      </c>
      <c r="F585" s="33" t="s">
        <v>15</v>
      </c>
      <c r="G585" s="39">
        <v>341</v>
      </c>
      <c r="H585" s="35">
        <v>185</v>
      </c>
      <c r="I585" s="40">
        <v>185</v>
      </c>
      <c r="J585" s="37">
        <v>341</v>
      </c>
      <c r="K585" s="35">
        <v>185</v>
      </c>
      <c r="L585" s="37">
        <v>185</v>
      </c>
      <c r="M585" s="34">
        <v>341</v>
      </c>
      <c r="N585" s="35">
        <v>185</v>
      </c>
      <c r="O585" s="36">
        <v>185</v>
      </c>
    </row>
    <row r="586" spans="1:15" ht="60" x14ac:dyDescent="0.25">
      <c r="A586" s="30">
        <v>1</v>
      </c>
      <c r="B586" s="30">
        <v>1054</v>
      </c>
      <c r="C586" s="30"/>
      <c r="D586" s="45" t="s">
        <v>458</v>
      </c>
      <c r="E586" s="46" t="s">
        <v>13</v>
      </c>
      <c r="F586" s="47" t="s">
        <v>15</v>
      </c>
      <c r="G586" s="39">
        <v>115.5</v>
      </c>
      <c r="H586" s="35">
        <v>62.6</v>
      </c>
      <c r="I586" s="40">
        <v>62.6</v>
      </c>
      <c r="J586" s="41">
        <v>115.5</v>
      </c>
      <c r="K586" s="35">
        <v>62.6</v>
      </c>
      <c r="L586" s="42">
        <v>62.6</v>
      </c>
      <c r="M586" s="39">
        <v>115.5</v>
      </c>
      <c r="N586" s="35">
        <v>62.6</v>
      </c>
      <c r="O586" s="40">
        <v>62.6</v>
      </c>
    </row>
    <row r="587" spans="1:15" ht="30" x14ac:dyDescent="0.25">
      <c r="A587" s="30">
        <v>1</v>
      </c>
      <c r="B587" s="30">
        <v>1055</v>
      </c>
      <c r="C587" s="30"/>
      <c r="D587" s="31" t="s">
        <v>31</v>
      </c>
      <c r="E587" s="32" t="s">
        <v>13</v>
      </c>
      <c r="F587" s="33" t="s">
        <v>15</v>
      </c>
      <c r="G587" s="39">
        <v>-3345.4</v>
      </c>
      <c r="H587" s="35">
        <v>-1876</v>
      </c>
      <c r="I587" s="40">
        <v>-1856.6</v>
      </c>
      <c r="J587" s="37">
        <v>-3345.4</v>
      </c>
      <c r="K587" s="35">
        <v>-1876</v>
      </c>
      <c r="L587" s="37">
        <v>-1856.6</v>
      </c>
      <c r="M587" s="34">
        <v>-3345.4</v>
      </c>
      <c r="N587" s="35">
        <v>-1876</v>
      </c>
      <c r="O587" s="36">
        <v>-1856.6</v>
      </c>
    </row>
    <row r="588" spans="1:15" ht="30" x14ac:dyDescent="0.25">
      <c r="A588" s="30">
        <v>1</v>
      </c>
      <c r="B588" s="30">
        <v>1055</v>
      </c>
      <c r="C588" s="30"/>
      <c r="D588" s="31" t="s">
        <v>32</v>
      </c>
      <c r="E588" s="32" t="s">
        <v>13</v>
      </c>
      <c r="F588" s="33" t="s">
        <v>15</v>
      </c>
      <c r="G588" s="39">
        <v>5121.3999999999996</v>
      </c>
      <c r="H588" s="35">
        <v>2917.5</v>
      </c>
      <c r="I588" s="40">
        <v>2921.4</v>
      </c>
      <c r="J588" s="37">
        <v>5121.3999999999996</v>
      </c>
      <c r="K588" s="35">
        <v>2917.5</v>
      </c>
      <c r="L588" s="37">
        <v>2921.4</v>
      </c>
      <c r="M588" s="34">
        <v>5121.3999999999996</v>
      </c>
      <c r="N588" s="35">
        <v>2917.5</v>
      </c>
      <c r="O588" s="36">
        <v>2921.4</v>
      </c>
    </row>
    <row r="589" spans="1:15" ht="30" x14ac:dyDescent="0.25">
      <c r="A589" s="30">
        <v>1</v>
      </c>
      <c r="B589" s="30">
        <v>1055</v>
      </c>
      <c r="C589" s="30"/>
      <c r="D589" s="31" t="s">
        <v>33</v>
      </c>
      <c r="E589" s="32" t="s">
        <v>13</v>
      </c>
      <c r="F589" s="33" t="s">
        <v>15</v>
      </c>
      <c r="G589" s="39"/>
      <c r="H589" s="35"/>
      <c r="I589" s="40"/>
      <c r="J589" s="37">
        <v>144.4</v>
      </c>
      <c r="K589" s="35">
        <v>144.4</v>
      </c>
      <c r="L589" s="37">
        <v>144.4</v>
      </c>
      <c r="M589" s="34">
        <v>144.4</v>
      </c>
      <c r="N589" s="35">
        <v>144.4</v>
      </c>
      <c r="O589" s="36">
        <v>144.4</v>
      </c>
    </row>
    <row r="590" spans="1:15" ht="30" x14ac:dyDescent="0.25">
      <c r="A590" s="30">
        <v>1</v>
      </c>
      <c r="B590" s="30">
        <v>1055</v>
      </c>
      <c r="C590" s="30"/>
      <c r="D590" s="31" t="s">
        <v>33</v>
      </c>
      <c r="E590" s="32" t="s">
        <v>11</v>
      </c>
      <c r="F590" s="33" t="s">
        <v>12</v>
      </c>
      <c r="G590" s="39">
        <v>-144.4</v>
      </c>
      <c r="H590" s="35">
        <v>-144.4</v>
      </c>
      <c r="I590" s="40">
        <v>-144.4</v>
      </c>
      <c r="J590" s="37"/>
      <c r="K590" s="35"/>
      <c r="L590" s="37"/>
      <c r="M590" s="34"/>
      <c r="N590" s="35"/>
      <c r="O590" s="36"/>
    </row>
    <row r="591" spans="1:15" ht="30" x14ac:dyDescent="0.25">
      <c r="A591" s="30">
        <v>1</v>
      </c>
      <c r="B591" s="30">
        <v>1055</v>
      </c>
      <c r="C591" s="30"/>
      <c r="D591" s="31" t="s">
        <v>34</v>
      </c>
      <c r="E591" s="32" t="s">
        <v>13</v>
      </c>
      <c r="F591" s="33" t="s">
        <v>15</v>
      </c>
      <c r="G591" s="39"/>
      <c r="H591" s="35"/>
      <c r="I591" s="40"/>
      <c r="J591" s="37">
        <v>65.7</v>
      </c>
      <c r="K591" s="35">
        <v>50.5</v>
      </c>
      <c r="L591" s="37">
        <v>50.5</v>
      </c>
      <c r="M591" s="34">
        <v>65.7</v>
      </c>
      <c r="N591" s="35">
        <v>50.5</v>
      </c>
      <c r="O591" s="36">
        <v>50.5</v>
      </c>
    </row>
    <row r="592" spans="1:15" ht="30" x14ac:dyDescent="0.25">
      <c r="A592" s="30">
        <v>1</v>
      </c>
      <c r="B592" s="30">
        <v>1055</v>
      </c>
      <c r="C592" s="30"/>
      <c r="D592" s="31" t="s">
        <v>34</v>
      </c>
      <c r="E592" s="32" t="s">
        <v>11</v>
      </c>
      <c r="F592" s="33" t="s">
        <v>12</v>
      </c>
      <c r="G592" s="39">
        <v>-65.7</v>
      </c>
      <c r="H592" s="35">
        <v>-50.5</v>
      </c>
      <c r="I592" s="40">
        <v>-50.5</v>
      </c>
      <c r="J592" s="37"/>
      <c r="K592" s="35"/>
      <c r="L592" s="37"/>
      <c r="M592" s="34"/>
      <c r="N592" s="35"/>
      <c r="O592" s="36"/>
    </row>
    <row r="593" spans="1:15" ht="30" x14ac:dyDescent="0.25">
      <c r="A593" s="30">
        <v>1</v>
      </c>
      <c r="B593" s="30">
        <v>1055</v>
      </c>
      <c r="C593" s="30"/>
      <c r="D593" s="31" t="s">
        <v>35</v>
      </c>
      <c r="E593" s="32" t="s">
        <v>11</v>
      </c>
      <c r="F593" s="33" t="s">
        <v>14</v>
      </c>
      <c r="G593" s="39">
        <v>-0.5</v>
      </c>
      <c r="H593" s="35">
        <v>-1.7</v>
      </c>
      <c r="I593" s="40">
        <v>-3.9</v>
      </c>
      <c r="J593" s="37">
        <v>-0.5</v>
      </c>
      <c r="K593" s="35">
        <v>-1.7</v>
      </c>
      <c r="L593" s="37">
        <v>-3.9</v>
      </c>
      <c r="M593" s="34">
        <v>-0.5</v>
      </c>
      <c r="N593" s="35">
        <v>-1.7</v>
      </c>
      <c r="O593" s="36">
        <v>-3.9</v>
      </c>
    </row>
    <row r="594" spans="1:15" ht="30" x14ac:dyDescent="0.25">
      <c r="A594" s="30">
        <v>1</v>
      </c>
      <c r="B594" s="30">
        <v>1056</v>
      </c>
      <c r="C594" s="30"/>
      <c r="D594" s="31" t="s">
        <v>337</v>
      </c>
      <c r="E594" s="32" t="s">
        <v>13</v>
      </c>
      <c r="F594" s="33" t="s">
        <v>15</v>
      </c>
      <c r="G594" s="34">
        <v>770</v>
      </c>
      <c r="H594" s="35"/>
      <c r="I594" s="36"/>
      <c r="J594" s="37">
        <v>770</v>
      </c>
      <c r="K594" s="35"/>
      <c r="L594" s="37"/>
      <c r="M594" s="34">
        <v>770</v>
      </c>
      <c r="N594" s="35"/>
      <c r="O594" s="36"/>
    </row>
    <row r="595" spans="1:15" ht="30" x14ac:dyDescent="0.25">
      <c r="A595" s="30">
        <v>1</v>
      </c>
      <c r="B595" s="30">
        <v>1056</v>
      </c>
      <c r="C595" s="30"/>
      <c r="D595" s="31" t="s">
        <v>290</v>
      </c>
      <c r="E595" s="32" t="s">
        <v>13</v>
      </c>
      <c r="F595" s="33" t="s">
        <v>15</v>
      </c>
      <c r="G595" s="34"/>
      <c r="H595" s="35"/>
      <c r="I595" s="36"/>
      <c r="J595" s="37">
        <v>180</v>
      </c>
      <c r="K595" s="35"/>
      <c r="L595" s="37"/>
      <c r="M595" s="34">
        <v>180</v>
      </c>
      <c r="N595" s="35"/>
      <c r="O595" s="36"/>
    </row>
    <row r="596" spans="1:15" ht="30" x14ac:dyDescent="0.25">
      <c r="A596" s="30">
        <v>1</v>
      </c>
      <c r="B596" s="30">
        <v>1056</v>
      </c>
      <c r="C596" s="30"/>
      <c r="D596" s="31" t="s">
        <v>290</v>
      </c>
      <c r="E596" s="32" t="s">
        <v>11</v>
      </c>
      <c r="F596" s="33" t="s">
        <v>12</v>
      </c>
      <c r="G596" s="34">
        <v>-180</v>
      </c>
      <c r="H596" s="35"/>
      <c r="I596" s="36"/>
      <c r="J596" s="37"/>
      <c r="K596" s="35"/>
      <c r="L596" s="37"/>
      <c r="M596" s="34"/>
      <c r="N596" s="35"/>
      <c r="O596" s="36"/>
    </row>
    <row r="597" spans="1:15" ht="30" x14ac:dyDescent="0.25">
      <c r="A597" s="30">
        <v>1</v>
      </c>
      <c r="B597" s="30">
        <v>1057</v>
      </c>
      <c r="C597" s="30"/>
      <c r="D597" s="45" t="s">
        <v>496</v>
      </c>
      <c r="E597" s="46" t="s">
        <v>11</v>
      </c>
      <c r="F597" s="47" t="s">
        <v>14</v>
      </c>
      <c r="G597" s="39">
        <v>10</v>
      </c>
      <c r="H597" s="35"/>
      <c r="I597" s="40"/>
      <c r="J597" s="41">
        <v>10</v>
      </c>
      <c r="K597" s="35"/>
      <c r="L597" s="42"/>
      <c r="M597" s="39">
        <v>10</v>
      </c>
      <c r="N597" s="35"/>
      <c r="O597" s="40"/>
    </row>
    <row r="598" spans="1:15" ht="45" x14ac:dyDescent="0.25">
      <c r="A598" s="30">
        <v>1</v>
      </c>
      <c r="B598" s="30">
        <v>1063</v>
      </c>
      <c r="C598" s="30"/>
      <c r="D598" s="45" t="s">
        <v>497</v>
      </c>
      <c r="E598" s="46" t="s">
        <v>11</v>
      </c>
      <c r="F598" s="47" t="s">
        <v>14</v>
      </c>
      <c r="G598" s="39">
        <v>-10</v>
      </c>
      <c r="H598" s="35"/>
      <c r="I598" s="40"/>
      <c r="J598" s="41">
        <v>-10</v>
      </c>
      <c r="K598" s="35"/>
      <c r="L598" s="42"/>
      <c r="M598" s="39">
        <v>-10</v>
      </c>
      <c r="N598" s="35"/>
      <c r="O598" s="40"/>
    </row>
    <row r="599" spans="1:15" ht="45" x14ac:dyDescent="0.25">
      <c r="A599" s="30">
        <v>1</v>
      </c>
      <c r="B599" s="30">
        <v>1066</v>
      </c>
      <c r="C599" s="30"/>
      <c r="D599" s="31" t="s">
        <v>119</v>
      </c>
      <c r="E599" s="32" t="s">
        <v>13</v>
      </c>
      <c r="F599" s="33" t="s">
        <v>15</v>
      </c>
      <c r="G599" s="39">
        <v>832</v>
      </c>
      <c r="H599" s="35">
        <v>-320</v>
      </c>
      <c r="I599" s="40">
        <v>320</v>
      </c>
      <c r="J599" s="37">
        <v>832</v>
      </c>
      <c r="K599" s="35">
        <v>-320</v>
      </c>
      <c r="L599" s="37">
        <v>320</v>
      </c>
      <c r="M599" s="34">
        <v>832</v>
      </c>
      <c r="N599" s="35">
        <v>-320</v>
      </c>
      <c r="O599" s="36">
        <v>320</v>
      </c>
    </row>
    <row r="600" spans="1:15" ht="45" x14ac:dyDescent="0.25">
      <c r="A600" s="30">
        <v>1</v>
      </c>
      <c r="B600" s="30">
        <v>1067</v>
      </c>
      <c r="C600" s="30"/>
      <c r="D600" s="31" t="s">
        <v>73</v>
      </c>
      <c r="E600" s="32" t="s">
        <v>13</v>
      </c>
      <c r="F600" s="33" t="s">
        <v>15</v>
      </c>
      <c r="G600" s="39">
        <v>1005.5</v>
      </c>
      <c r="H600" s="35">
        <v>-111.7</v>
      </c>
      <c r="I600" s="40">
        <v>-111.7</v>
      </c>
      <c r="J600" s="37">
        <v>1005.5</v>
      </c>
      <c r="K600" s="35">
        <v>-111.7</v>
      </c>
      <c r="L600" s="37">
        <v>-111.7</v>
      </c>
      <c r="M600" s="34">
        <v>1005.5</v>
      </c>
      <c r="N600" s="35">
        <v>-111.7</v>
      </c>
      <c r="O600" s="36">
        <v>-111.7</v>
      </c>
    </row>
    <row r="601" spans="1:15" ht="45" x14ac:dyDescent="0.25">
      <c r="A601" s="30">
        <v>1</v>
      </c>
      <c r="B601" s="30">
        <v>1067</v>
      </c>
      <c r="C601" s="30"/>
      <c r="D601" s="31" t="s">
        <v>74</v>
      </c>
      <c r="E601" s="32" t="s">
        <v>13</v>
      </c>
      <c r="F601" s="33" t="s">
        <v>15</v>
      </c>
      <c r="G601" s="39"/>
      <c r="H601" s="35"/>
      <c r="I601" s="40"/>
      <c r="J601" s="37">
        <v>164.5</v>
      </c>
      <c r="K601" s="35">
        <v>-18.3</v>
      </c>
      <c r="L601" s="37">
        <v>-18.3</v>
      </c>
      <c r="M601" s="34">
        <v>164.5</v>
      </c>
      <c r="N601" s="35">
        <v>-18.3</v>
      </c>
      <c r="O601" s="36">
        <v>-18.3</v>
      </c>
    </row>
    <row r="602" spans="1:15" ht="45" x14ac:dyDescent="0.25">
      <c r="A602" s="30">
        <v>1</v>
      </c>
      <c r="B602" s="30">
        <v>1067</v>
      </c>
      <c r="C602" s="30"/>
      <c r="D602" s="31" t="s">
        <v>74</v>
      </c>
      <c r="E602" s="32" t="s">
        <v>11</v>
      </c>
      <c r="F602" s="33" t="s">
        <v>12</v>
      </c>
      <c r="G602" s="39">
        <v>-164.5</v>
      </c>
      <c r="H602" s="35">
        <v>18.3</v>
      </c>
      <c r="I602" s="40">
        <v>18.3</v>
      </c>
      <c r="J602" s="37"/>
      <c r="K602" s="35"/>
      <c r="L602" s="37"/>
      <c r="M602" s="34"/>
      <c r="N602" s="35"/>
      <c r="O602" s="36"/>
    </row>
    <row r="603" spans="1:15" x14ac:dyDescent="0.25">
      <c r="A603" s="30">
        <v>1</v>
      </c>
      <c r="B603" s="30" t="s">
        <v>616</v>
      </c>
      <c r="C603" s="30"/>
      <c r="D603" s="31" t="s">
        <v>30</v>
      </c>
      <c r="E603" s="32" t="s">
        <v>13</v>
      </c>
      <c r="F603" s="33" t="s">
        <v>15</v>
      </c>
      <c r="G603" s="39">
        <v>134.6</v>
      </c>
      <c r="H603" s="35">
        <v>134.6</v>
      </c>
      <c r="I603" s="40">
        <v>134.6</v>
      </c>
      <c r="J603" s="37">
        <v>134.6</v>
      </c>
      <c r="K603" s="35">
        <v>134.6</v>
      </c>
      <c r="L603" s="37">
        <v>134.6</v>
      </c>
      <c r="M603" s="34">
        <v>134.6</v>
      </c>
      <c r="N603" s="35">
        <v>134.6</v>
      </c>
      <c r="O603" s="36">
        <v>134.6</v>
      </c>
    </row>
    <row r="604" spans="1:15" ht="30" x14ac:dyDescent="0.25">
      <c r="A604" s="30">
        <v>1</v>
      </c>
      <c r="B604" s="30">
        <v>1079</v>
      </c>
      <c r="C604" s="30"/>
      <c r="D604" s="31" t="s">
        <v>114</v>
      </c>
      <c r="E604" s="32" t="s">
        <v>13</v>
      </c>
      <c r="F604" s="33" t="s">
        <v>15</v>
      </c>
      <c r="G604" s="39">
        <v>1045.0999999999999</v>
      </c>
      <c r="H604" s="35">
        <v>746.5</v>
      </c>
      <c r="I604" s="40">
        <v>533.20000000000005</v>
      </c>
      <c r="J604" s="37">
        <v>1045.0999999999999</v>
      </c>
      <c r="K604" s="35">
        <v>746.5</v>
      </c>
      <c r="L604" s="37">
        <v>533.20000000000005</v>
      </c>
      <c r="M604" s="34">
        <v>1045.0999999999999</v>
      </c>
      <c r="N604" s="35">
        <v>746.5</v>
      </c>
      <c r="O604" s="36">
        <v>533.20000000000005</v>
      </c>
    </row>
    <row r="605" spans="1:15" ht="30" x14ac:dyDescent="0.25">
      <c r="A605" s="30">
        <v>1</v>
      </c>
      <c r="B605" s="30">
        <v>1079</v>
      </c>
      <c r="C605" s="30"/>
      <c r="D605" s="31" t="s">
        <v>115</v>
      </c>
      <c r="E605" s="32" t="s">
        <v>13</v>
      </c>
      <c r="F605" s="33" t="s">
        <v>15</v>
      </c>
      <c r="G605" s="39"/>
      <c r="H605" s="35"/>
      <c r="I605" s="40"/>
      <c r="J605" s="37">
        <v>263</v>
      </c>
      <c r="K605" s="35">
        <v>179.8</v>
      </c>
      <c r="L605" s="37">
        <v>124.9</v>
      </c>
      <c r="M605" s="34">
        <v>263</v>
      </c>
      <c r="N605" s="35">
        <v>179.8</v>
      </c>
      <c r="O605" s="36">
        <v>124.9</v>
      </c>
    </row>
    <row r="606" spans="1:15" ht="30" x14ac:dyDescent="0.25">
      <c r="A606" s="30">
        <v>1</v>
      </c>
      <c r="B606" s="30">
        <v>1079</v>
      </c>
      <c r="C606" s="30"/>
      <c r="D606" s="31" t="s">
        <v>115</v>
      </c>
      <c r="E606" s="32" t="s">
        <v>11</v>
      </c>
      <c r="F606" s="33" t="s">
        <v>12</v>
      </c>
      <c r="G606" s="39">
        <v>-263</v>
      </c>
      <c r="H606" s="35">
        <v>-179.8</v>
      </c>
      <c r="I606" s="40">
        <v>-124.9</v>
      </c>
      <c r="J606" s="37"/>
      <c r="K606" s="35"/>
      <c r="L606" s="37"/>
      <c r="M606" s="34"/>
      <c r="N606" s="35"/>
      <c r="O606" s="36"/>
    </row>
    <row r="607" spans="1:15" x14ac:dyDescent="0.25">
      <c r="A607" s="30">
        <v>1</v>
      </c>
      <c r="B607" s="30">
        <v>1080</v>
      </c>
      <c r="C607" s="30"/>
      <c r="D607" s="31" t="s">
        <v>226</v>
      </c>
      <c r="E607" s="32" t="s">
        <v>13</v>
      </c>
      <c r="F607" s="33" t="s">
        <v>15</v>
      </c>
      <c r="G607" s="39"/>
      <c r="H607" s="35">
        <v>2086.1999999999998</v>
      </c>
      <c r="I607" s="40">
        <v>1192.0999999999999</v>
      </c>
      <c r="J607" s="37"/>
      <c r="K607" s="35">
        <v>2086.1999999999998</v>
      </c>
      <c r="L607" s="37">
        <v>1192.0999999999999</v>
      </c>
      <c r="M607" s="34"/>
      <c r="N607" s="35">
        <v>2086.1999999999998</v>
      </c>
      <c r="O607" s="36">
        <v>1192.0999999999999</v>
      </c>
    </row>
    <row r="608" spans="1:15" x14ac:dyDescent="0.25">
      <c r="A608" s="30">
        <v>1</v>
      </c>
      <c r="B608" s="30">
        <v>1080</v>
      </c>
      <c r="C608" s="30"/>
      <c r="D608" s="31" t="s">
        <v>225</v>
      </c>
      <c r="E608" s="32" t="s">
        <v>13</v>
      </c>
      <c r="F608" s="33" t="s">
        <v>15</v>
      </c>
      <c r="G608" s="39"/>
      <c r="H608" s="35"/>
      <c r="I608" s="40"/>
      <c r="J608" s="37">
        <v>227.8</v>
      </c>
      <c r="K608" s="35">
        <v>227.8</v>
      </c>
      <c r="L608" s="37">
        <v>227.8</v>
      </c>
      <c r="M608" s="34">
        <v>227.8</v>
      </c>
      <c r="N608" s="35">
        <v>227.8</v>
      </c>
      <c r="O608" s="36">
        <v>227.8</v>
      </c>
    </row>
    <row r="609" spans="1:15" x14ac:dyDescent="0.25">
      <c r="A609" s="30">
        <v>1</v>
      </c>
      <c r="B609" s="30">
        <v>1080</v>
      </c>
      <c r="C609" s="30"/>
      <c r="D609" s="31" t="s">
        <v>225</v>
      </c>
      <c r="E609" s="32" t="s">
        <v>11</v>
      </c>
      <c r="F609" s="33" t="s">
        <v>12</v>
      </c>
      <c r="G609" s="39">
        <v>-227.8</v>
      </c>
      <c r="H609" s="35">
        <v>-227.8</v>
      </c>
      <c r="I609" s="40">
        <v>-227.8</v>
      </c>
      <c r="J609" s="37"/>
      <c r="K609" s="35"/>
      <c r="L609" s="37"/>
      <c r="M609" s="34"/>
      <c r="N609" s="35"/>
      <c r="O609" s="36"/>
    </row>
    <row r="610" spans="1:15" x14ac:dyDescent="0.25">
      <c r="A610" s="30">
        <v>1</v>
      </c>
      <c r="B610" s="30">
        <v>1080</v>
      </c>
      <c r="C610" s="30"/>
      <c r="D610" s="31" t="s">
        <v>29</v>
      </c>
      <c r="E610" s="32" t="s">
        <v>13</v>
      </c>
      <c r="F610" s="33" t="s">
        <v>15</v>
      </c>
      <c r="G610" s="39"/>
      <c r="H610" s="35">
        <v>58.5</v>
      </c>
      <c r="I610" s="40">
        <v>33.4</v>
      </c>
      <c r="J610" s="37"/>
      <c r="K610" s="35">
        <v>58.5</v>
      </c>
      <c r="L610" s="37">
        <v>33.4</v>
      </c>
      <c r="M610" s="34"/>
      <c r="N610" s="35">
        <v>58.5</v>
      </c>
      <c r="O610" s="36">
        <v>33.4</v>
      </c>
    </row>
    <row r="611" spans="1:15" ht="45" x14ac:dyDescent="0.25">
      <c r="A611" s="30">
        <v>1</v>
      </c>
      <c r="B611" s="30">
        <v>1085</v>
      </c>
      <c r="C611" s="30"/>
      <c r="D611" s="45" t="s">
        <v>457</v>
      </c>
      <c r="E611" s="46" t="s">
        <v>11</v>
      </c>
      <c r="F611" s="47" t="s">
        <v>12</v>
      </c>
      <c r="G611" s="39">
        <v>-163</v>
      </c>
      <c r="H611" s="35">
        <v>-163</v>
      </c>
      <c r="I611" s="40">
        <v>-163</v>
      </c>
      <c r="J611" s="41">
        <v>-163</v>
      </c>
      <c r="K611" s="35">
        <v>-163</v>
      </c>
      <c r="L611" s="42">
        <v>-163</v>
      </c>
      <c r="M611" s="39">
        <v>-163</v>
      </c>
      <c r="N611" s="35">
        <v>-163</v>
      </c>
      <c r="O611" s="40">
        <v>-163</v>
      </c>
    </row>
    <row r="612" spans="1:15" ht="30" x14ac:dyDescent="0.25">
      <c r="A612" s="30">
        <v>1</v>
      </c>
      <c r="B612" s="30">
        <v>1086</v>
      </c>
      <c r="C612" s="30"/>
      <c r="D612" s="45" t="s">
        <v>289</v>
      </c>
      <c r="E612" s="46" t="s">
        <v>11</v>
      </c>
      <c r="F612" s="47" t="s">
        <v>12</v>
      </c>
      <c r="G612" s="39">
        <v>50</v>
      </c>
      <c r="H612" s="35">
        <v>50</v>
      </c>
      <c r="I612" s="40"/>
      <c r="J612" s="41">
        <v>50</v>
      </c>
      <c r="K612" s="35">
        <v>50</v>
      </c>
      <c r="L612" s="42"/>
      <c r="M612" s="39">
        <v>50</v>
      </c>
      <c r="N612" s="35">
        <v>50</v>
      </c>
      <c r="O612" s="40"/>
    </row>
    <row r="613" spans="1:15" ht="30" x14ac:dyDescent="0.25">
      <c r="A613" s="30">
        <v>1</v>
      </c>
      <c r="B613" s="30">
        <v>1092</v>
      </c>
      <c r="C613" s="30"/>
      <c r="D613" s="31" t="s">
        <v>341</v>
      </c>
      <c r="E613" s="32" t="s">
        <v>13</v>
      </c>
      <c r="F613" s="33" t="s">
        <v>15</v>
      </c>
      <c r="G613" s="34"/>
      <c r="H613" s="35"/>
      <c r="I613" s="36"/>
      <c r="J613" s="37">
        <v>-0.5</v>
      </c>
      <c r="K613" s="35">
        <v>-0.5</v>
      </c>
      <c r="L613" s="37">
        <v>-0.5</v>
      </c>
      <c r="M613" s="34">
        <v>-0.5</v>
      </c>
      <c r="N613" s="35">
        <v>-0.5</v>
      </c>
      <c r="O613" s="36">
        <v>-0.5</v>
      </c>
    </row>
    <row r="614" spans="1:15" ht="30" x14ac:dyDescent="0.25">
      <c r="A614" s="30">
        <v>1</v>
      </c>
      <c r="B614" s="30">
        <v>1092</v>
      </c>
      <c r="C614" s="30"/>
      <c r="D614" s="31" t="s">
        <v>341</v>
      </c>
      <c r="E614" s="32" t="s">
        <v>11</v>
      </c>
      <c r="F614" s="33" t="s">
        <v>12</v>
      </c>
      <c r="G614" s="34">
        <v>0.5</v>
      </c>
      <c r="H614" s="35">
        <v>0.5</v>
      </c>
      <c r="I614" s="36">
        <v>0.5</v>
      </c>
      <c r="J614" s="37"/>
      <c r="K614" s="35"/>
      <c r="L614" s="37"/>
      <c r="M614" s="34"/>
      <c r="N614" s="35"/>
      <c r="O614" s="36"/>
    </row>
    <row r="615" spans="1:15" x14ac:dyDescent="0.25">
      <c r="A615" s="30">
        <v>1</v>
      </c>
      <c r="B615" s="30">
        <v>1094</v>
      </c>
      <c r="C615" s="30"/>
      <c r="D615" s="31" t="s">
        <v>103</v>
      </c>
      <c r="E615" s="32" t="s">
        <v>13</v>
      </c>
      <c r="F615" s="33" t="s">
        <v>16</v>
      </c>
      <c r="G615" s="39"/>
      <c r="H615" s="35"/>
      <c r="I615" s="40"/>
      <c r="J615" s="37"/>
      <c r="K615" s="35"/>
      <c r="L615" s="37"/>
      <c r="M615" s="34">
        <v>200</v>
      </c>
      <c r="N615" s="35">
        <v>200</v>
      </c>
      <c r="O615" s="36">
        <v>200</v>
      </c>
    </row>
    <row r="616" spans="1:15" x14ac:dyDescent="0.25">
      <c r="A616" s="30">
        <v>1</v>
      </c>
      <c r="B616" s="30" t="s">
        <v>617</v>
      </c>
      <c r="C616" s="30"/>
      <c r="D616" s="31" t="s">
        <v>275</v>
      </c>
      <c r="E616" s="32" t="s">
        <v>13</v>
      </c>
      <c r="F616" s="33" t="s">
        <v>16</v>
      </c>
      <c r="G616" s="34">
        <v>70.8</v>
      </c>
      <c r="H616" s="35"/>
      <c r="I616" s="36"/>
      <c r="J616" s="37">
        <v>70.8</v>
      </c>
      <c r="K616" s="35"/>
      <c r="L616" s="37"/>
      <c r="M616" s="34">
        <v>70.8</v>
      </c>
      <c r="N616" s="35"/>
      <c r="O616" s="36"/>
    </row>
    <row r="617" spans="1:15" ht="45" x14ac:dyDescent="0.25">
      <c r="A617" s="30">
        <v>1</v>
      </c>
      <c r="B617" s="30">
        <v>1114</v>
      </c>
      <c r="C617" s="30"/>
      <c r="D617" s="45" t="s">
        <v>522</v>
      </c>
      <c r="E617" s="46" t="s">
        <v>11</v>
      </c>
      <c r="F617" s="47" t="s">
        <v>12</v>
      </c>
      <c r="G617" s="39">
        <v>0.1</v>
      </c>
      <c r="H617" s="35">
        <v>0.1</v>
      </c>
      <c r="I617" s="40"/>
      <c r="J617" s="41">
        <v>0.1</v>
      </c>
      <c r="K617" s="35">
        <v>0.1</v>
      </c>
      <c r="L617" s="42"/>
      <c r="M617" s="39">
        <v>0.1</v>
      </c>
      <c r="N617" s="35">
        <v>0.1</v>
      </c>
      <c r="O617" s="40"/>
    </row>
    <row r="618" spans="1:15" ht="45" x14ac:dyDescent="0.25">
      <c r="A618" s="30">
        <v>1</v>
      </c>
      <c r="B618" s="30">
        <v>1110</v>
      </c>
      <c r="C618" s="30"/>
      <c r="D618" s="45" t="s">
        <v>449</v>
      </c>
      <c r="E618" s="46" t="s">
        <v>11</v>
      </c>
      <c r="F618" s="47" t="s">
        <v>14</v>
      </c>
      <c r="G618" s="39"/>
      <c r="H618" s="35">
        <v>51</v>
      </c>
      <c r="I618" s="40"/>
      <c r="J618" s="41"/>
      <c r="K618" s="35">
        <v>51</v>
      </c>
      <c r="L618" s="42"/>
      <c r="M618" s="39"/>
      <c r="N618" s="35">
        <v>51</v>
      </c>
      <c r="O618" s="40"/>
    </row>
    <row r="619" spans="1:15" ht="45" x14ac:dyDescent="0.25">
      <c r="A619" s="30">
        <v>1</v>
      </c>
      <c r="B619" s="30">
        <v>1111</v>
      </c>
      <c r="C619" s="30"/>
      <c r="D619" s="45" t="s">
        <v>585</v>
      </c>
      <c r="E619" s="46" t="s">
        <v>11</v>
      </c>
      <c r="F619" s="47" t="s">
        <v>14</v>
      </c>
      <c r="G619" s="39"/>
      <c r="H619" s="35">
        <v>-51</v>
      </c>
      <c r="I619" s="40"/>
      <c r="J619" s="41"/>
      <c r="K619" s="35">
        <v>-51</v>
      </c>
      <c r="L619" s="42"/>
      <c r="M619" s="39"/>
      <c r="N619" s="35">
        <v>-51</v>
      </c>
      <c r="O619" s="40"/>
    </row>
    <row r="620" spans="1:15" ht="45" x14ac:dyDescent="0.25">
      <c r="A620" s="30">
        <v>1</v>
      </c>
      <c r="B620" s="30">
        <v>1112</v>
      </c>
      <c r="C620" s="30"/>
      <c r="D620" s="45" t="s">
        <v>473</v>
      </c>
      <c r="E620" s="46" t="s">
        <v>13</v>
      </c>
      <c r="F620" s="47" t="s">
        <v>16</v>
      </c>
      <c r="G620" s="39">
        <v>29</v>
      </c>
      <c r="H620" s="35"/>
      <c r="I620" s="40"/>
      <c r="J620" s="41">
        <v>29</v>
      </c>
      <c r="K620" s="35"/>
      <c r="L620" s="42"/>
      <c r="M620" s="39">
        <v>29</v>
      </c>
      <c r="N620" s="35"/>
      <c r="O620" s="40"/>
    </row>
    <row r="621" spans="1:15" x14ac:dyDescent="0.25">
      <c r="A621" s="30">
        <v>1</v>
      </c>
      <c r="B621" s="30">
        <v>1115</v>
      </c>
      <c r="C621" s="30"/>
      <c r="D621" s="31" t="s">
        <v>48</v>
      </c>
      <c r="E621" s="32" t="s">
        <v>11</v>
      </c>
      <c r="F621" s="33" t="s">
        <v>12</v>
      </c>
      <c r="G621" s="39">
        <v>145.97478200000003</v>
      </c>
      <c r="H621" s="35">
        <v>148.43559299999998</v>
      </c>
      <c r="I621" s="40">
        <v>179.47495899999998</v>
      </c>
      <c r="J621" s="41">
        <v>145.97478200000003</v>
      </c>
      <c r="K621" s="35">
        <v>148.43559299999998</v>
      </c>
      <c r="L621" s="42">
        <v>179.47495899999998</v>
      </c>
      <c r="M621" s="39">
        <v>145.97478200000003</v>
      </c>
      <c r="N621" s="35">
        <v>148.43559299999998</v>
      </c>
      <c r="O621" s="40">
        <v>179.47495899999998</v>
      </c>
    </row>
    <row r="622" spans="1:15" x14ac:dyDescent="0.25">
      <c r="A622" s="30">
        <v>1</v>
      </c>
      <c r="B622" s="30">
        <v>1115</v>
      </c>
      <c r="C622" s="30"/>
      <c r="D622" s="31" t="s">
        <v>49</v>
      </c>
      <c r="E622" s="32" t="s">
        <v>11</v>
      </c>
      <c r="F622" s="33" t="s">
        <v>14</v>
      </c>
      <c r="G622" s="39">
        <v>72.675000000000011</v>
      </c>
      <c r="H622" s="35">
        <v>109.4</v>
      </c>
      <c r="I622" s="40">
        <v>150</v>
      </c>
      <c r="J622" s="41">
        <v>47.675000000000004</v>
      </c>
      <c r="K622" s="35">
        <v>124.4</v>
      </c>
      <c r="L622" s="42">
        <v>135</v>
      </c>
      <c r="M622" s="39">
        <v>47.675000000000004</v>
      </c>
      <c r="N622" s="35">
        <v>124.4</v>
      </c>
      <c r="O622" s="40">
        <v>135</v>
      </c>
    </row>
    <row r="623" spans="1:15" ht="30" x14ac:dyDescent="0.25">
      <c r="A623" s="30">
        <v>1</v>
      </c>
      <c r="B623" s="30">
        <v>1116</v>
      </c>
      <c r="C623" s="30"/>
      <c r="D623" s="43" t="s">
        <v>52</v>
      </c>
      <c r="E623" s="32" t="s">
        <v>11</v>
      </c>
      <c r="F623" s="33" t="s">
        <v>12</v>
      </c>
      <c r="G623" s="39">
        <v>13.629999999999997</v>
      </c>
      <c r="H623" s="35">
        <v>11.470000000000011</v>
      </c>
      <c r="I623" s="40">
        <v>102.414</v>
      </c>
      <c r="J623" s="41">
        <v>13.63</v>
      </c>
      <c r="K623" s="35">
        <v>11.470000000000011</v>
      </c>
      <c r="L623" s="40">
        <v>102.414</v>
      </c>
      <c r="M623" s="39">
        <v>13.63</v>
      </c>
      <c r="N623" s="35">
        <v>11.470000000000011</v>
      </c>
      <c r="O623" s="40">
        <v>102.414</v>
      </c>
    </row>
    <row r="624" spans="1:15" x14ac:dyDescent="0.25">
      <c r="A624" s="30">
        <v>1</v>
      </c>
      <c r="B624" s="30">
        <v>1121</v>
      </c>
      <c r="C624" s="30"/>
      <c r="D624" s="45" t="s">
        <v>436</v>
      </c>
      <c r="E624" s="46" t="s">
        <v>13</v>
      </c>
      <c r="F624" s="47" t="s">
        <v>17</v>
      </c>
      <c r="G624" s="39"/>
      <c r="H624" s="35"/>
      <c r="I624" s="40"/>
      <c r="J624" s="41">
        <v>-410</v>
      </c>
      <c r="K624" s="35">
        <v>-525</v>
      </c>
      <c r="L624" s="42">
        <v>-600</v>
      </c>
      <c r="M624" s="39">
        <v>-410</v>
      </c>
      <c r="N624" s="35">
        <v>-525</v>
      </c>
      <c r="O624" s="40">
        <v>-600</v>
      </c>
    </row>
    <row r="625" spans="1:15" ht="60" x14ac:dyDescent="0.25">
      <c r="A625" s="30">
        <v>1</v>
      </c>
      <c r="B625" s="30">
        <v>1122</v>
      </c>
      <c r="C625" s="30" t="s">
        <v>232</v>
      </c>
      <c r="D625" s="45" t="s">
        <v>437</v>
      </c>
      <c r="E625" s="46" t="s">
        <v>11</v>
      </c>
      <c r="F625" s="47" t="s">
        <v>12</v>
      </c>
      <c r="G625" s="39"/>
      <c r="H625" s="35"/>
      <c r="I625" s="40"/>
      <c r="J625" s="41">
        <v>-110</v>
      </c>
      <c r="K625" s="35">
        <v>-100</v>
      </c>
      <c r="L625" s="42">
        <v>-100</v>
      </c>
      <c r="M625" s="39">
        <v>-110</v>
      </c>
      <c r="N625" s="35">
        <v>-100</v>
      </c>
      <c r="O625" s="40">
        <v>-100</v>
      </c>
    </row>
    <row r="626" spans="1:15" ht="30" x14ac:dyDescent="0.25">
      <c r="A626" s="30">
        <v>1</v>
      </c>
      <c r="B626" s="30">
        <v>1122</v>
      </c>
      <c r="C626" s="30" t="s">
        <v>233</v>
      </c>
      <c r="D626" s="45" t="s">
        <v>438</v>
      </c>
      <c r="E626" s="46" t="s">
        <v>11</v>
      </c>
      <c r="F626" s="47" t="s">
        <v>12</v>
      </c>
      <c r="G626" s="39"/>
      <c r="H626" s="35"/>
      <c r="I626" s="40"/>
      <c r="J626" s="41"/>
      <c r="K626" s="35">
        <v>-50</v>
      </c>
      <c r="L626" s="42">
        <v>-50</v>
      </c>
      <c r="M626" s="39"/>
      <c r="N626" s="35">
        <v>-50</v>
      </c>
      <c r="O626" s="40">
        <v>-50</v>
      </c>
    </row>
    <row r="627" spans="1:15" x14ac:dyDescent="0.25">
      <c r="A627" s="30">
        <v>1</v>
      </c>
      <c r="B627" s="30">
        <v>1122</v>
      </c>
      <c r="C627" s="30" t="s">
        <v>498</v>
      </c>
      <c r="D627" s="45" t="s">
        <v>439</v>
      </c>
      <c r="E627" s="46" t="s">
        <v>13</v>
      </c>
      <c r="F627" s="47" t="s">
        <v>15</v>
      </c>
      <c r="G627" s="39"/>
      <c r="H627" s="35">
        <v>143.5</v>
      </c>
      <c r="I627" s="40">
        <v>122.3</v>
      </c>
      <c r="J627" s="41"/>
      <c r="K627" s="35">
        <v>143.5</v>
      </c>
      <c r="L627" s="42">
        <v>122.3</v>
      </c>
      <c r="M627" s="39"/>
      <c r="N627" s="35">
        <v>143.5</v>
      </c>
      <c r="O627" s="40">
        <v>122.3</v>
      </c>
    </row>
    <row r="628" spans="1:15" x14ac:dyDescent="0.25">
      <c r="A628" s="30">
        <v>1</v>
      </c>
      <c r="B628" s="30">
        <v>1122</v>
      </c>
      <c r="C628" s="30" t="s">
        <v>498</v>
      </c>
      <c r="D628" s="45" t="s">
        <v>440</v>
      </c>
      <c r="E628" s="46" t="s">
        <v>13</v>
      </c>
      <c r="F628" s="47" t="s">
        <v>15</v>
      </c>
      <c r="G628" s="39"/>
      <c r="H628" s="35"/>
      <c r="I628" s="40"/>
      <c r="J628" s="41"/>
      <c r="K628" s="35">
        <v>30.3</v>
      </c>
      <c r="L628" s="42">
        <v>24.9</v>
      </c>
      <c r="M628" s="39"/>
      <c r="N628" s="35">
        <v>30.3</v>
      </c>
      <c r="O628" s="40">
        <v>24.9</v>
      </c>
    </row>
    <row r="629" spans="1:15" x14ac:dyDescent="0.25">
      <c r="A629" s="30">
        <v>1</v>
      </c>
      <c r="B629" s="30">
        <v>1122</v>
      </c>
      <c r="C629" s="30" t="s">
        <v>498</v>
      </c>
      <c r="D629" s="45" t="s">
        <v>440</v>
      </c>
      <c r="E629" s="46" t="s">
        <v>11</v>
      </c>
      <c r="F629" s="47" t="s">
        <v>12</v>
      </c>
      <c r="G629" s="39"/>
      <c r="H629" s="35">
        <v>-30.3</v>
      </c>
      <c r="I629" s="40">
        <v>-24.9</v>
      </c>
      <c r="J629" s="41"/>
      <c r="K629" s="35"/>
      <c r="L629" s="42"/>
      <c r="M629" s="39"/>
      <c r="N629" s="35"/>
      <c r="O629" s="40"/>
    </row>
    <row r="630" spans="1:15" ht="30" x14ac:dyDescent="0.25">
      <c r="A630" s="30">
        <v>1</v>
      </c>
      <c r="B630" s="30">
        <v>1122</v>
      </c>
      <c r="C630" s="30" t="s">
        <v>618</v>
      </c>
      <c r="D630" s="45" t="s">
        <v>441</v>
      </c>
      <c r="E630" s="46" t="s">
        <v>13</v>
      </c>
      <c r="F630" s="47" t="s">
        <v>15</v>
      </c>
      <c r="G630" s="39"/>
      <c r="H630" s="35"/>
      <c r="I630" s="40">
        <v>115.7</v>
      </c>
      <c r="J630" s="41"/>
      <c r="K630" s="35"/>
      <c r="L630" s="42">
        <v>115.7</v>
      </c>
      <c r="M630" s="39"/>
      <c r="N630" s="35"/>
      <c r="O630" s="40">
        <v>115.7</v>
      </c>
    </row>
    <row r="631" spans="1:15" ht="45" x14ac:dyDescent="0.25">
      <c r="A631" s="30">
        <v>1</v>
      </c>
      <c r="B631" s="30">
        <v>1122</v>
      </c>
      <c r="C631" s="30" t="s">
        <v>618</v>
      </c>
      <c r="D631" s="45" t="s">
        <v>442</v>
      </c>
      <c r="E631" s="46" t="s">
        <v>13</v>
      </c>
      <c r="F631" s="47" t="s">
        <v>15</v>
      </c>
      <c r="G631" s="39"/>
      <c r="H631" s="35"/>
      <c r="I631" s="40">
        <v>60.4</v>
      </c>
      <c r="J631" s="41"/>
      <c r="K631" s="35"/>
      <c r="L631" s="42">
        <v>60.4</v>
      </c>
      <c r="M631" s="39"/>
      <c r="N631" s="35"/>
      <c r="O631" s="40">
        <v>60.4</v>
      </c>
    </row>
    <row r="632" spans="1:15" ht="45" x14ac:dyDescent="0.25">
      <c r="A632" s="30">
        <v>1</v>
      </c>
      <c r="B632" s="30">
        <v>1131</v>
      </c>
      <c r="C632" s="30"/>
      <c r="D632" s="45" t="s">
        <v>443</v>
      </c>
      <c r="E632" s="46" t="s">
        <v>11</v>
      </c>
      <c r="F632" s="47" t="s">
        <v>12</v>
      </c>
      <c r="G632" s="39"/>
      <c r="H632" s="35">
        <v>0.5</v>
      </c>
      <c r="I632" s="40">
        <v>1.5</v>
      </c>
      <c r="J632" s="41"/>
      <c r="K632" s="35">
        <v>0.5</v>
      </c>
      <c r="L632" s="42">
        <v>1.5</v>
      </c>
      <c r="M632" s="39"/>
      <c r="N632" s="35">
        <v>0.5</v>
      </c>
      <c r="O632" s="40">
        <v>1.5</v>
      </c>
    </row>
    <row r="633" spans="1:15" ht="15.75" thickBot="1" x14ac:dyDescent="0.3">
      <c r="A633" s="50"/>
      <c r="B633" s="50"/>
      <c r="C633" s="50"/>
      <c r="D633" s="51" t="s">
        <v>604</v>
      </c>
      <c r="E633" s="52" t="s">
        <v>11</v>
      </c>
      <c r="F633" s="53" t="s">
        <v>14</v>
      </c>
      <c r="G633" s="54">
        <v>1</v>
      </c>
      <c r="H633" s="55"/>
      <c r="I633" s="56"/>
      <c r="J633" s="57">
        <v>1</v>
      </c>
      <c r="K633" s="55"/>
      <c r="L633" s="57"/>
      <c r="M633" s="58">
        <v>1</v>
      </c>
      <c r="N633" s="55"/>
      <c r="O633" s="59"/>
    </row>
    <row r="634" spans="1:15" s="38" customFormat="1" ht="15.75" thickBot="1" x14ac:dyDescent="0.3">
      <c r="A634" s="60"/>
      <c r="B634" s="60"/>
      <c r="C634" s="60"/>
      <c r="D634" s="61" t="s">
        <v>8</v>
      </c>
      <c r="E634" s="62"/>
      <c r="F634" s="63"/>
      <c r="G634" s="64">
        <f t="shared" ref="G634:O634" si="1">+SUMIFS(G$4:G$633,$E$4:$E$633,"e")</f>
        <v>-7949.5800000000027</v>
      </c>
      <c r="H634" s="65">
        <f t="shared" si="1"/>
        <v>1741.2900000000006</v>
      </c>
      <c r="I634" s="65">
        <f t="shared" si="1"/>
        <v>7702.0700000000033</v>
      </c>
      <c r="J634" s="66">
        <f t="shared" si="1"/>
        <v>-4287.5300100045024</v>
      </c>
      <c r="K634" s="65">
        <f t="shared" si="1"/>
        <v>5021.8043361780001</v>
      </c>
      <c r="L634" s="65">
        <f t="shared" si="1"/>
        <v>8345.1597770480003</v>
      </c>
      <c r="M634" s="64">
        <f t="shared" si="1"/>
        <v>-5054.5300100045024</v>
      </c>
      <c r="N634" s="65">
        <f t="shared" si="1"/>
        <v>4890.6043361780003</v>
      </c>
      <c r="O634" s="66">
        <f t="shared" si="1"/>
        <v>8501.9597770479995</v>
      </c>
    </row>
    <row r="635" spans="1:15" s="38" customFormat="1" ht="15.75" thickBot="1" x14ac:dyDescent="0.3">
      <c r="A635" s="67"/>
      <c r="B635" s="67"/>
      <c r="C635" s="67"/>
      <c r="D635" s="68" t="s">
        <v>9</v>
      </c>
      <c r="E635" s="69"/>
      <c r="F635" s="70"/>
      <c r="G635" s="71">
        <f t="shared" ref="G635:O635" si="2">+SUMIFS(G$4:G$633,$E$4:$E$633,"s")</f>
        <v>12901.750553499998</v>
      </c>
      <c r="H635" s="72">
        <f t="shared" si="2"/>
        <v>16836.205109999995</v>
      </c>
      <c r="I635" s="72">
        <f t="shared" si="2"/>
        <v>16692.269317999999</v>
      </c>
      <c r="J635" s="73">
        <f t="shared" si="2"/>
        <v>12401.501491500003</v>
      </c>
      <c r="K635" s="72">
        <f t="shared" si="2"/>
        <v>17727.618717000005</v>
      </c>
      <c r="L635" s="72">
        <f t="shared" si="2"/>
        <v>16909.182925000005</v>
      </c>
      <c r="M635" s="71">
        <f t="shared" si="2"/>
        <v>11349.501491500003</v>
      </c>
      <c r="N635" s="72">
        <f t="shared" si="2"/>
        <v>17473.618717000005</v>
      </c>
      <c r="O635" s="73">
        <f t="shared" si="2"/>
        <v>16704.182925000005</v>
      </c>
    </row>
    <row r="636" spans="1:15" s="38" customFormat="1" ht="15.75" thickBot="1" x14ac:dyDescent="0.3">
      <c r="A636" s="74"/>
      <c r="B636" s="74"/>
      <c r="C636" s="74"/>
      <c r="D636" s="75" t="s">
        <v>10</v>
      </c>
      <c r="E636" s="76"/>
      <c r="F636" s="77"/>
      <c r="G636" s="78">
        <f>+G634-G635</f>
        <v>-20851.3305535</v>
      </c>
      <c r="H636" s="79">
        <f t="shared" ref="H636:O636" si="3">+H634-H635</f>
        <v>-15094.915109999994</v>
      </c>
      <c r="I636" s="79">
        <f t="shared" si="3"/>
        <v>-8990.1993179999954</v>
      </c>
      <c r="J636" s="80">
        <f t="shared" si="3"/>
        <v>-16689.031501504505</v>
      </c>
      <c r="K636" s="79">
        <f t="shared" si="3"/>
        <v>-12705.814380822005</v>
      </c>
      <c r="L636" s="79">
        <f t="shared" si="3"/>
        <v>-8564.0231479520044</v>
      </c>
      <c r="M636" s="78">
        <f t="shared" si="3"/>
        <v>-16404.031501504505</v>
      </c>
      <c r="N636" s="79">
        <f t="shared" si="3"/>
        <v>-12583.014380822005</v>
      </c>
      <c r="O636" s="80">
        <f t="shared" si="3"/>
        <v>-8202.2231479520051</v>
      </c>
    </row>
    <row r="639" spans="1:15" ht="15.75" thickBot="1" x14ac:dyDescent="0.3"/>
    <row r="640" spans="1:15" ht="15.75" thickBot="1" x14ac:dyDescent="0.3">
      <c r="D640" s="83" t="s">
        <v>82</v>
      </c>
      <c r="E640" s="84"/>
      <c r="F640" s="84"/>
      <c r="G640" s="85"/>
      <c r="H640" s="85"/>
      <c r="I640" s="85"/>
      <c r="J640" s="85"/>
      <c r="K640" s="85"/>
      <c r="L640" s="85"/>
      <c r="M640" s="85"/>
      <c r="N640" s="85"/>
      <c r="O640" s="85"/>
    </row>
    <row r="641" spans="4:15" ht="16.5" customHeight="1" thickBot="1" x14ac:dyDescent="0.3">
      <c r="D641" s="86" t="s">
        <v>83</v>
      </c>
      <c r="E641" s="87"/>
      <c r="F641" s="88"/>
      <c r="G641" s="89">
        <f>+G642+G643-G644</f>
        <v>2614.199756</v>
      </c>
      <c r="H641" s="89">
        <f t="shared" ref="H641:O641" si="4">+H642+H643-H644</f>
        <v>4193.999726</v>
      </c>
      <c r="I641" s="89">
        <f t="shared" si="4"/>
        <v>1674</v>
      </c>
      <c r="J641" s="89">
        <f t="shared" si="4"/>
        <v>1794.199756</v>
      </c>
      <c r="K641" s="89">
        <f t="shared" si="4"/>
        <v>3043.999726</v>
      </c>
      <c r="L641" s="89">
        <f t="shared" si="4"/>
        <v>894</v>
      </c>
      <c r="M641" s="89">
        <f t="shared" si="4"/>
        <v>794.19975599999998</v>
      </c>
      <c r="N641" s="89">
        <f t="shared" si="4"/>
        <v>2043.999726</v>
      </c>
      <c r="O641" s="90">
        <f t="shared" si="4"/>
        <v>894</v>
      </c>
    </row>
    <row r="642" spans="4:15" x14ac:dyDescent="0.25">
      <c r="D642" s="91" t="s">
        <v>84</v>
      </c>
      <c r="E642" s="92"/>
      <c r="F642" s="93"/>
      <c r="G642" s="94">
        <v>659.19975599999998</v>
      </c>
      <c r="H642" s="95">
        <v>2198.999726</v>
      </c>
      <c r="I642" s="95">
        <v>679</v>
      </c>
      <c r="J642" s="95">
        <v>659.19975599999998</v>
      </c>
      <c r="K642" s="95">
        <v>2198.999726</v>
      </c>
      <c r="L642" s="95">
        <v>679</v>
      </c>
      <c r="M642" s="95">
        <v>659.19975599999998</v>
      </c>
      <c r="N642" s="95">
        <v>2198.999726</v>
      </c>
      <c r="O642" s="96">
        <v>679</v>
      </c>
    </row>
    <row r="643" spans="4:15" x14ac:dyDescent="0.25">
      <c r="D643" s="91" t="s">
        <v>85</v>
      </c>
      <c r="E643" s="92"/>
      <c r="F643" s="93"/>
      <c r="G643" s="94">
        <v>1955</v>
      </c>
      <c r="H643" s="95">
        <v>1995</v>
      </c>
      <c r="I643" s="95">
        <v>995</v>
      </c>
      <c r="J643" s="95">
        <v>1135</v>
      </c>
      <c r="K643" s="95">
        <v>1195</v>
      </c>
      <c r="L643" s="95">
        <v>215</v>
      </c>
      <c r="M643" s="95">
        <v>135</v>
      </c>
      <c r="N643" s="95">
        <v>195</v>
      </c>
      <c r="O643" s="96">
        <v>215</v>
      </c>
    </row>
    <row r="644" spans="4:15" ht="15.75" thickBot="1" x14ac:dyDescent="0.3">
      <c r="D644" s="91" t="s">
        <v>86</v>
      </c>
      <c r="E644" s="92"/>
      <c r="F644" s="93"/>
      <c r="G644" s="94">
        <v>0</v>
      </c>
      <c r="H644" s="95">
        <v>0</v>
      </c>
      <c r="I644" s="95">
        <v>0</v>
      </c>
      <c r="J644" s="95">
        <v>0</v>
      </c>
      <c r="K644" s="95">
        <v>350</v>
      </c>
      <c r="L644" s="95">
        <v>0</v>
      </c>
      <c r="M644" s="95">
        <v>0</v>
      </c>
      <c r="N644" s="95">
        <v>350</v>
      </c>
      <c r="O644" s="96">
        <v>0</v>
      </c>
    </row>
    <row r="645" spans="4:15" ht="15.75" thickBot="1" x14ac:dyDescent="0.3">
      <c r="D645" s="86" t="s">
        <v>87</v>
      </c>
      <c r="E645" s="87"/>
      <c r="F645" s="88"/>
      <c r="G645" s="89">
        <f t="shared" ref="G645:O645" si="5">+G646+G647</f>
        <v>-2240</v>
      </c>
      <c r="H645" s="89">
        <f t="shared" si="5"/>
        <v>-4200</v>
      </c>
      <c r="I645" s="89">
        <f t="shared" si="5"/>
        <v>4240</v>
      </c>
      <c r="J645" s="89">
        <f t="shared" si="5"/>
        <v>-3090</v>
      </c>
      <c r="K645" s="89">
        <f t="shared" si="5"/>
        <v>800</v>
      </c>
      <c r="L645" s="89">
        <f t="shared" si="5"/>
        <v>890</v>
      </c>
      <c r="M645" s="89">
        <f t="shared" si="5"/>
        <v>-3090</v>
      </c>
      <c r="N645" s="89">
        <f t="shared" si="5"/>
        <v>800</v>
      </c>
      <c r="O645" s="90">
        <f t="shared" si="5"/>
        <v>890</v>
      </c>
    </row>
    <row r="646" spans="4:15" x14ac:dyDescent="0.25">
      <c r="D646" s="91" t="s">
        <v>84</v>
      </c>
      <c r="E646" s="92"/>
      <c r="F646" s="93"/>
      <c r="G646" s="94"/>
      <c r="H646" s="95"/>
      <c r="I646" s="95"/>
      <c r="J646" s="95"/>
      <c r="K646" s="95"/>
      <c r="L646" s="95"/>
      <c r="M646" s="95"/>
      <c r="N646" s="95"/>
      <c r="O646" s="96"/>
    </row>
    <row r="647" spans="4:15" ht="15.75" thickBot="1" x14ac:dyDescent="0.3">
      <c r="D647" s="91" t="s">
        <v>85</v>
      </c>
      <c r="E647" s="92"/>
      <c r="F647" s="93"/>
      <c r="G647" s="94">
        <v>-2240</v>
      </c>
      <c r="H647" s="95">
        <v>-4200</v>
      </c>
      <c r="I647" s="95">
        <v>4240</v>
      </c>
      <c r="J647" s="95">
        <v>-3090</v>
      </c>
      <c r="K647" s="95">
        <v>800</v>
      </c>
      <c r="L647" s="95">
        <v>890</v>
      </c>
      <c r="M647" s="95">
        <v>-3090</v>
      </c>
      <c r="N647" s="95">
        <v>800</v>
      </c>
      <c r="O647" s="96">
        <v>890</v>
      </c>
    </row>
    <row r="648" spans="4:15" ht="15.75" thickBot="1" x14ac:dyDescent="0.3">
      <c r="D648" s="86" t="s">
        <v>88</v>
      </c>
      <c r="E648" s="87"/>
      <c r="F648" s="88"/>
      <c r="G648" s="89">
        <f>+G649+G650-G651</f>
        <v>-1758.11868</v>
      </c>
      <c r="H648" s="89">
        <f t="shared" ref="H648:O648" si="6">+H649+H650-H651</f>
        <v>-768.63780099999997</v>
      </c>
      <c r="I648" s="89">
        <f t="shared" si="6"/>
        <v>-614.81079999999997</v>
      </c>
      <c r="J648" s="89">
        <f t="shared" si="6"/>
        <v>-2522.5503570000001</v>
      </c>
      <c r="K648" s="89">
        <f t="shared" si="6"/>
        <v>-875.96862399999998</v>
      </c>
      <c r="L648" s="89">
        <f t="shared" si="6"/>
        <v>-696.59204999999997</v>
      </c>
      <c r="M648" s="89">
        <f t="shared" si="6"/>
        <v>-2522.5503570000001</v>
      </c>
      <c r="N648" s="89">
        <f t="shared" si="6"/>
        <v>-875.96862399999998</v>
      </c>
      <c r="O648" s="90">
        <f t="shared" si="6"/>
        <v>-696.59204999999997</v>
      </c>
    </row>
    <row r="649" spans="4:15" x14ac:dyDescent="0.25">
      <c r="D649" s="91" t="s">
        <v>84</v>
      </c>
      <c r="E649" s="92"/>
      <c r="F649" s="93"/>
      <c r="G649" s="94">
        <v>-481.17661399999997</v>
      </c>
      <c r="H649" s="95">
        <v>-558.09097899999995</v>
      </c>
      <c r="I649" s="95">
        <v>-412.37860599999999</v>
      </c>
      <c r="J649" s="95">
        <v>-481.17661399999997</v>
      </c>
      <c r="K649" s="95">
        <v>-558.09097899999995</v>
      </c>
      <c r="L649" s="95">
        <v>-412.37860599999999</v>
      </c>
      <c r="M649" s="95">
        <v>-481.17661399999997</v>
      </c>
      <c r="N649" s="95">
        <v>-558.09097899999995</v>
      </c>
      <c r="O649" s="96">
        <v>-412.37860599999999</v>
      </c>
    </row>
    <row r="650" spans="4:15" x14ac:dyDescent="0.25">
      <c r="D650" s="91" t="s">
        <v>85</v>
      </c>
      <c r="E650" s="92"/>
      <c r="F650" s="93"/>
      <c r="G650" s="94">
        <v>-1276.9420660000001</v>
      </c>
      <c r="H650" s="95">
        <v>-210.54682199999999</v>
      </c>
      <c r="I650" s="95">
        <v>-202.43219400000001</v>
      </c>
      <c r="J650" s="95">
        <v>-2043.192493</v>
      </c>
      <c r="K650" s="95">
        <v>-319.696395</v>
      </c>
      <c r="L650" s="95">
        <v>-286.032194</v>
      </c>
      <c r="M650" s="95">
        <v>-2043.192493</v>
      </c>
      <c r="N650" s="95">
        <v>-319.696395</v>
      </c>
      <c r="O650" s="96">
        <v>-286.032194</v>
      </c>
    </row>
    <row r="651" spans="4:15" x14ac:dyDescent="0.25">
      <c r="D651" s="91" t="s">
        <v>86</v>
      </c>
      <c r="E651" s="92"/>
      <c r="F651" s="93"/>
      <c r="G651" s="94">
        <v>0</v>
      </c>
      <c r="H651" s="95">
        <v>0</v>
      </c>
      <c r="I651" s="95">
        <v>0</v>
      </c>
      <c r="J651" s="95">
        <v>-1.8187499999999999</v>
      </c>
      <c r="K651" s="95">
        <v>-1.8187499999999999</v>
      </c>
      <c r="L651" s="95">
        <v>-1.8187499999999999</v>
      </c>
      <c r="M651" s="95">
        <v>-1.8187499999999999</v>
      </c>
      <c r="N651" s="95">
        <v>-1.8187499999999999</v>
      </c>
      <c r="O651" s="96">
        <v>-1.8187499999999999</v>
      </c>
    </row>
    <row r="652" spans="4:15" ht="15.75" thickBot="1" x14ac:dyDescent="0.3">
      <c r="D652" s="97"/>
      <c r="E652" s="92"/>
      <c r="F652" s="93"/>
      <c r="G652" s="94"/>
      <c r="H652" s="95"/>
      <c r="I652" s="95"/>
      <c r="J652" s="95"/>
      <c r="K652" s="95"/>
      <c r="L652" s="95"/>
      <c r="M652" s="95"/>
      <c r="N652" s="95"/>
      <c r="O652" s="96"/>
    </row>
    <row r="653" spans="4:15" ht="15.75" thickBot="1" x14ac:dyDescent="0.3">
      <c r="D653" s="98" t="s">
        <v>158</v>
      </c>
      <c r="E653" s="87"/>
      <c r="F653" s="88"/>
      <c r="G653" s="89">
        <f>+G655+G657+G656+G658-G660-G661</f>
        <v>0</v>
      </c>
      <c r="H653" s="89">
        <f t="shared" ref="H653:O653" si="7">+H655+H657+H656+H658-H660-H661</f>
        <v>2.2737367544323206E-13</v>
      </c>
      <c r="I653" s="89">
        <f t="shared" si="7"/>
        <v>-4.5474735088646412E-13</v>
      </c>
      <c r="J653" s="89">
        <f t="shared" si="7"/>
        <v>39.266770000000022</v>
      </c>
      <c r="K653" s="89">
        <f t="shared" si="7"/>
        <v>39.184285000000273</v>
      </c>
      <c r="L653" s="89">
        <f t="shared" si="7"/>
        <v>51.349081999999726</v>
      </c>
      <c r="M653" s="99">
        <f t="shared" si="7"/>
        <v>39.266770000000022</v>
      </c>
      <c r="N653" s="99">
        <f t="shared" si="7"/>
        <v>39.184285000000273</v>
      </c>
      <c r="O653" s="100">
        <f t="shared" si="7"/>
        <v>51.349081999999726</v>
      </c>
    </row>
    <row r="654" spans="4:15" x14ac:dyDescent="0.25">
      <c r="D654" s="101"/>
      <c r="E654" s="92"/>
      <c r="F654" s="93"/>
      <c r="G654" s="94"/>
      <c r="H654" s="95"/>
      <c r="I654" s="95"/>
      <c r="J654" s="95"/>
      <c r="K654" s="95"/>
      <c r="L654" s="95"/>
      <c r="M654" s="95"/>
      <c r="N654" s="95"/>
      <c r="O654" s="96"/>
    </row>
    <row r="655" spans="4:15" x14ac:dyDescent="0.25">
      <c r="D655" s="102" t="s">
        <v>152</v>
      </c>
      <c r="E655" s="92" t="s">
        <v>13</v>
      </c>
      <c r="F655" s="93" t="s">
        <v>15</v>
      </c>
      <c r="G655" s="94">
        <v>427.8</v>
      </c>
      <c r="H655" s="95">
        <v>1503.6</v>
      </c>
      <c r="I655" s="95">
        <v>2053.4</v>
      </c>
      <c r="J655" s="95">
        <v>459.79344400000002</v>
      </c>
      <c r="K655" s="95">
        <v>2107.9934440000002</v>
      </c>
      <c r="L655" s="95">
        <v>2822.9934440000002</v>
      </c>
      <c r="M655" s="95">
        <v>459.79344400000002</v>
      </c>
      <c r="N655" s="95">
        <v>2107.9934440000002</v>
      </c>
      <c r="O655" s="96">
        <v>2822.9934440000002</v>
      </c>
    </row>
    <row r="656" spans="4:15" x14ac:dyDescent="0.25">
      <c r="D656" s="102" t="s">
        <v>154</v>
      </c>
      <c r="E656" s="92" t="s">
        <v>13</v>
      </c>
      <c r="F656" s="93" t="s">
        <v>18</v>
      </c>
      <c r="G656" s="94">
        <v>0</v>
      </c>
      <c r="H656" s="95">
        <v>0</v>
      </c>
      <c r="I656" s="95">
        <v>0</v>
      </c>
      <c r="J656" s="95">
        <v>0</v>
      </c>
      <c r="K656" s="95">
        <v>0</v>
      </c>
      <c r="L656" s="95">
        <v>0</v>
      </c>
      <c r="M656" s="95">
        <v>0</v>
      </c>
      <c r="N656" s="95">
        <v>0</v>
      </c>
      <c r="O656" s="96">
        <v>0</v>
      </c>
    </row>
    <row r="657" spans="4:15" x14ac:dyDescent="0.25">
      <c r="D657" s="102" t="s">
        <v>153</v>
      </c>
      <c r="E657" s="92" t="s">
        <v>13</v>
      </c>
      <c r="F657" s="93" t="s">
        <v>16</v>
      </c>
      <c r="G657" s="94">
        <v>-0.16500000000000001</v>
      </c>
      <c r="H657" s="95">
        <v>-0.16500000000000001</v>
      </c>
      <c r="I657" s="95">
        <v>-0.16500000000000001</v>
      </c>
      <c r="J657" s="95">
        <v>-13.391674000000002</v>
      </c>
      <c r="K657" s="95">
        <v>110.825841</v>
      </c>
      <c r="L657" s="95">
        <v>148.29063799999997</v>
      </c>
      <c r="M657" s="95">
        <v>-13.391674000000002</v>
      </c>
      <c r="N657" s="95">
        <v>110.825841</v>
      </c>
      <c r="O657" s="96">
        <v>148.29063799999997</v>
      </c>
    </row>
    <row r="658" spans="4:15" x14ac:dyDescent="0.25">
      <c r="D658" s="102" t="s">
        <v>155</v>
      </c>
      <c r="E658" s="92" t="s">
        <v>13</v>
      </c>
      <c r="F658" s="93" t="s">
        <v>17</v>
      </c>
      <c r="G658" s="94">
        <v>0</v>
      </c>
      <c r="H658" s="95">
        <v>0</v>
      </c>
      <c r="I658" s="95">
        <v>0</v>
      </c>
      <c r="J658" s="95">
        <v>-1</v>
      </c>
      <c r="K658" s="95">
        <v>358</v>
      </c>
      <c r="L658" s="95">
        <v>458</v>
      </c>
      <c r="M658" s="95">
        <v>-1</v>
      </c>
      <c r="N658" s="95">
        <v>358</v>
      </c>
      <c r="O658" s="96">
        <v>458</v>
      </c>
    </row>
    <row r="659" spans="4:15" x14ac:dyDescent="0.25">
      <c r="D659" s="102" t="s">
        <v>210</v>
      </c>
      <c r="E659" s="92" t="s">
        <v>13</v>
      </c>
      <c r="F659" s="93" t="s">
        <v>211</v>
      </c>
      <c r="G659" s="94">
        <v>0</v>
      </c>
      <c r="H659" s="95">
        <v>0</v>
      </c>
      <c r="I659" s="95">
        <v>0</v>
      </c>
      <c r="J659" s="95">
        <v>0</v>
      </c>
      <c r="K659" s="95">
        <v>0</v>
      </c>
      <c r="L659" s="95">
        <v>0</v>
      </c>
      <c r="M659" s="95">
        <v>0</v>
      </c>
      <c r="N659" s="95">
        <v>0</v>
      </c>
      <c r="O659" s="96">
        <v>0</v>
      </c>
    </row>
    <row r="660" spans="4:15" x14ac:dyDescent="0.25">
      <c r="D660" s="102" t="s">
        <v>156</v>
      </c>
      <c r="E660" s="92" t="s">
        <v>11</v>
      </c>
      <c r="F660" s="93" t="s">
        <v>12</v>
      </c>
      <c r="G660" s="94">
        <v>391.33499999999998</v>
      </c>
      <c r="H660" s="95">
        <v>1307.9349999999997</v>
      </c>
      <c r="I660" s="95">
        <v>2053.2350000000006</v>
      </c>
      <c r="J660" s="95">
        <v>390.33499999999998</v>
      </c>
      <c r="K660" s="95">
        <v>1642.1349999999998</v>
      </c>
      <c r="L660" s="95">
        <v>2477.9350000000004</v>
      </c>
      <c r="M660" s="95">
        <v>390.33499999999998</v>
      </c>
      <c r="N660" s="95">
        <v>1642.1349999999998</v>
      </c>
      <c r="O660" s="96">
        <v>2477.9350000000004</v>
      </c>
    </row>
    <row r="661" spans="4:15" x14ac:dyDescent="0.25">
      <c r="D661" s="102" t="s">
        <v>157</v>
      </c>
      <c r="E661" s="92" t="s">
        <v>11</v>
      </c>
      <c r="F661" s="93" t="s">
        <v>14</v>
      </c>
      <c r="G661" s="94">
        <v>36.299999999999997</v>
      </c>
      <c r="H661" s="95">
        <v>195.5</v>
      </c>
      <c r="I661" s="95">
        <v>0</v>
      </c>
      <c r="J661" s="95">
        <v>15.799999999999997</v>
      </c>
      <c r="K661" s="95">
        <v>895.5</v>
      </c>
      <c r="L661" s="95">
        <v>900</v>
      </c>
      <c r="M661" s="95">
        <v>15.799999999999997</v>
      </c>
      <c r="N661" s="95">
        <v>895.5</v>
      </c>
      <c r="O661" s="96">
        <v>900</v>
      </c>
    </row>
    <row r="662" spans="4:15" ht="15.75" thickBot="1" x14ac:dyDescent="0.3">
      <c r="D662" s="102"/>
      <c r="E662" s="92"/>
      <c r="F662" s="93"/>
      <c r="G662" s="94"/>
      <c r="H662" s="95"/>
      <c r="I662" s="95"/>
      <c r="J662" s="95"/>
      <c r="K662" s="95"/>
      <c r="L662" s="95"/>
      <c r="M662" s="95"/>
      <c r="N662" s="95"/>
      <c r="O662" s="96"/>
    </row>
    <row r="663" spans="4:15" x14ac:dyDescent="0.25">
      <c r="D663" s="102"/>
      <c r="E663" s="103" t="s">
        <v>13</v>
      </c>
      <c r="F663" s="104"/>
      <c r="G663" s="105">
        <f>+G655+G657+G656+G658</f>
        <v>427.63499999999999</v>
      </c>
      <c r="H663" s="106">
        <f t="shared" ref="H663:O663" si="8">+H655+H657+H656+H658</f>
        <v>1503.4349999999999</v>
      </c>
      <c r="I663" s="106">
        <f t="shared" si="8"/>
        <v>2053.2350000000001</v>
      </c>
      <c r="J663" s="106">
        <f t="shared" si="8"/>
        <v>445.40177</v>
      </c>
      <c r="K663" s="106">
        <f t="shared" si="8"/>
        <v>2576.819285</v>
      </c>
      <c r="L663" s="106">
        <f t="shared" si="8"/>
        <v>3429.2840820000001</v>
      </c>
      <c r="M663" s="106">
        <f t="shared" si="8"/>
        <v>445.40177</v>
      </c>
      <c r="N663" s="106">
        <f t="shared" si="8"/>
        <v>2576.819285</v>
      </c>
      <c r="O663" s="107">
        <f t="shared" si="8"/>
        <v>3429.2840820000001</v>
      </c>
    </row>
    <row r="664" spans="4:15" ht="15.75" thickBot="1" x14ac:dyDescent="0.3">
      <c r="D664" s="108"/>
      <c r="E664" s="109" t="s">
        <v>11</v>
      </c>
      <c r="F664" s="110"/>
      <c r="G664" s="111">
        <f t="shared" ref="G664:O664" si="9">+G660+G661</f>
        <v>427.63499999999999</v>
      </c>
      <c r="H664" s="112">
        <f t="shared" si="9"/>
        <v>1503.4349999999997</v>
      </c>
      <c r="I664" s="112">
        <f t="shared" si="9"/>
        <v>2053.2350000000006</v>
      </c>
      <c r="J664" s="112">
        <f t="shared" si="9"/>
        <v>406.13499999999999</v>
      </c>
      <c r="K664" s="112">
        <f t="shared" si="9"/>
        <v>2537.6349999999998</v>
      </c>
      <c r="L664" s="112">
        <f t="shared" si="9"/>
        <v>3377.9350000000004</v>
      </c>
      <c r="M664" s="112">
        <f t="shared" si="9"/>
        <v>406.13499999999999</v>
      </c>
      <c r="N664" s="112">
        <f t="shared" si="9"/>
        <v>2537.6349999999998</v>
      </c>
      <c r="O664" s="113">
        <f t="shared" si="9"/>
        <v>3377.9350000000004</v>
      </c>
    </row>
    <row r="665" spans="4:15" ht="15.75" thickBot="1" x14ac:dyDescent="0.3">
      <c r="D665" s="114"/>
      <c r="E665" s="115"/>
      <c r="F665" s="115"/>
      <c r="G665" s="95"/>
      <c r="H665" s="95"/>
      <c r="I665" s="95"/>
      <c r="J665" s="95"/>
      <c r="K665" s="95"/>
      <c r="L665" s="95"/>
      <c r="M665" s="95"/>
      <c r="N665" s="95"/>
      <c r="O665" s="95"/>
    </row>
    <row r="666" spans="4:15" ht="15.75" thickBot="1" x14ac:dyDescent="0.3">
      <c r="D666" s="86" t="s">
        <v>159</v>
      </c>
      <c r="E666" s="87"/>
      <c r="F666" s="88"/>
      <c r="G666" s="89">
        <f t="shared" ref="G666:O666" si="10">+G636-G641-G645-G648+G653</f>
        <v>-19467.411629499999</v>
      </c>
      <c r="H666" s="89">
        <f t="shared" si="10"/>
        <v>-14320.277034999996</v>
      </c>
      <c r="I666" s="89">
        <f t="shared" si="10"/>
        <v>-14289.388517999996</v>
      </c>
      <c r="J666" s="89">
        <f t="shared" si="10"/>
        <v>-12831.414130504507</v>
      </c>
      <c r="K666" s="89">
        <f t="shared" si="10"/>
        <v>-15634.661197822006</v>
      </c>
      <c r="L666" s="89">
        <f t="shared" si="10"/>
        <v>-9600.0820159520044</v>
      </c>
      <c r="M666" s="89">
        <f t="shared" si="10"/>
        <v>-11546.414130504507</v>
      </c>
      <c r="N666" s="89">
        <f t="shared" si="10"/>
        <v>-14511.861197822007</v>
      </c>
      <c r="O666" s="90">
        <f t="shared" si="10"/>
        <v>-9238.2820159520052</v>
      </c>
    </row>
    <row r="667" spans="4:15" x14ac:dyDescent="0.25">
      <c r="D667" s="114"/>
      <c r="E667" s="115"/>
      <c r="F667" s="115"/>
      <c r="G667" s="95"/>
      <c r="H667" s="95"/>
      <c r="I667" s="95"/>
      <c r="J667" s="95"/>
      <c r="K667" s="95"/>
      <c r="L667" s="95"/>
      <c r="M667" s="116"/>
      <c r="N667" s="116"/>
      <c r="O667" s="116"/>
    </row>
    <row r="2447" spans="6:6" x14ac:dyDescent="0.25">
      <c r="F2447" s="117" t="s">
        <v>11</v>
      </c>
    </row>
    <row r="2448" spans="6:6" x14ac:dyDescent="0.25">
      <c r="F2448" s="118" t="s">
        <v>13</v>
      </c>
    </row>
    <row r="2449" spans="6:6" x14ac:dyDescent="0.25">
      <c r="F2449" s="118"/>
    </row>
    <row r="2450" spans="6:6" x14ac:dyDescent="0.25">
      <c r="F2450" s="118"/>
    </row>
    <row r="2451" spans="6:6" x14ac:dyDescent="0.25">
      <c r="F2451" s="118"/>
    </row>
    <row r="2452" spans="6:6" x14ac:dyDescent="0.25">
      <c r="F2452" s="118"/>
    </row>
    <row r="2453" spans="6:6" x14ac:dyDescent="0.25">
      <c r="F2453" s="118"/>
    </row>
  </sheetData>
  <sheetProtection algorithmName="SHA-512" hashValue="kElg00c77pAxSaBJlVKvXMlkl8BlV6PbCuy9ok8L8Sw1zmEidCZ+Dge7IVYipe6d0LvgdKlX7MijgXatVYADug==" saltValue="u8S+5SekMcfg84vN9hhWGw==" spinCount="100000" sheet="1" objects="1" scenarios="1"/>
  <autoFilter ref="A3:O3"/>
  <mergeCells count="10">
    <mergeCell ref="A2:A3"/>
    <mergeCell ref="B2:B3"/>
    <mergeCell ref="C2:C3"/>
    <mergeCell ref="A1:O1"/>
    <mergeCell ref="J2:L2"/>
    <mergeCell ref="M2:O2"/>
    <mergeCell ref="G2:I2"/>
    <mergeCell ref="D2:D3"/>
    <mergeCell ref="E2:E3"/>
    <mergeCell ref="F2:F3"/>
  </mergeCells>
  <dataValidations count="18">
    <dataValidation type="list" allowBlank="1" showInputMessage="1" showErrorMessage="1" sqref="E490">
      <formula1>$F$2178:$F$2179</formula1>
    </dataValidation>
    <dataValidation type="list" allowBlank="1" showInputMessage="1" showErrorMessage="1" sqref="E318:E319">
      <formula1>$F$2428:$F$2429</formula1>
    </dataValidation>
    <dataValidation type="list" allowBlank="1" showInputMessage="1" showErrorMessage="1" sqref="E236:E237 E240:E241">
      <formula1>$F$2421:$F$2422</formula1>
    </dataValidation>
    <dataValidation type="list" allowBlank="1" showInputMessage="1" showErrorMessage="1" sqref="E536:E537 E324:E325 E525">
      <formula1>$F$2273:$F$2274</formula1>
    </dataValidation>
    <dataValidation type="list" allowBlank="1" showInputMessage="1" showErrorMessage="1" sqref="E134 E125:E132">
      <formula1>$F$2451:$F$2452</formula1>
    </dataValidation>
    <dataValidation type="list" allowBlank="1" showInputMessage="1" showErrorMessage="1" sqref="E489 E491:E498">
      <formula1>$F$2271:$F$2272</formula1>
    </dataValidation>
    <dataValidation type="list" allowBlank="1" showInputMessage="1" showErrorMessage="1" sqref="F592 F590">
      <formula1>IF(#REF!="s",#REF!,#REF!)</formula1>
    </dataValidation>
    <dataValidation type="list" allowBlank="1" showInputMessage="1" showErrorMessage="1" sqref="E499">
      <formula1>$F$2268:$F$2269</formula1>
    </dataValidation>
    <dataValidation type="list" allowBlank="1" showInputMessage="1" showErrorMessage="1" sqref="E535 E582 E523 E507 E573">
      <formula1>$F$2269:$F$2270</formula1>
    </dataValidation>
    <dataValidation type="list" allowBlank="1" showInputMessage="1" showErrorMessage="1" sqref="E506">
      <formula1>$F$2270:$F$2271</formula1>
    </dataValidation>
    <dataValidation type="list" allowBlank="1" showInputMessage="1" showErrorMessage="1" sqref="E531:E532 E615 E604:E605 E5:E6 E483:E488">
      <formula1>$F$2290:$F$2291</formula1>
    </dataValidation>
    <dataValidation type="list" allowBlank="1" showInputMessage="1" showErrorMessage="1" sqref="E97:E102">
      <formula1>$F$2308:$F$2309</formula1>
    </dataValidation>
    <dataValidation type="list" allowBlank="1" showInputMessage="1" showErrorMessage="1" sqref="F7:F18 F536:F537 F238:F239 F524:F525 F25:F26 F254:F255 F324:F325 F271:F274 F134 F78 F31:F40 F94 F65:F74 F232:F235 F171:F173 F195 F250:F252 F180:F181 F184:F188 F48:F49 F242:F247 F607:F610 F116:F121">
      <formula1>IF($D7="s",#REF!,#REF!)</formula1>
    </dataValidation>
    <dataValidation type="list" allowBlank="1" showInputMessage="1" showErrorMessage="1" sqref="E65:E74 E78 E94 E31:E40 E271:E274 E238:E239 E7:E18 E254:E255 E25:E26 E232:E235 E171:E173 E195 E250:E252 E180:E181 E184:E188 E607:E610 E48:E49 E242:E247 E116:E121 F463:F467 F454:F458 F91:F93 F404:F406 F292 F424 F79:F87 F4:F6 F538:F550 F314:F315 F27:F30 F409:F411 F599:F606 E640:E667 F75:F77 F41:F46 F469:F479 F52:F60 F358:F359 F285:F286 F149 F372 F431:F450 F283 F312 F621:F623 F146:F147 F633:F639 F97:F102 F615 F531:F535 F573 F506:F507 F523 F582 F236:F237 F240:F241 F318:F319 F483:F499 E587:E593 E356 E585 F122:F132 F305:F310 F668:F2417">
      <formula1>#REF!</formula1>
    </dataValidation>
    <dataValidation type="list" allowBlank="1" showInputMessage="1" showErrorMessage="1" sqref="E149 E668:E2417 E621:E623 E312 E431:E450 E372 E41:E46 E27:E30 E633:E639 E122:E124 E314:E315 E306 E52:E60 E4 E75:E77 E146:E147 E524 E606 E424 E599:E603 E292 E533:E534 E469:E479 E358:E359 E404:E406 E79:E87 E91:E93 E454:E458 E463:E467">
      <formula1>$F$2447:$F$2448</formula1>
    </dataValidation>
    <dataValidation type="list" allowBlank="1" showInputMessage="1" showErrorMessage="1" sqref="F661">
      <formula1>IF($H661="s",#REF!,#REF!)</formula1>
    </dataValidation>
    <dataValidation type="list" allowBlank="1" showInputMessage="1" showErrorMessage="1" sqref="F657">
      <formula1>IF(#REF!="s",#REF!,#REF!)</formula1>
    </dataValidation>
    <dataValidation type="list" allowBlank="1" showInputMessage="1" showErrorMessage="1" sqref="F587:F589 F356 F593 F591 F585 F662:F667 F640:F656 F658:F660">
      <formula1>IF(#REF!="s",#REF!,#REF!)</formula1>
    </dataValidation>
  </dataValidations>
  <pageMargins left="0.31496062992125984" right="0.31496062992125984" top="0.15748031496062992" bottom="0.15748031496062992" header="0.31496062992125984" footer="0.31496062992125984"/>
  <pageSetup paperSize="9" scale="59" fitToHeight="27" orientation="landscape" verticalDpi="599" r:id="rId1"/>
  <headerFooter>
    <oddFooter>&amp;R&amp;P</oddFooter>
  </headerFooter>
  <rowBreaks count="1" manualBreakCount="1">
    <brk id="638" max="14" man="1"/>
  </rowBreaks>
  <ignoredErrors>
    <ignoredError sqref="G3:O3" numberStoredAsText="1"/>
    <ignoredError sqref="G641:O641 G651:O666 G644:O648 H642:I642 K642:L642 N642:O642 H650:I650 G643:I643 L643:O64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DocumentoTaxHTField0 xmlns="CE2FEE75-3640-427C-BC1D-E9B489B4FE75">
      <Terms xmlns="http://schemas.microsoft.com/office/infopath/2007/PartnerControls">
        <TermInfo xmlns="http://schemas.microsoft.com/office/infopath/2007/PartnerControls">
          <TermName xmlns="http://schemas.microsoft.com/office/infopath/2007/PartnerControls">Documento aggiuntivo</TermName>
          <TermId xmlns="http://schemas.microsoft.com/office/infopath/2007/PartnerControls">6a8325c5-e41c-42a0-8fba-ec0a587e3b33</TermId>
        </TermInfo>
      </Terms>
    </TipoDocumentoTaxHTField0>
    <DataPrimoDownload xmlns="CE2FEE75-3640-427C-BC1D-E9B489B4FE75" xsi:nil="true"/>
    <DataPrimoUpload xmlns="CE2FEE75-3640-427C-BC1D-E9B489B4FE75"/>
  </documentManagement>
</p:properties>
</file>

<file path=customXml/item3.xml><?xml version="1.0" encoding="utf-8"?>
<ct:contentTypeSchema xmlns:ct="http://schemas.microsoft.com/office/2006/metadata/contentType" xmlns:ma="http://schemas.microsoft.com/office/2006/metadata/properties/metaAttributes" ct:_="" ma:_="" ma:contentTypeName="CTCorredo" ma:contentTypeID="0x010100D38A0938F9C44FEB81659CBE7BFA8FA500F72CBA650981FA429DE1E4D89CBF6708" ma:contentTypeVersion="0" ma:contentTypeDescription="Definizione contenuto Raccolte a Corredo" ma:contentTypeScope="" ma:versionID="232d2e8286627bb553efedba0578bd0f">
  <xsd:schema xmlns:xsd="http://www.w3.org/2001/XMLSchema" xmlns:xs="http://www.w3.org/2001/XMLSchema" xmlns:p="http://schemas.microsoft.com/office/2006/metadata/properties" xmlns:ns2="CE2FEE75-3640-427C-BC1D-E9B489B4FE75" targetNamespace="http://schemas.microsoft.com/office/2006/metadata/properties" ma:root="true" ma:fieldsID="623f0cc9430e05b2f484106ed846b497" ns2:_="">
    <xsd:import namespace="CE2FEE75-3640-427C-BC1D-E9B489B4FE75"/>
    <xsd:element name="properties">
      <xsd:complexType>
        <xsd:sequence>
          <xsd:element name="documentManagement">
            <xsd:complexType>
              <xsd:all>
                <xsd:element ref="ns2:TipoDocumentoTaxHTField0" minOccurs="0"/>
                <xsd:element ref="ns2:DataPrimoUpload"/>
                <xsd:element ref="ns2:DataPrimoDownlo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FEE75-3640-427C-BC1D-E9B489B4FE75" elementFormDefault="qualified">
    <xsd:import namespace="http://schemas.microsoft.com/office/2006/documentManagement/types"/>
    <xsd:import namespace="http://schemas.microsoft.com/office/infopath/2007/PartnerControls"/>
    <xsd:element name="TipoDocumentoTaxHTField0" ma:index="8" ma:taxonomy="true" ma:internalName="TipoDocumentoTaxHTField0" ma:taxonomyFieldName="TipoDocumento" ma:displayName="Tipo Documento" ma:fieldId="{baad6564-2b5a-48bb-bac1-34169419fe2c}" ma:sspId="ad1b811f-592a-47b2-9280-7147253bc56a" ma:termSetId="cc88d17f-005b-4b74-b0da-2efca5442550" ma:anchorId="00000000-0000-0000-0000-000000000000" ma:open="false" ma:isKeyword="false">
      <xsd:complexType>
        <xsd:sequence>
          <xsd:element ref="pc:Terms" minOccurs="0" maxOccurs="1"/>
        </xsd:sequence>
      </xsd:complexType>
    </xsd:element>
    <xsd:element name="DataPrimoUpload" ma:index="10" ma:displayName="Data Upload" ma:format="DateOnly" ma:internalName="DataPrimoUpload">
      <xsd:simpleType>
        <xsd:restriction base="dms:DateTime"/>
      </xsd:simpleType>
    </xsd:element>
    <xsd:element name="DataPrimoDownload" ma:index="11" nillable="true" ma:displayName="Data Primo Download" ma:format="DateOnly" ma:internalName="DataPrimoDownlo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A3047E-1066-4452-BB95-77EB0254AF3A}">
  <ds:schemaRefs>
    <ds:schemaRef ds:uri="http://schemas.microsoft.com/sharepoint/v3/contenttype/forms"/>
  </ds:schemaRefs>
</ds:datastoreItem>
</file>

<file path=customXml/itemProps2.xml><?xml version="1.0" encoding="utf-8"?>
<ds:datastoreItem xmlns:ds="http://schemas.openxmlformats.org/officeDocument/2006/customXml" ds:itemID="{022031B0-A707-4027-BD40-E06FDE7582A4}">
  <ds:schemaRefs>
    <ds:schemaRef ds:uri="http://schemas.microsoft.com/office/2006/metadata/properties"/>
    <ds:schemaRef ds:uri="http://schemas.microsoft.com/office/infopath/2007/PartnerControls"/>
    <ds:schemaRef ds:uri="CE2FEE75-3640-427C-BC1D-E9B489B4FE75"/>
  </ds:schemaRefs>
</ds:datastoreItem>
</file>

<file path=customXml/itemProps3.xml><?xml version="1.0" encoding="utf-8"?>
<ds:datastoreItem xmlns:ds="http://schemas.openxmlformats.org/officeDocument/2006/customXml" ds:itemID="{4F351D56-678F-4995-B0C5-DB95C01E6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FEE75-3640-427C-BC1D-E9B489B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base+camera+senato</vt:lpstr>
      <vt:lpstr>'base+camera+senato'!Area_stampa</vt:lpstr>
      <vt:lpstr>'base+camera+senato'!Titoli_stampa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Ministero dell'Economia e delle Finanze</dc:creator>
  <cp:lastModifiedBy>Anna Piergiovanni</cp:lastModifiedBy>
  <cp:lastPrinted>2018-12-27T16:35:39Z</cp:lastPrinted>
  <dcterms:created xsi:type="dcterms:W3CDTF">2018-07-31T11:57:11Z</dcterms:created>
  <dcterms:modified xsi:type="dcterms:W3CDTF">2019-01-17T09:07:48Z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0x010100D38A0938F9C44FEB81659CBE7BFA8FA500F72CBA650981FA429DE1E4D89CBF6708</vt:lpwstr>
  </property>
  <property fmtid="{D5CDD505-2E9C-101B-9397-08002B2CF9AE}" pid="3" name="TipoDocumento">
    <vt:lpwstr>41</vt:lpwstr>
  </property>
</Properties>
</file>