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120" yWindow="495" windowWidth="15195" windowHeight="7695" activeTab="0"/>
  </bookViews>
  <sheets>
    <sheet name="2017" sheetId="1" r:id="rId1"/>
  </sheets>
  <definedNames>
    <definedName name="_xlnm.Print_Area" localSheetId="0">'2017'!$A$1:$E$21</definedName>
  </definedNames>
  <calcPr fullCalcOnLoad="1"/>
</workbook>
</file>

<file path=xl/sharedStrings.xml><?xml version="1.0" encoding="utf-8"?>
<sst xmlns="http://schemas.openxmlformats.org/spreadsheetml/2006/main" count="26" uniqueCount="26">
  <si>
    <t>REGIONI</t>
  </si>
  <si>
    <t>PIEMONTE</t>
  </si>
  <si>
    <t>LOMBARDIA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</si>
  <si>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</si>
  <si>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</si>
  <si>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</si>
  <si>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</si>
  <si>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</si>
  <si>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</si>
  <si>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</si>
  <si>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</si>
  <si>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</si>
  <si>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</si>
  <si>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</si>
  <si>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</si>
  <si>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</si>
  <si>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TOTALE</t>
  </si>
  <si>
    <t>1</t>
  </si>
  <si>
    <t>2</t>
  </si>
  <si>
    <t>3</t>
  </si>
  <si>
    <t xml:space="preserve">TOTALE COMPARTECIPAZIONE IVA  
</t>
  </si>
  <si>
    <t>COMPARTECIPAZIONE IVA ANNUALE EROGABILE</t>
  </si>
  <si>
    <t>4=3/12</t>
  </si>
  <si>
    <t>QUOTE MENSILI DI COMPARTECIPAZIONE IVA PER L'ANNO 2018</t>
  </si>
  <si>
    <t>QUOTA DA CONSERVARSI IN BILANCIO CONDIZIONATA ALLA VERIFICA POSITIVA DEGLI ADEMPIMENTI REGIONALI</t>
  </si>
  <si>
    <t xml:space="preserve">COMPARTECIPAZIONE IVA ANNO 2018
RIDETERMINAZIONE DELLE QUOTE MENSILI
 DATI INTESA CSR 26/10/2017- ANNO 2017
QUOTA SANITA'- MARZO 2018
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</si>
</sst>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b/>
      <sz val="2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24"/>
      <color indexed="8"/>
      <name val="Arial"/>
      <family val="2"/>
    </font>
    <font>
      <sz val="22"/>
      <color indexed="8"/>
      <name val="Arial"/>
      <family val="2"/>
    </font>
    <font>
      <b/>
      <sz val="36"/>
      <color indexed="8"/>
      <name val="Arial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i/>
      <sz val="22"/>
      <color indexed="8"/>
      <name val="Arial"/>
      <family val="2"/>
    </font>
    <font>
      <sz val="36"/>
      <color indexed="8"/>
      <name val="Arial"/>
      <family val="2"/>
    </font>
    <font>
      <sz val="30"/>
      <color indexed="8"/>
      <name val="Arial"/>
      <family val="2"/>
    </font>
    <font>
      <b/>
      <sz val="3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4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22"/>
      <color theme="1"/>
      <name val="Arial"/>
      <family val="2"/>
    </font>
    <font>
      <b/>
      <sz val="24"/>
      <color theme="1"/>
      <name val="Arial"/>
      <family val="2"/>
    </font>
    <font>
      <b/>
      <sz val="28"/>
      <color theme="1"/>
      <name val="Calibri"/>
      <family val="2"/>
    </font>
    <font>
      <sz val="36"/>
      <color theme="1"/>
      <name val="Arial"/>
      <family val="2"/>
    </font>
    <font>
      <sz val="30"/>
      <color theme="1"/>
      <name val="Arial"/>
      <family val="2"/>
    </font>
    <font>
      <b/>
      <sz val="32"/>
      <color theme="1"/>
      <name val="Arial"/>
      <family val="2"/>
    </font>
    <font>
      <b/>
      <i/>
      <sz val="22"/>
      <color theme="1"/>
      <name val="Arial"/>
      <family val="2"/>
    </font>
    <font>
      <b/>
      <sz val="36"/>
      <color theme="1"/>
      <name val="Arial"/>
      <family val="2"/>
    </font>
    <font>
      <sz val="22"/>
      <color theme="1"/>
      <name val="Calibri"/>
      <family val="2"/>
    </font>
    <font>
      <b/>
      <sz val="2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double"/>
      <top style="double"/>
      <bottom style="thick"/>
    </border>
    <border>
      <left style="double"/>
      <right style="double"/>
      <top style="double"/>
      <bottom style="double"/>
    </border>
    <border>
      <left style="thick"/>
      <right style="double"/>
      <top style="double"/>
      <bottom style="double"/>
    </border>
    <border>
      <left style="double"/>
      <right style="double"/>
      <top style="double"/>
      <bottom style="thick"/>
    </border>
    <border>
      <left/>
      <right/>
      <top/>
      <bottom style="thick"/>
    </border>
    <border>
      <left style="thick"/>
      <right style="double"/>
      <top style="thick"/>
      <bottom style="double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 style="double"/>
      <top style="thick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4" fontId="47" fillId="0" borderId="0" xfId="0" applyNumberFormat="1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4" fontId="50" fillId="0" borderId="0" xfId="0" applyNumberFormat="1" applyFont="1" applyFill="1" applyBorder="1" applyAlignment="1">
      <alignment vertical="center"/>
    </xf>
    <xf numFmtId="4" fontId="51" fillId="0" borderId="10" xfId="0" applyNumberFormat="1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 wrapText="1"/>
    </xf>
    <xf numFmtId="4" fontId="53" fillId="0" borderId="12" xfId="0" applyNumberFormat="1" applyFont="1" applyBorder="1" applyAlignment="1">
      <alignment vertical="center"/>
    </xf>
    <xf numFmtId="43" fontId="54" fillId="0" borderId="11" xfId="0" applyNumberFormat="1" applyFont="1" applyBorder="1" applyAlignment="1">
      <alignment vertical="center"/>
    </xf>
    <xf numFmtId="43" fontId="55" fillId="0" borderId="13" xfId="0" applyNumberFormat="1" applyFont="1" applyBorder="1" applyAlignment="1">
      <alignment vertical="center"/>
    </xf>
    <xf numFmtId="4" fontId="56" fillId="0" borderId="0" xfId="0" applyNumberFormat="1" applyFont="1" applyFill="1" applyBorder="1" applyAlignment="1">
      <alignment horizontal="left" vertical="center" wrapText="1"/>
    </xf>
    <xf numFmtId="0" fontId="57" fillId="0" borderId="14" xfId="0" applyFont="1" applyBorder="1" applyAlignment="1">
      <alignment horizontal="center" vertical="top" wrapText="1"/>
    </xf>
    <xf numFmtId="4" fontId="50" fillId="0" borderId="0" xfId="0" applyNumberFormat="1" applyFont="1" applyFill="1" applyBorder="1" applyAlignment="1">
      <alignment horizontal="left" vertical="center"/>
    </xf>
    <xf numFmtId="4" fontId="50" fillId="0" borderId="0" xfId="0" applyNumberFormat="1" applyFont="1" applyFill="1" applyBorder="1" applyAlignment="1">
      <alignment vertical="center" wrapText="1"/>
    </xf>
    <xf numFmtId="0" fontId="58" fillId="0" borderId="0" xfId="0" applyFont="1" applyAlignment="1">
      <alignment/>
    </xf>
    <xf numFmtId="4" fontId="57" fillId="0" borderId="15" xfId="0" applyNumberFormat="1" applyFont="1" applyBorder="1" applyAlignment="1">
      <alignment horizontal="center" vertical="center"/>
    </xf>
    <xf numFmtId="4" fontId="57" fillId="0" borderId="12" xfId="0" applyNumberFormat="1" applyFont="1" applyBorder="1" applyAlignment="1">
      <alignment horizontal="center" vertical="center"/>
    </xf>
    <xf numFmtId="4" fontId="59" fillId="0" borderId="16" xfId="0" applyNumberFormat="1" applyFont="1" applyBorder="1" applyAlignment="1">
      <alignment horizontal="center" wrapText="1"/>
    </xf>
    <xf numFmtId="4" fontId="59" fillId="0" borderId="17" xfId="0" applyNumberFormat="1" applyFont="1" applyBorder="1" applyAlignment="1">
      <alignment horizontal="center" wrapText="1"/>
    </xf>
    <xf numFmtId="4" fontId="59" fillId="0" borderId="18" xfId="0" applyNumberFormat="1" applyFont="1" applyBorder="1" applyAlignment="1">
      <alignment horizontal="center" wrapText="1"/>
    </xf>
    <xf numFmtId="4" fontId="59" fillId="0" borderId="19" xfId="0" applyNumberFormat="1" applyFont="1" applyBorder="1" applyAlignment="1">
      <alignment horizontal="center" vertical="center" wrapText="1"/>
    </xf>
    <xf numFmtId="4" fontId="59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40" zoomScaleNormal="40" zoomScaleSheetLayoutView="30" zoomScalePageLayoutView="0" workbookViewId="0" topLeftCell="A1">
      <selection activeCell="I5" sqref="I5"/>
    </sheetView>
  </sheetViews>
  <sheetFormatPr defaultColWidth="9.140625" defaultRowHeight="15"/>
  <cols>
    <col min="1" max="1" width="65.28125" style="1" customWidth="1"/>
    <col min="2" max="2" width="67.28125" style="1" customWidth="1"/>
    <col min="3" max="3" width="72.57421875" style="1" customWidth="1"/>
    <col min="4" max="4" width="70.421875" style="1" customWidth="1"/>
    <col min="5" max="5" width="72.8515625" style="1" customWidth="1"/>
    <col min="6" max="226" width="9.140625" style="1" customWidth="1"/>
    <col min="227" max="227" width="47.8515625" style="1" customWidth="1"/>
    <col min="228" max="228" width="50.28125" style="1" customWidth="1"/>
    <col min="229" max="229" width="47.421875" style="1" customWidth="1"/>
    <col min="230" max="230" width="47.140625" style="1" customWidth="1"/>
    <col min="231" max="231" width="48.7109375" style="1" customWidth="1"/>
    <col min="232" max="232" width="43.140625" style="1" customWidth="1"/>
    <col min="233" max="233" width="31.7109375" style="1" customWidth="1"/>
    <col min="234" max="234" width="47.421875" style="1" customWidth="1"/>
    <col min="235" max="235" width="45.421875" style="1" customWidth="1"/>
    <col min="236" max="236" width="54.140625" style="1" customWidth="1"/>
    <col min="237" max="237" width="9.140625" style="1" customWidth="1"/>
    <col min="238" max="238" width="51.28125" style="1" bestFit="1" customWidth="1"/>
    <col min="239" max="16384" width="9.140625" style="1" customWidth="1"/>
  </cols>
  <sheetData>
    <row r="1" spans="1:5" ht="205.5" customHeight="1" thickBot="1">
      <c r="A1" s="12" t="s">
        <v>25</v>
      </c>
      <c r="B1" s="12"/>
      <c r="C1" s="12"/>
      <c r="D1" s="12"/>
      <c r="E1" s="12"/>
    </row>
    <row r="2" spans="1:5" ht="75.75" customHeight="1" thickBot="1" thickTop="1">
      <c r="A2" s="16" t="s">
        <v>0</v>
      </c>
      <c r="B2" s="18" t="s">
        <v>20</v>
      </c>
      <c r="C2" s="21" t="s">
        <v>24</v>
      </c>
      <c r="D2" s="21" t="s">
        <v>21</v>
      </c>
      <c r="E2" s="21" t="s">
        <v>23</v>
      </c>
    </row>
    <row r="3" spans="1:5" ht="37.5" customHeight="1" thickBot="1" thickTop="1">
      <c r="A3" s="17"/>
      <c r="B3" s="19"/>
      <c r="C3" s="22"/>
      <c r="D3" s="22"/>
      <c r="E3" s="22"/>
    </row>
    <row r="4" spans="1:5" ht="136.5" customHeight="1" thickBot="1" thickTop="1">
      <c r="A4" s="17"/>
      <c r="B4" s="20"/>
      <c r="C4" s="22"/>
      <c r="D4" s="22"/>
      <c r="E4" s="22"/>
    </row>
    <row r="5" spans="1:5" ht="90" customHeight="1" thickBot="1" thickTop="1">
      <c r="A5" s="17"/>
      <c r="B5" s="7" t="s">
        <v>17</v>
      </c>
      <c r="C5" s="7" t="s">
        <v>18</v>
      </c>
      <c r="D5" s="7" t="s">
        <v>19</v>
      </c>
      <c r="E5" s="7" t="s">
        <v>22</v>
      </c>
    </row>
    <row r="6" spans="1:5" ht="79.5" customHeight="1" thickBot="1" thickTop="1">
      <c r="A6" s="8" t="s">
        <v>1</v>
      </c>
      <c r="B6" s="9">
        <v>5531863935</v>
      </c>
      <c r="C6" s="9">
        <v>79148574</v>
      </c>
      <c r="D6" s="9">
        <v>5452715362</v>
      </c>
      <c r="E6" s="9">
        <v>454392946.83</v>
      </c>
    </row>
    <row r="7" spans="1:5" ht="79.5" customHeight="1" thickBot="1" thickTop="1">
      <c r="A7" s="8" t="s">
        <v>2</v>
      </c>
      <c r="B7" s="9">
        <v>11463363872</v>
      </c>
      <c r="C7" s="9">
        <v>176198602</v>
      </c>
      <c r="D7" s="9">
        <v>11287165271</v>
      </c>
      <c r="E7" s="9">
        <v>940597105.92</v>
      </c>
    </row>
    <row r="8" spans="1:5" ht="79.5" customHeight="1" thickBot="1" thickTop="1">
      <c r="A8" s="8" t="s">
        <v>3</v>
      </c>
      <c r="B8" s="9">
        <v>6038124094</v>
      </c>
      <c r="C8" s="9">
        <v>86475954</v>
      </c>
      <c r="D8" s="9">
        <v>5951648140</v>
      </c>
      <c r="E8" s="9">
        <v>495970678.33</v>
      </c>
    </row>
    <row r="9" spans="1:5" ht="79.5" customHeight="1" thickBot="1" thickTop="1">
      <c r="A9" s="8" t="s">
        <v>4</v>
      </c>
      <c r="B9" s="9">
        <v>2072481810</v>
      </c>
      <c r="C9" s="9">
        <v>28960680</v>
      </c>
      <c r="D9" s="9">
        <v>2043521130</v>
      </c>
      <c r="E9" s="9">
        <v>170293427.5</v>
      </c>
    </row>
    <row r="10" spans="1:5" ht="79.5" customHeight="1" thickBot="1" thickTop="1">
      <c r="A10" s="8" t="s">
        <v>5</v>
      </c>
      <c r="B10" s="9">
        <v>5573757713</v>
      </c>
      <c r="C10" s="9">
        <v>79211397</v>
      </c>
      <c r="D10" s="9">
        <v>5494546316</v>
      </c>
      <c r="E10" s="9">
        <v>457878859.67</v>
      </c>
    </row>
    <row r="11" spans="1:5" ht="79.5" customHeight="1" thickBot="1" thickTop="1">
      <c r="A11" s="8" t="s">
        <v>6</v>
      </c>
      <c r="B11" s="9">
        <v>4902516945</v>
      </c>
      <c r="C11" s="9">
        <v>67367145</v>
      </c>
      <c r="D11" s="9">
        <v>4835149800</v>
      </c>
      <c r="E11" s="9">
        <v>402929150</v>
      </c>
    </row>
    <row r="12" spans="1:5" ht="79.5" customHeight="1" thickBot="1" thickTop="1">
      <c r="A12" s="8" t="s">
        <v>7</v>
      </c>
      <c r="B12" s="9">
        <v>1264815843</v>
      </c>
      <c r="C12" s="9">
        <v>15994987</v>
      </c>
      <c r="D12" s="9">
        <v>1248820856</v>
      </c>
      <c r="E12" s="9">
        <v>104068404.67</v>
      </c>
    </row>
    <row r="13" spans="1:5" ht="79.5" customHeight="1" thickBot="1" thickTop="1">
      <c r="A13" s="8" t="s">
        <v>8</v>
      </c>
      <c r="B13" s="9">
        <v>1990392241</v>
      </c>
      <c r="C13" s="9">
        <v>27590018</v>
      </c>
      <c r="D13" s="9">
        <v>1962802223</v>
      </c>
      <c r="E13" s="9">
        <v>163566851.92</v>
      </c>
    </row>
    <row r="14" spans="1:5" ht="79.5" customHeight="1" thickBot="1" thickTop="1">
      <c r="A14" s="8" t="s">
        <v>9</v>
      </c>
      <c r="B14" s="9">
        <v>6322057794</v>
      </c>
      <c r="C14" s="9">
        <v>310334469</v>
      </c>
      <c r="D14" s="9">
        <v>6011723325</v>
      </c>
      <c r="E14" s="9">
        <v>500976943.75</v>
      </c>
    </row>
    <row r="15" spans="1:5" ht="79.5" customHeight="1" thickBot="1" thickTop="1">
      <c r="A15" s="8" t="s">
        <v>10</v>
      </c>
      <c r="B15" s="9">
        <v>1817440087</v>
      </c>
      <c r="C15" s="9">
        <v>70811342</v>
      </c>
      <c r="D15" s="9">
        <v>1746628746</v>
      </c>
      <c r="E15" s="9">
        <v>145552395.5</v>
      </c>
    </row>
    <row r="16" spans="1:5" ht="79.5" customHeight="1" thickBot="1" thickTop="1">
      <c r="A16" s="8" t="s">
        <v>11</v>
      </c>
      <c r="B16" s="9">
        <v>530854105</v>
      </c>
      <c r="C16" s="9">
        <v>16656923</v>
      </c>
      <c r="D16" s="9">
        <v>514197182</v>
      </c>
      <c r="E16" s="9">
        <v>42849765.17</v>
      </c>
    </row>
    <row r="17" spans="1:5" ht="79.5" customHeight="1" thickBot="1" thickTop="1">
      <c r="A17" s="8" t="s">
        <v>12</v>
      </c>
      <c r="B17" s="9">
        <v>8231526119</v>
      </c>
      <c r="C17" s="9">
        <v>299346667</v>
      </c>
      <c r="D17" s="9">
        <v>7932179452</v>
      </c>
      <c r="E17" s="9">
        <v>661014954.33</v>
      </c>
    </row>
    <row r="18" spans="1:5" ht="79.5" customHeight="1" thickBot="1" thickTop="1">
      <c r="A18" s="8" t="s">
        <v>13</v>
      </c>
      <c r="B18" s="9">
        <v>5895793816</v>
      </c>
      <c r="C18" s="9">
        <v>213791124</v>
      </c>
      <c r="D18" s="9">
        <v>5682002692</v>
      </c>
      <c r="E18" s="9">
        <v>473500224.33</v>
      </c>
    </row>
    <row r="19" spans="1:5" ht="79.5" customHeight="1" thickBot="1" thickTop="1">
      <c r="A19" s="8" t="s">
        <v>14</v>
      </c>
      <c r="B19" s="9">
        <v>929009435</v>
      </c>
      <c r="C19" s="9">
        <v>10144515</v>
      </c>
      <c r="D19" s="9">
        <v>918864920</v>
      </c>
      <c r="E19" s="9">
        <v>76572076.67</v>
      </c>
    </row>
    <row r="20" spans="1:5" ht="79.5" customHeight="1" thickBot="1" thickTop="1">
      <c r="A20" s="8" t="s">
        <v>15</v>
      </c>
      <c r="B20" s="9">
        <v>2946497415</v>
      </c>
      <c r="C20" s="9">
        <v>103441682</v>
      </c>
      <c r="D20" s="9">
        <v>2843055733</v>
      </c>
      <c r="E20" s="9">
        <v>236921311.08</v>
      </c>
    </row>
    <row r="21" spans="1:5" ht="69.75" customHeight="1" thickBot="1" thickTop="1">
      <c r="A21" s="6" t="s">
        <v>16</v>
      </c>
      <c r="B21" s="10">
        <f>SUM(B6:B20)</f>
        <v>65510495224</v>
      </c>
      <c r="C21" s="10">
        <f>SUM(C6:C20)</f>
        <v>1585474079</v>
      </c>
      <c r="D21" s="10">
        <f>SUM(D6:D20)</f>
        <v>63925021148</v>
      </c>
      <c r="E21" s="10">
        <f>SUM(E6:E20)</f>
        <v>5327085095.67</v>
      </c>
    </row>
    <row r="22" spans="1:5" ht="15.75" thickTop="1">
      <c r="A22" s="3"/>
      <c r="B22" s="3"/>
      <c r="C22" s="3"/>
      <c r="D22" s="3"/>
      <c r="E22" s="3"/>
    </row>
    <row r="23" spans="1:5" ht="15">
      <c r="A23" s="3"/>
      <c r="B23" s="3"/>
      <c r="C23" s="3"/>
      <c r="D23" s="3"/>
      <c r="E23" s="3"/>
    </row>
    <row r="24" spans="1:5" ht="106.5" customHeight="1">
      <c r="A24" s="14"/>
      <c r="B24" s="15"/>
      <c r="C24" s="15"/>
      <c r="D24" s="15"/>
      <c r="E24" s="15"/>
    </row>
    <row r="25" spans="1:5" ht="33" customHeight="1">
      <c r="A25" s="5"/>
      <c r="B25" s="5"/>
      <c r="C25" s="5"/>
      <c r="D25" s="5"/>
      <c r="E25" s="5"/>
    </row>
    <row r="26" spans="1:5" ht="67.5" customHeight="1">
      <c r="A26" s="11"/>
      <c r="B26" s="11"/>
      <c r="C26" s="11"/>
      <c r="D26" s="11"/>
      <c r="E26" s="11"/>
    </row>
    <row r="27" spans="1:5" ht="20.25" customHeight="1">
      <c r="A27" s="13"/>
      <c r="B27" s="13"/>
      <c r="C27" s="13"/>
      <c r="D27" s="13"/>
      <c r="E27" s="13"/>
    </row>
    <row r="28" spans="1:5" ht="32.25" customHeight="1">
      <c r="A28" s="13"/>
      <c r="B28" s="13"/>
      <c r="C28" s="13"/>
      <c r="D28" s="13"/>
      <c r="E28" s="4"/>
    </row>
    <row r="35" ht="59.25" customHeight="1">
      <c r="D35" s="2"/>
    </row>
  </sheetData>
  <sheetProtection/>
  <mergeCells count="10">
    <mergeCell ref="A26:E26"/>
    <mergeCell ref="A1:E1"/>
    <mergeCell ref="A28:D28"/>
    <mergeCell ref="A24:E24"/>
    <mergeCell ref="A27:E27"/>
    <mergeCell ref="A2:A5"/>
    <mergeCell ref="B2:B4"/>
    <mergeCell ref="C2:C4"/>
    <mergeCell ref="E2:E4"/>
    <mergeCell ref="D2:D4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28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francesco.argenziano</dc:creator>
  <cp:keywords/>
  <dc:description/>
  <cp:lastModifiedBy>Ministero dell'Economia e delle Finanze</cp:lastModifiedBy>
  <cp:lastPrinted>2018-01-04T09:11:01Z</cp:lastPrinted>
  <dcterms:created xsi:type="dcterms:W3CDTF">2011-12-12T14:01:15Z</dcterms:created>
  <dcterms:modified xsi:type="dcterms:W3CDTF">2018-04-13T16:04:54Z</dcterms:modified>
  <cp:category/>
  <cp:version/>
  <cp:contentType/>
  <cp:contentStatus/>
</cp:coreProperties>
</file>