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658" activeTab="14"/>
  </bookViews>
  <sheets>
    <sheet name="PI_I" sheetId="1" r:id="rId1"/>
    <sheet name="PI_II" sheetId="2" r:id="rId2"/>
    <sheet name="t1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externalReferences>
    <externalReference r:id="rId18"/>
    <externalReference r:id="rId19"/>
  </externalReferences>
  <definedNames>
    <definedName name="_xlnm.Print_Area" localSheetId="2">'t1'!$A$1:$M$53</definedName>
    <definedName name="_xlnm.Print_Area" localSheetId="10">'t10'!$A$4:$P$49,'t10'!$A$51:$R$96,'t10'!$A$98:$P$143</definedName>
    <definedName name="_xlnm.Print_Area" localSheetId="12">'t12'!$A$1:$J$48</definedName>
    <definedName name="_xlnm.Print_Area" localSheetId="13">'t13'!$A$1:$O$49</definedName>
    <definedName name="_xlnm.Print_Area" localSheetId="14">'t14'!$A$1:$C$22</definedName>
    <definedName name="_xlnm.Print_Titles" localSheetId="2">'t1'!$1:$6</definedName>
    <definedName name="_xlnm.Print_Titles" localSheetId="10">'t10'!$1:$3</definedName>
    <definedName name="_xlnm.Print_Titles" localSheetId="11">'t11'!$A:$B,'t11'!$1:$6</definedName>
    <definedName name="_xlnm.Print_Titles" localSheetId="12">'t12'!$1:$5</definedName>
    <definedName name="_xlnm.Print_Titles" localSheetId="13">'t13'!$A:$B,'t13'!$1:$6</definedName>
    <definedName name="_xlnm.Print_Titles" localSheetId="3">'t3'!$A:$B,'t3'!$1:$4</definedName>
    <definedName name="_xlnm.Print_Titles" localSheetId="4">'t4'!$A:$B,'t4'!$1:$7</definedName>
    <definedName name="_xlnm.Print_Titles" localSheetId="5">'t5'!$A:$B,'t5'!$1:$4</definedName>
    <definedName name="_xlnm.Print_Titles" localSheetId="6">'t6'!$A:$B,'t6'!$1:$4</definedName>
    <definedName name="_xlnm.Print_Titles" localSheetId="7">'t7'!$A:$B,'t7'!$1:$5</definedName>
    <definedName name="_xlnm.Print_Titles" localSheetId="9">'t9'!$A:$B,'t9'!$1:$4</definedName>
  </definedNames>
  <calcPr fullCalcOnLoad="1"/>
</workbook>
</file>

<file path=xl/sharedStrings.xml><?xml version="1.0" encoding="utf-8"?>
<sst xmlns="http://schemas.openxmlformats.org/spreadsheetml/2006/main" count="586" uniqueCount="310">
  <si>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</si>
  <si>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</si>
  <si>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</si>
  <si>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</si>
  <si>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</si>
  <si>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</si>
  <si>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</si>
  <si>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</si>
  <si>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</si>
  <si>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</si>
  <si>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</si>
  <si>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</si>
  <si>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</si>
  <si>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</si>
  <si>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</si>
  <si>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</si>
  <si>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</si>
  <si>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</si>
  <si>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</si>
  <si>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</si>
  <si>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</si>
  <si>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</si>
  <si>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</si>
  <si>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</si>
  <si>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</si>
  <si>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</si>
  <si>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</si>
  <si>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</si>
  <si>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</si>
  <si>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</si>
  <si>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</si>
  <si>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</si>
  <si>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</si>
  <si>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</si>
  <si>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</si>
  <si>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</si>
  <si>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</si>
  <si>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</si>
  <si>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</si>
  <si>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</si>
  <si>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</si>
  <si>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</si>
  <si>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</si>
  <si>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</si>
  <si>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</si>
  <si>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</si>
  <si>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</si>
  <si>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</si>
  <si>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</si>
  <si>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</si>
  <si>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</si>
  <si>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</si>
  <si>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</si>
  <si>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</si>
  <si>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</si>
  <si>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</si>
  <si>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</si>
  <si>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</si>
  <si>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</si>
  <si>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</si>
  <si>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</si>
  <si>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</si>
  <si>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</si>
  <si>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</si>
  <si>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</si>
  <si>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</si>
  <si>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</si>
  <si>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</si>
  <si>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</si>
  <si>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</si>
  <si>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</si>
  <si>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</si>
  <si>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</si>
  <si>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I modelli sono stati sottoscritti dai revisori dei conti?</t>
  </si>
  <si>
    <t>(in assenza di tale indicazione sarà considerato responsabile il direttore del personale)</t>
  </si>
  <si>
    <t>numero contratti</t>
  </si>
  <si>
    <t>mese</t>
  </si>
  <si>
    <t>anno</t>
  </si>
  <si>
    <t>giorno</t>
  </si>
  <si>
    <t>N.posizioni</t>
  </si>
  <si>
    <t xml:space="preserve">ISTITUZIONE: </t>
  </si>
  <si>
    <t>Valore</t>
  </si>
  <si>
    <t>\</t>
  </si>
  <si>
    <t>COLLEGIO DEI REVISORI
(la presente sezione deve essere compilata dal collegio dei revisori o organo equivalente)</t>
  </si>
  <si>
    <t>VALORI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</si>
  <si>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</si>
  <si>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</si>
  <si>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</si>
  <si>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</si>
  <si>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</si>
  <si>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</si>
  <si>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</si>
  <si>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</si>
  <si>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</si>
  <si>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</si>
  <si>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</si>
  <si>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</si>
  <si>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</si>
  <si>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</si>
  <si>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</si>
  <si>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</si>
  <si>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</si>
  <si>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</si>
  <si>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</si>
  <si>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</si>
  <si>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</si>
  <si>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</si>
  <si>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Domanda 1 (cfr. circolare)</t>
  </si>
  <si>
    <t>Domanda 2 (cfr. circolare)</t>
  </si>
  <si>
    <t>MACROCATEGORIA:</t>
  </si>
  <si>
    <t xml:space="preserve">CONTRATTO: </t>
  </si>
  <si>
    <t xml:space="preserve"> MONITORAGGIO DEL CONTRATTO INTEGRATIVO </t>
  </si>
  <si>
    <t>Data di sottoscrizione del contratto integrativo:</t>
  </si>
  <si>
    <t>Domanda 3 (cfr. circolare)</t>
  </si>
  <si>
    <t>Domanda 4 (cfr. circolare)</t>
  </si>
  <si>
    <t>Domanda 5 (cfr. circolare)</t>
  </si>
  <si>
    <t>Domanda 6 (cfr. circolare)</t>
  </si>
  <si>
    <t>Valori economici della retribuzione di posizione/posizione organizzative (cfr. circolare):</t>
  </si>
  <si>
    <t>E-MAIL</t>
  </si>
  <si>
    <t>TRENTINO ALTO ADIGE</t>
  </si>
  <si>
    <t>TOTALE
(2+3+4+5+6-7)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</si>
  <si>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</si>
  <si>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</si>
  <si>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</si>
  <si>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</si>
  <si>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</si>
  <si>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</si>
  <si>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</si>
  <si>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</si>
  <si>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</si>
  <si>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</si>
  <si>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</si>
  <si>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</si>
  <si>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</si>
  <si>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</si>
  <si>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</si>
  <si>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</si>
  <si>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</si>
  <si>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</si>
  <si>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</si>
  <si>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</si>
  <si>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R.I.A.
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</si>
  <si>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</si>
  <si>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</si>
  <si>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</si>
  <si>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</si>
  <si>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</si>
  <si>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</si>
  <si>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</si>
  <si>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</si>
  <si>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</si>
  <si>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</si>
  <si>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</si>
  <si>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</si>
  <si>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</si>
  <si>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</si>
  <si>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</si>
  <si>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</si>
  <si>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</si>
  <si>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</si>
  <si>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</si>
  <si>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</si>
  <si>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</si>
  <si>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</si>
  <si>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</si>
  <si>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</si>
  <si>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</si>
  <si>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S998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</si>
  <si>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</si>
  <si>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</si>
  <si>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</si>
  <si>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</si>
  <si>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</si>
  <si>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</si>
  <si>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</si>
  <si>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</si>
  <si>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</si>
  <si>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</si>
  <si>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</si>
  <si>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</si>
  <si>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</si>
  <si>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</si>
  <si>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</si>
  <si>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</si>
  <si>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</si>
  <si>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</si>
  <si>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</si>
  <si>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</si>
  <si>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1- Il CCDI è stato certificato positivamente?</t>
  </si>
  <si>
    <t>5- Il CCDI è stato sottoposto all'esame dell'organo di controllo?</t>
  </si>
  <si>
    <t>6- La contrattazione integrativa si è svolta sulle materie e nei limiti stabiliti dal CCNL?</t>
  </si>
  <si>
    <t>7- Qual è la percentaule di risorse aggiuntive con cui è stato integrato il FONDO?</t>
  </si>
  <si>
    <t>8- Di quanto è stato incrementato il fondo rispetto all'anno precedente?</t>
  </si>
  <si>
    <t xml:space="preserve">9- Quanti passaggiall'interno dell'area/categoria sono stati effettuati a carico del fondo nel corso dell'anno 2001? </t>
  </si>
  <si>
    <t>2- Gli oneri della contrattazione integrativa sono stati previsti negli strumenti di programmazione dell'Istituzione (art. 40, comma 3, d.lgs. n. 165/2001)</t>
  </si>
  <si>
    <t>3- Nella definizione delle risorse che finanziano il fondo, indicate in tabella 15, l'Istituzione si è attenuta ai vincoli fissati dal CCNL?</t>
  </si>
  <si>
    <t>4- Nell'utilizzo delle risorse, indicate in tabella 15, l'Istituzione ha rispettato i vincoli di destinazione fissati dal CCNL?</t>
  </si>
  <si>
    <t>Capitano di vascello + 23 anni</t>
  </si>
  <si>
    <t>Capitano di fregata + 23 anni</t>
  </si>
  <si>
    <t>Capitano di fregata + 13 anni</t>
  </si>
  <si>
    <t xml:space="preserve">Capitano di corvetta + 25 anni </t>
  </si>
  <si>
    <t xml:space="preserve">Capitano di corvetta + 23 anni </t>
  </si>
  <si>
    <t xml:space="preserve">Capitano di corvetta + 15 anni </t>
  </si>
  <si>
    <t xml:space="preserve">Capitano di corvetta + 13 anni </t>
  </si>
  <si>
    <t>Tenente di vascello + 25 anni</t>
  </si>
  <si>
    <t>Tenente di vascello + 23 anni</t>
  </si>
  <si>
    <t>Tenente di vascello + 15 anni</t>
  </si>
  <si>
    <t>Tenente di vascello + 13 anni</t>
  </si>
  <si>
    <r>
      <t xml:space="preserve">Capitano di corvetta             IX / </t>
    </r>
    <r>
      <rPr>
        <b/>
        <sz val="8"/>
        <rFont val="Arial"/>
        <family val="2"/>
      </rPr>
      <t>Capitano di corvetta VIII</t>
    </r>
  </si>
  <si>
    <r>
      <t xml:space="preserve">Sottotenente di vascello VIII / </t>
    </r>
    <r>
      <rPr>
        <b/>
        <sz val="8"/>
        <rFont val="Arial"/>
        <family val="2"/>
      </rPr>
      <t>Sottotenente di vascello VII bis</t>
    </r>
  </si>
  <si>
    <t>Primo maresciallo VII bis</t>
  </si>
  <si>
    <r>
      <t xml:space="preserve">Guardiamarina s.p.e. VII bis / </t>
    </r>
    <r>
      <rPr>
        <b/>
        <sz val="8"/>
        <rFont val="Arial"/>
        <family val="2"/>
      </rPr>
      <t>Guardiamarina VI</t>
    </r>
  </si>
  <si>
    <t>0D0340</t>
  </si>
  <si>
    <t>0D0334</t>
  </si>
  <si>
    <t>0D0346</t>
  </si>
  <si>
    <t>0D0339</t>
  </si>
  <si>
    <t>0D0562</t>
  </si>
  <si>
    <t>0D0345</t>
  </si>
  <si>
    <t>0D0331</t>
  </si>
  <si>
    <t>0D0563</t>
  </si>
  <si>
    <t>0D0344</t>
  </si>
  <si>
    <t>0D0564</t>
  </si>
  <si>
    <t>0D0565</t>
  </si>
  <si>
    <t>0D0566</t>
  </si>
  <si>
    <t>0D0342</t>
  </si>
  <si>
    <t>0D0567</t>
  </si>
  <si>
    <t>0D0568</t>
  </si>
  <si>
    <t>0D0569</t>
  </si>
  <si>
    <t>0D0570</t>
  </si>
  <si>
    <t>0D0571</t>
  </si>
  <si>
    <t>019343</t>
  </si>
  <si>
    <t>019341</t>
  </si>
  <si>
    <t>018354</t>
  </si>
  <si>
    <t>018338</t>
  </si>
  <si>
    <t>017335</t>
  </si>
  <si>
    <t>017556</t>
  </si>
  <si>
    <t>016332</t>
  </si>
  <si>
    <t>015347</t>
  </si>
  <si>
    <t>014333</t>
  </si>
  <si>
    <t>015350</t>
  </si>
  <si>
    <t>014349</t>
  </si>
  <si>
    <t>014308</t>
  </si>
  <si>
    <t>013337</t>
  </si>
  <si>
    <t>013351</t>
  </si>
  <si>
    <t>013352</t>
  </si>
  <si>
    <t>013353</t>
  </si>
  <si>
    <t>014336</t>
  </si>
  <si>
    <t xml:space="preserve">  tra 6 e 10 anni</t>
  </si>
  <si>
    <t>41 e oltre</t>
  </si>
  <si>
    <t>fino a 19 anni</t>
  </si>
  <si>
    <t>tra 20 e 24 anni</t>
  </si>
  <si>
    <t>65 e oltre</t>
  </si>
  <si>
    <t>INDENNITA' DI POSIZIONE</t>
  </si>
  <si>
    <t>ASSEGNO FUNZIONALE E OMOGENEIZZAZIONE STIPENDIALE</t>
  </si>
  <si>
    <t>INDENNITA' PERSONALE ALL'ESTERO  L. 8.07.1961 N.641</t>
  </si>
  <si>
    <t>EMOLUMENTO PEREQUATIVO</t>
  </si>
  <si>
    <t>INDENNITA' FESTIVA</t>
  </si>
  <si>
    <t>TRATTAMENTO ACCESSORIO ALL'ESTERO L.838/73</t>
  </si>
  <si>
    <t>ARRETRATI</t>
  </si>
  <si>
    <t xml:space="preserve">ALTRE INDENNITA' </t>
  </si>
  <si>
    <t>I 515</t>
  </si>
  <si>
    <t>I 516</t>
  </si>
  <si>
    <t>I 519</t>
  </si>
  <si>
    <t>S309</t>
  </si>
  <si>
    <t>S603</t>
  </si>
  <si>
    <t>S623</t>
  </si>
  <si>
    <t>S999</t>
  </si>
  <si>
    <t>FORZE ARMATE</t>
  </si>
  <si>
    <t>MARINA</t>
  </si>
  <si>
    <t>ISTITUZIONE: MARINA</t>
  </si>
  <si>
    <t>IMPORTO PENSIONABILE AGGIUNTIVO</t>
  </si>
  <si>
    <t>INDENNITA' OPERATIVE</t>
  </si>
  <si>
    <t>ALTA VALENZA OPERATIVA</t>
  </si>
  <si>
    <t>000316</t>
  </si>
  <si>
    <t>000348</t>
  </si>
  <si>
    <t>000180</t>
  </si>
  <si>
    <t>Sottotenente di vascello + 25 anni</t>
  </si>
  <si>
    <t>Sottotenente di vascello + 23 anni</t>
  </si>
  <si>
    <t>Sottotenente di vascello + 15 anni</t>
  </si>
  <si>
    <t>Sottotenente di vascello + 13 anni</t>
  </si>
  <si>
    <t>I305</t>
  </si>
  <si>
    <t>I 521</t>
  </si>
  <si>
    <t>I 534</t>
  </si>
  <si>
    <t>Ammiraglio di squadra</t>
  </si>
  <si>
    <t>Ammiragllio di divisione</t>
  </si>
  <si>
    <t>Contrammiraglio</t>
  </si>
  <si>
    <t>Capitano di vascello + 25 anni</t>
  </si>
  <si>
    <t>Capitano di vascello</t>
  </si>
  <si>
    <t>Capitano di fregata + 25 anni</t>
  </si>
  <si>
    <t>Capitano di fregata + 15 anni</t>
  </si>
  <si>
    <t>Capitano di fregata               IX</t>
  </si>
  <si>
    <t>Tenente di Vascello                VIII</t>
  </si>
  <si>
    <t>Capo di 1^ classe                    VII</t>
  </si>
  <si>
    <t>Capo di 2^ classe                    VI bis</t>
  </si>
  <si>
    <t xml:space="preserve">Capo di 3^ classe                    VI </t>
  </si>
  <si>
    <t>Secondo Capo scelto             VI bis</t>
  </si>
  <si>
    <t>Secondo Capo                           VI</t>
  </si>
  <si>
    <t>Sergente                                   VI</t>
  </si>
  <si>
    <t>Sottocapo di 1^ classe scelto    V</t>
  </si>
  <si>
    <t>Sottocapo di 1^ classe              V</t>
  </si>
  <si>
    <t>Sottocapo di 2^ classe              V</t>
  </si>
  <si>
    <t>Sottocapo di 3^ classe              V</t>
  </si>
  <si>
    <t>Guardiamarina C.P.L.               VI</t>
  </si>
  <si>
    <t>Truppa volontaria</t>
  </si>
  <si>
    <t>Leva Coscritta</t>
  </si>
  <si>
    <t>Allievi</t>
  </si>
  <si>
    <t>0D0514</t>
  </si>
  <si>
    <t>0D0523</t>
  </si>
  <si>
    <t>0D0533</t>
  </si>
  <si>
    <t>0D0544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</si>
</sst>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4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b/>
      <sz val="8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</fonts>
  <fills count="10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9" fillId="0" borderId="20" xfId="0" applyFont="1" applyFill="1" applyBorder="1" applyAlignment="1" applyProtection="1">
      <alignment horizontal="centerContinuous" vertical="center"/>
      <protection/>
    </xf>
    <xf numFmtId="0" fontId="9" fillId="0" borderId="21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/>
    </xf>
    <xf numFmtId="0" fontId="8" fillId="0" borderId="22" xfId="0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27" xfId="29" applyFont="1" applyBorder="1" applyAlignment="1" applyProtection="1">
      <alignment horizontal="left" vertical="top"/>
      <protection/>
    </xf>
    <xf numFmtId="0" fontId="6" fillId="0" borderId="28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29" xfId="29" applyFont="1" applyFill="1" applyBorder="1" applyAlignment="1" applyProtection="1">
      <alignment horizontal="centerContinuous" vertical="center" wrapText="1"/>
      <protection/>
    </xf>
    <xf numFmtId="0" fontId="6" fillId="0" borderId="30" xfId="29" applyFont="1" applyFill="1" applyBorder="1" applyAlignment="1">
      <alignment horizontal="centerContinuous" vertical="center" wrapText="1"/>
      <protection/>
    </xf>
    <xf numFmtId="0" fontId="18" fillId="0" borderId="31" xfId="29" applyFont="1" applyFill="1" applyBorder="1" applyAlignment="1" applyProtection="1">
      <alignment horizontal="centerContinuous" vertical="center" wrapText="1"/>
      <protection/>
    </xf>
    <xf numFmtId="0" fontId="6" fillId="0" borderId="31" xfId="29" applyFont="1" applyFill="1" applyBorder="1" applyAlignment="1">
      <alignment horizontal="centerContinuous" vertical="center" wrapText="1"/>
      <protection/>
    </xf>
    <xf numFmtId="0" fontId="18" fillId="0" borderId="32" xfId="29" applyFont="1" applyFill="1" applyBorder="1" applyAlignment="1" applyProtection="1">
      <alignment horizontal="centerContinuous" vertical="center" wrapText="1"/>
      <protection/>
    </xf>
    <xf numFmtId="0" fontId="6" fillId="0" borderId="33" xfId="29" applyFont="1" applyFill="1" applyBorder="1" applyAlignment="1">
      <alignment horizontal="centerContinuous" vertical="center" wrapText="1"/>
      <protection/>
    </xf>
    <xf numFmtId="0" fontId="14" fillId="0" borderId="26" xfId="29" applyFont="1" applyFill="1" applyBorder="1" applyAlignment="1" applyProtection="1">
      <alignment horizontal="center" vertical="center"/>
      <protection/>
    </xf>
    <xf numFmtId="0" fontId="9" fillId="0" borderId="16" xfId="29" applyFont="1" applyFill="1" applyBorder="1" applyAlignment="1" applyProtection="1">
      <alignment horizontal="center" vertical="center"/>
      <protection/>
    </xf>
    <xf numFmtId="0" fontId="19" fillId="0" borderId="34" xfId="29" applyFont="1" applyFill="1" applyBorder="1" applyAlignment="1" applyProtection="1">
      <alignment horizontal="centerContinuous" vertical="center"/>
      <protection/>
    </xf>
    <xf numFmtId="0" fontId="19" fillId="0" borderId="35" xfId="29" applyFont="1" applyFill="1" applyBorder="1" applyAlignment="1" applyProtection="1">
      <alignment horizontal="centerContinuous" vertical="center"/>
      <protection/>
    </xf>
    <xf numFmtId="0" fontId="19" fillId="0" borderId="36" xfId="29" applyFont="1" applyFill="1" applyBorder="1" applyAlignment="1" applyProtection="1">
      <alignment horizontal="centerContinuous" vertical="center"/>
      <protection/>
    </xf>
    <xf numFmtId="0" fontId="6" fillId="0" borderId="37" xfId="29" applyFont="1" applyFill="1" applyBorder="1" applyAlignment="1">
      <alignment horizontal="centerContinuous"/>
      <protection/>
    </xf>
    <xf numFmtId="0" fontId="6" fillId="0" borderId="17" xfId="29" applyFont="1" applyFill="1" applyBorder="1" applyAlignment="1">
      <alignment horizontal="center"/>
      <protection/>
    </xf>
    <xf numFmtId="0" fontId="19" fillId="0" borderId="38" xfId="29" applyFont="1" applyFill="1" applyBorder="1" applyAlignment="1" applyProtection="1">
      <alignment horizontal="center"/>
      <protection/>
    </xf>
    <xf numFmtId="0" fontId="19" fillId="0" borderId="39" xfId="29" applyFont="1" applyFill="1" applyBorder="1" applyAlignment="1" applyProtection="1">
      <alignment horizontal="center"/>
      <protection/>
    </xf>
    <xf numFmtId="0" fontId="19" fillId="0" borderId="40" xfId="29" applyFont="1" applyFill="1" applyBorder="1" applyAlignment="1" applyProtection="1">
      <alignment horizontal="center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41" xfId="29" applyFont="1" applyFill="1" applyBorder="1" applyAlignment="1" applyProtection="1">
      <alignment horizontal="center"/>
      <protection/>
    </xf>
    <xf numFmtId="0" fontId="6" fillId="0" borderId="42" xfId="29" applyFont="1" applyFill="1" applyBorder="1">
      <alignment/>
      <protection/>
    </xf>
    <xf numFmtId="0" fontId="6" fillId="0" borderId="43" xfId="29" applyFont="1" applyFill="1" applyBorder="1">
      <alignment/>
      <protection/>
    </xf>
    <xf numFmtId="0" fontId="6" fillId="0" borderId="44" xfId="29" applyFont="1" applyFill="1" applyBorder="1">
      <alignment/>
      <protection/>
    </xf>
    <xf numFmtId="0" fontId="6" fillId="0" borderId="45" xfId="29" applyFont="1" applyFill="1" applyBorder="1">
      <alignment/>
      <protection/>
    </xf>
    <xf numFmtId="0" fontId="9" fillId="0" borderId="46" xfId="29" applyFont="1" applyFill="1" applyBorder="1" applyAlignment="1" applyProtection="1">
      <alignment horizontal="right" vertical="center"/>
      <protection/>
    </xf>
    <xf numFmtId="0" fontId="6" fillId="0" borderId="47" xfId="29" applyFont="1" applyFill="1" applyBorder="1" applyAlignment="1" applyProtection="1">
      <alignment horizontal="center"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48" xfId="28" applyFont="1" applyFill="1" applyBorder="1" applyAlignment="1">
      <alignment horizontal="centerContinuous" vertical="center" wrapText="1"/>
      <protection/>
    </xf>
    <xf numFmtId="0" fontId="6" fillId="0" borderId="49" xfId="28" applyFont="1" applyFill="1" applyBorder="1" applyAlignment="1">
      <alignment horizontal="centerContinuous" vertical="center" wrapText="1"/>
      <protection/>
    </xf>
    <xf numFmtId="0" fontId="9" fillId="0" borderId="37" xfId="28" applyFont="1" applyFill="1" applyBorder="1" applyAlignment="1" applyProtection="1">
      <alignment horizontal="center" vertical="center"/>
      <protection/>
    </xf>
    <xf numFmtId="0" fontId="9" fillId="0" borderId="50" xfId="28" applyFont="1" applyFill="1" applyBorder="1" applyAlignment="1" applyProtection="1">
      <alignment horizontal="center" vertical="center"/>
      <protection/>
    </xf>
    <xf numFmtId="0" fontId="19" fillId="0" borderId="51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52" xfId="28" applyFont="1" applyFill="1" applyBorder="1" applyAlignment="1" applyProtection="1">
      <alignment horizontal="center" vertical="center" wrapText="1"/>
      <protection/>
    </xf>
    <xf numFmtId="0" fontId="19" fillId="0" borderId="52" xfId="28" applyFont="1" applyFill="1" applyBorder="1" applyAlignment="1" applyProtection="1">
      <alignment horizontal="centerContinuous" vertical="center" wrapText="1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41" xfId="28" applyFont="1" applyFill="1" applyBorder="1" applyAlignment="1" applyProtection="1">
      <alignment horizontal="center"/>
      <protection/>
    </xf>
    <xf numFmtId="0" fontId="6" fillId="0" borderId="20" xfId="28" applyFont="1" applyFill="1" applyBorder="1">
      <alignment/>
      <protection/>
    </xf>
    <xf numFmtId="0" fontId="6" fillId="0" borderId="53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6" fillId="0" borderId="54" xfId="28" applyFont="1" applyFill="1" applyBorder="1">
      <alignment/>
      <protection/>
    </xf>
    <xf numFmtId="0" fontId="6" fillId="0" borderId="21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4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55" xfId="28" applyFont="1" applyFill="1" applyBorder="1">
      <alignment/>
      <protection/>
    </xf>
    <xf numFmtId="0" fontId="6" fillId="0" borderId="24" xfId="28" applyFont="1" applyFill="1" applyBorder="1">
      <alignment/>
      <protection/>
    </xf>
    <xf numFmtId="0" fontId="9" fillId="0" borderId="46" xfId="28" applyFont="1" applyFill="1" applyBorder="1" applyAlignment="1" applyProtection="1">
      <alignment horizontal="right" vertical="center"/>
      <protection/>
    </xf>
    <xf numFmtId="0" fontId="6" fillId="0" borderId="47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3" xfId="27" applyFont="1" applyFill="1" applyBorder="1" applyAlignment="1">
      <alignment horizontal="centerContinuous" vertical="center"/>
      <protection/>
    </xf>
    <xf numFmtId="0" fontId="9" fillId="0" borderId="56" xfId="27" applyFont="1" applyFill="1" applyBorder="1" applyAlignment="1" applyProtection="1">
      <alignment horizontal="center" vertical="center"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6" fillId="0" borderId="37" xfId="27" applyFont="1" applyFill="1" applyBorder="1" applyAlignment="1">
      <alignment horizontal="centerContinuous"/>
      <protection/>
    </xf>
    <xf numFmtId="0" fontId="6" fillId="0" borderId="17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5" xfId="27" applyFont="1" applyFill="1" applyBorder="1" applyAlignment="1" applyProtection="1">
      <alignment horizontal="center"/>
      <protection/>
    </xf>
    <xf numFmtId="0" fontId="21" fillId="0" borderId="57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41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58" xfId="27" applyFont="1" applyFill="1" applyBorder="1">
      <alignment/>
      <protection/>
    </xf>
    <xf numFmtId="0" fontId="6" fillId="0" borderId="41" xfId="27" applyFont="1" applyFill="1" applyBorder="1">
      <alignment/>
      <protection/>
    </xf>
    <xf numFmtId="0" fontId="6" fillId="0" borderId="55" xfId="27" applyFont="1" applyFill="1" applyBorder="1">
      <alignment/>
      <protection/>
    </xf>
    <xf numFmtId="0" fontId="6" fillId="0" borderId="59" xfId="27" applyFont="1" applyFill="1" applyBorder="1">
      <alignment/>
      <protection/>
    </xf>
    <xf numFmtId="0" fontId="9" fillId="0" borderId="46" xfId="27" applyFont="1" applyFill="1" applyBorder="1" applyAlignment="1" applyProtection="1">
      <alignment horizontal="right" vertical="center"/>
      <protection/>
    </xf>
    <xf numFmtId="0" fontId="6" fillId="0" borderId="47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3" xfId="26" applyFont="1" applyFill="1" applyBorder="1" applyAlignment="1">
      <alignment horizontal="centerContinuous" vertical="center"/>
      <protection/>
    </xf>
    <xf numFmtId="0" fontId="9" fillId="0" borderId="56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" vertical="center"/>
      <protection/>
    </xf>
    <xf numFmtId="0" fontId="9" fillId="0" borderId="19" xfId="26" applyFont="1" applyFill="1" applyBorder="1" applyAlignment="1" applyProtection="1">
      <alignment horizontal="centerContinuous" vertical="center"/>
      <protection/>
    </xf>
    <xf numFmtId="0" fontId="9" fillId="0" borderId="60" xfId="26" applyFont="1" applyFill="1" applyBorder="1" applyAlignment="1">
      <alignment horizontal="centerContinuous" vertical="center"/>
      <protection/>
    </xf>
    <xf numFmtId="0" fontId="9" fillId="0" borderId="19" xfId="26" applyFont="1" applyFill="1" applyBorder="1" applyAlignment="1" applyProtection="1">
      <alignment horizontal="left" vertical="center"/>
      <protection/>
    </xf>
    <xf numFmtId="0" fontId="9" fillId="0" borderId="60" xfId="26" applyFont="1" applyFill="1" applyBorder="1" applyAlignment="1">
      <alignment horizontal="centerContinuous" vertical="center" wrapText="1"/>
      <protection/>
    </xf>
    <xf numFmtId="0" fontId="9" fillId="0" borderId="61" xfId="26" applyFont="1" applyFill="1" applyBorder="1" applyAlignment="1">
      <alignment horizontal="centerContinuous" vertical="center" wrapText="1"/>
      <protection/>
    </xf>
    <xf numFmtId="0" fontId="9" fillId="0" borderId="62" xfId="26" applyFont="1" applyFill="1" applyBorder="1" applyAlignment="1">
      <alignment horizontal="centerContinuous" vertical="center" wrapText="1"/>
      <protection/>
    </xf>
    <xf numFmtId="0" fontId="6" fillId="0" borderId="37" xfId="26" applyFont="1" applyFill="1" applyBorder="1" applyAlignment="1">
      <alignment horizontal="centerContinuous"/>
      <protection/>
    </xf>
    <xf numFmtId="0" fontId="6" fillId="0" borderId="17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5" xfId="26" applyFont="1" applyFill="1" applyBorder="1" applyAlignment="1" applyProtection="1">
      <alignment horizontal="center"/>
      <protection/>
    </xf>
    <xf numFmtId="0" fontId="21" fillId="0" borderId="57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41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8" xfId="26" applyFont="1" applyFill="1" applyBorder="1">
      <alignment/>
      <protection/>
    </xf>
    <xf numFmtId="0" fontId="6" fillId="0" borderId="41" xfId="26" applyFont="1" applyFill="1" applyBorder="1">
      <alignment/>
      <protection/>
    </xf>
    <xf numFmtId="0" fontId="6" fillId="0" borderId="55" xfId="26" applyFont="1" applyFill="1" applyBorder="1">
      <alignment/>
      <protection/>
    </xf>
    <xf numFmtId="0" fontId="6" fillId="0" borderId="63" xfId="26" applyFont="1" applyFill="1" applyBorder="1">
      <alignment/>
      <protection/>
    </xf>
    <xf numFmtId="0" fontId="9" fillId="0" borderId="46" xfId="26" applyFont="1" applyFill="1" applyBorder="1" applyAlignment="1" applyProtection="1">
      <alignment horizontal="right" vertical="center"/>
      <protection/>
    </xf>
    <xf numFmtId="0" fontId="6" fillId="0" borderId="47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3" xfId="25" applyFont="1" applyFill="1" applyBorder="1" applyAlignment="1">
      <alignment horizontal="centerContinuous" vertical="center"/>
      <protection/>
    </xf>
    <xf numFmtId="0" fontId="9" fillId="0" borderId="56" xfId="25" applyFont="1" applyFill="1" applyBorder="1" applyAlignment="1" applyProtection="1">
      <alignment horizontal="center" vertical="center"/>
      <protection/>
    </xf>
    <xf numFmtId="0" fontId="9" fillId="0" borderId="16" xfId="25" applyFont="1" applyFill="1" applyBorder="1" applyAlignment="1" applyProtection="1">
      <alignment horizontal="center" vertical="center"/>
      <protection/>
    </xf>
    <xf numFmtId="0" fontId="22" fillId="0" borderId="19" xfId="25" applyFont="1" applyFill="1" applyBorder="1" applyAlignment="1" applyProtection="1">
      <alignment horizontal="centerContinuous" vertical="center"/>
      <protection/>
    </xf>
    <xf numFmtId="0" fontId="22" fillId="0" borderId="60" xfId="25" applyFont="1" applyFill="1" applyBorder="1" applyAlignment="1">
      <alignment horizontal="centerContinuous" vertical="center"/>
      <protection/>
    </xf>
    <xf numFmtId="0" fontId="22" fillId="0" borderId="19" xfId="25" applyFont="1" applyFill="1" applyBorder="1" applyAlignment="1" applyProtection="1">
      <alignment horizontal="centerContinuous" vertical="center" wrapText="1"/>
      <protection/>
    </xf>
    <xf numFmtId="0" fontId="22" fillId="0" borderId="60" xfId="25" applyFont="1" applyFill="1" applyBorder="1" applyAlignment="1">
      <alignment horizontal="centerContinuous" vertical="center" wrapText="1"/>
      <protection/>
    </xf>
    <xf numFmtId="0" fontId="22" fillId="0" borderId="62" xfId="25" applyFont="1" applyFill="1" applyBorder="1" applyAlignment="1">
      <alignment horizontal="centerContinuous" vertical="center"/>
      <protection/>
    </xf>
    <xf numFmtId="0" fontId="6" fillId="0" borderId="37" xfId="25" applyFont="1" applyFill="1" applyBorder="1" applyAlignment="1">
      <alignment horizontal="centerContinuous"/>
      <protection/>
    </xf>
    <xf numFmtId="0" fontId="6" fillId="0" borderId="17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5" xfId="25" applyFont="1" applyFill="1" applyBorder="1" applyAlignment="1" applyProtection="1">
      <alignment horizontal="center"/>
      <protection/>
    </xf>
    <xf numFmtId="0" fontId="21" fillId="0" borderId="57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41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5" xfId="25" applyFont="1" applyFill="1" applyBorder="1">
      <alignment/>
      <protection/>
    </xf>
    <xf numFmtId="0" fontId="6" fillId="0" borderId="58" xfId="25" applyFont="1" applyFill="1" applyBorder="1">
      <alignment/>
      <protection/>
    </xf>
    <xf numFmtId="0" fontId="6" fillId="0" borderId="64" xfId="25" applyFont="1" applyFill="1" applyBorder="1">
      <alignment/>
      <protection/>
    </xf>
    <xf numFmtId="0" fontId="6" fillId="0" borderId="59" xfId="25" applyFont="1" applyFill="1" applyBorder="1">
      <alignment/>
      <protection/>
    </xf>
    <xf numFmtId="0" fontId="9" fillId="0" borderId="46" xfId="25" applyFont="1" applyFill="1" applyBorder="1" applyAlignment="1" applyProtection="1">
      <alignment horizontal="right" vertical="center"/>
      <protection/>
    </xf>
    <xf numFmtId="0" fontId="6" fillId="0" borderId="47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65" xfId="25" applyFont="1" applyFill="1" applyBorder="1">
      <alignment/>
      <protection/>
    </xf>
    <xf numFmtId="0" fontId="6" fillId="0" borderId="66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67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3" xfId="24" applyFont="1" applyFill="1" applyBorder="1" applyAlignment="1">
      <alignment horizontal="centerContinuous" vertical="center"/>
      <protection/>
    </xf>
    <xf numFmtId="0" fontId="9" fillId="0" borderId="56" xfId="24" applyFont="1" applyFill="1" applyBorder="1" applyAlignment="1" applyProtection="1">
      <alignment horizontal="center" vertical="center"/>
      <protection/>
    </xf>
    <xf numFmtId="0" fontId="9" fillId="0" borderId="16" xfId="24" applyFont="1" applyFill="1" applyBorder="1" applyAlignment="1" applyProtection="1">
      <alignment horizontal="center" vertical="center"/>
      <protection/>
    </xf>
    <xf numFmtId="0" fontId="22" fillId="0" borderId="19" xfId="24" applyFont="1" applyFill="1" applyBorder="1" applyAlignment="1" applyProtection="1">
      <alignment horizontal="centerContinuous" vertical="center"/>
      <protection/>
    </xf>
    <xf numFmtId="0" fontId="22" fillId="0" borderId="60" xfId="24" applyFont="1" applyFill="1" applyBorder="1" applyAlignment="1">
      <alignment horizontal="centerContinuous" vertical="center"/>
      <protection/>
    </xf>
    <xf numFmtId="0" fontId="22" fillId="0" borderId="19" xfId="24" applyFont="1" applyFill="1" applyBorder="1" applyAlignment="1" applyProtection="1">
      <alignment horizontal="centerContinuous" vertical="center" wrapText="1"/>
      <protection/>
    </xf>
    <xf numFmtId="0" fontId="22" fillId="0" borderId="60" xfId="24" applyFont="1" applyFill="1" applyBorder="1" applyAlignment="1">
      <alignment horizontal="centerContinuous" vertical="center" wrapText="1"/>
      <protection/>
    </xf>
    <xf numFmtId="0" fontId="22" fillId="0" borderId="61" xfId="24" applyFont="1" applyFill="1" applyBorder="1" applyAlignment="1">
      <alignment horizontal="centerContinuous" vertical="center" wrapText="1"/>
      <protection/>
    </xf>
    <xf numFmtId="0" fontId="22" fillId="0" borderId="62" xfId="24" applyFont="1" applyFill="1" applyBorder="1" applyAlignment="1">
      <alignment horizontal="centerContinuous" vertical="center"/>
      <protection/>
    </xf>
    <xf numFmtId="0" fontId="6" fillId="0" borderId="37" xfId="24" applyFont="1" applyFill="1" applyBorder="1" applyAlignment="1">
      <alignment horizontal="centerContinuous"/>
      <protection/>
    </xf>
    <xf numFmtId="0" fontId="6" fillId="0" borderId="17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5" xfId="24" applyFont="1" applyFill="1" applyBorder="1" applyAlignment="1" applyProtection="1">
      <alignment horizontal="center"/>
      <protection/>
    </xf>
    <xf numFmtId="0" fontId="21" fillId="0" borderId="57" xfId="24" applyFont="1" applyFill="1" applyBorder="1" applyAlignment="1" applyProtection="1">
      <alignment horizontal="center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6" fillId="0" borderId="41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55" xfId="24" applyFont="1" applyFill="1" applyBorder="1">
      <alignment/>
      <protection/>
    </xf>
    <xf numFmtId="0" fontId="6" fillId="0" borderId="58" xfId="24" applyFont="1" applyFill="1" applyBorder="1">
      <alignment/>
      <protection/>
    </xf>
    <xf numFmtId="0" fontId="6" fillId="0" borderId="64" xfId="24" applyFont="1" applyFill="1" applyBorder="1">
      <alignment/>
      <protection/>
    </xf>
    <xf numFmtId="0" fontId="6" fillId="0" borderId="59" xfId="24" applyFont="1" applyFill="1" applyBorder="1">
      <alignment/>
      <protection/>
    </xf>
    <xf numFmtId="0" fontId="9" fillId="0" borderId="46" xfId="24" applyFont="1" applyFill="1" applyBorder="1" applyAlignment="1" applyProtection="1">
      <alignment horizontal="right" vertical="center"/>
      <protection/>
    </xf>
    <xf numFmtId="0" fontId="6" fillId="0" borderId="47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68" xfId="24" applyFont="1" applyFill="1" applyBorder="1">
      <alignment/>
      <protection/>
    </xf>
    <xf numFmtId="0" fontId="6" fillId="0" borderId="65" xfId="24" applyFont="1" applyFill="1" applyBorder="1">
      <alignment/>
      <protection/>
    </xf>
    <xf numFmtId="0" fontId="6" fillId="0" borderId="66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wrapText="1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Continuous" vertical="center" wrapText="1"/>
      <protection/>
    </xf>
    <xf numFmtId="0" fontId="8" fillId="0" borderId="20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 applyProtection="1">
      <alignment horizontal="centerContinuous" vertical="center" wrapText="1"/>
      <protection/>
    </xf>
    <xf numFmtId="0" fontId="8" fillId="0" borderId="71" xfId="0" applyFont="1" applyFill="1" applyBorder="1" applyAlignment="1" applyProtection="1">
      <alignment horizontal="centerContinuous" vertical="center" wrapText="1"/>
      <protection/>
    </xf>
    <xf numFmtId="0" fontId="8" fillId="0" borderId="71" xfId="0" applyFont="1" applyFill="1" applyBorder="1" applyAlignment="1">
      <alignment horizontal="centerContinuous" vertical="center"/>
    </xf>
    <xf numFmtId="0" fontId="8" fillId="0" borderId="72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26" xfId="0" applyFont="1" applyFill="1" applyBorder="1" applyAlignment="1" applyProtection="1">
      <alignment horizontal="left" wrapText="1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wrapText="1"/>
      <protection/>
    </xf>
    <xf numFmtId="0" fontId="6" fillId="0" borderId="74" xfId="0" applyFont="1" applyFill="1" applyBorder="1" applyAlignment="1" applyProtection="1">
      <alignment horizontal="left"/>
      <protection/>
    </xf>
    <xf numFmtId="0" fontId="6" fillId="0" borderId="75" xfId="0" applyFont="1" applyFill="1" applyBorder="1" applyAlignment="1" applyProtection="1">
      <alignment horizontal="left"/>
      <protection/>
    </xf>
    <xf numFmtId="0" fontId="6" fillId="0" borderId="7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6" fillId="0" borderId="69" xfId="0" applyFont="1" applyFill="1" applyBorder="1" applyAlignment="1">
      <alignment horizontal="centerContinuous" vertical="center"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63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8" xfId="0" applyFont="1" applyFill="1" applyBorder="1" applyAlignment="1" applyProtection="1">
      <alignment horizontal="justify" wrapText="1"/>
      <protection/>
    </xf>
    <xf numFmtId="0" fontId="6" fillId="0" borderId="79" xfId="0" applyFont="1" applyFill="1" applyBorder="1" applyAlignment="1" applyProtection="1">
      <alignment horizontal="justify"/>
      <protection/>
    </xf>
    <xf numFmtId="0" fontId="24" fillId="0" borderId="80" xfId="0" applyFont="1" applyFill="1" applyBorder="1" applyAlignment="1">
      <alignment/>
    </xf>
    <xf numFmtId="0" fontId="6" fillId="0" borderId="79" xfId="0" applyFont="1" applyFill="1" applyBorder="1" applyAlignment="1" applyProtection="1">
      <alignment horizontal="left"/>
      <protection/>
    </xf>
    <xf numFmtId="0" fontId="6" fillId="0" borderId="8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63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centerContinuous" vertical="center"/>
      <protection/>
    </xf>
    <xf numFmtId="0" fontId="6" fillId="0" borderId="28" xfId="0" applyFont="1" applyFill="1" applyBorder="1" applyAlignment="1">
      <alignment horizontal="centerContinuous" vertical="center"/>
    </xf>
    <xf numFmtId="0" fontId="6" fillId="0" borderId="83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centerContinuous" vertical="center"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85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9" fillId="0" borderId="46" xfId="0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>
      <alignment/>
    </xf>
    <xf numFmtId="0" fontId="8" fillId="0" borderId="29" xfId="0" applyFont="1" applyFill="1" applyBorder="1" applyAlignment="1" applyProtection="1">
      <alignment horizontal="centerContinuous" vertical="center"/>
      <protection/>
    </xf>
    <xf numFmtId="0" fontId="6" fillId="0" borderId="3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87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8" xfId="0" applyFont="1" applyFill="1" applyBorder="1" applyAlignment="1" applyProtection="1">
      <alignment horizontal="center"/>
      <protection/>
    </xf>
    <xf numFmtId="0" fontId="6" fillId="0" borderId="89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8" fillId="0" borderId="0" xfId="22" applyAlignment="1">
      <alignment vertical="center"/>
      <protection/>
    </xf>
    <xf numFmtId="170" fontId="29" fillId="0" borderId="0" xfId="22" applyFont="1" applyAlignment="1">
      <alignment vertical="center"/>
      <protection/>
    </xf>
    <xf numFmtId="170" fontId="30" fillId="2" borderId="27" xfId="22" applyFont="1" applyFill="1" applyBorder="1" applyAlignment="1">
      <alignment horizontal="center" vertical="center"/>
      <protection/>
    </xf>
    <xf numFmtId="170" fontId="30" fillId="2" borderId="28" xfId="22" applyFont="1" applyFill="1" applyBorder="1" applyAlignment="1" applyProtection="1">
      <alignment vertical="center"/>
      <protection locked="0"/>
    </xf>
    <xf numFmtId="170" fontId="29" fillId="3" borderId="83" xfId="22" applyFont="1" applyFill="1" applyBorder="1" applyAlignment="1">
      <alignment vertical="center"/>
      <protection/>
    </xf>
    <xf numFmtId="170" fontId="31" fillId="0" borderId="0" xfId="22" applyFont="1" applyAlignment="1">
      <alignment vertical="center"/>
      <protection/>
    </xf>
    <xf numFmtId="170" fontId="28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7" fillId="0" borderId="0" xfId="22" applyFont="1" applyAlignment="1">
      <alignment vertical="center"/>
      <protection/>
    </xf>
    <xf numFmtId="170" fontId="6" fillId="0" borderId="0" xfId="22" applyFont="1" applyAlignment="1">
      <alignment vertical="center"/>
      <protection/>
    </xf>
    <xf numFmtId="170" fontId="33" fillId="0" borderId="0" xfId="22" applyFont="1" applyAlignment="1">
      <alignment vertical="center"/>
      <protection/>
    </xf>
    <xf numFmtId="170" fontId="23" fillId="4" borderId="44" xfId="22" applyFont="1" applyFill="1" applyBorder="1" applyAlignment="1">
      <alignment horizontal="centerContinuous" vertical="center"/>
      <protection/>
    </xf>
    <xf numFmtId="170" fontId="17" fillId="4" borderId="44" xfId="22" applyFont="1" applyFill="1" applyBorder="1" applyAlignment="1">
      <alignment horizontal="centerContinuous" vertical="center"/>
      <protection/>
    </xf>
    <xf numFmtId="170" fontId="8" fillId="4" borderId="44" xfId="22" applyFont="1" applyFill="1" applyBorder="1" applyAlignment="1">
      <alignment horizontal="centerContinuous" vertical="center"/>
      <protection/>
    </xf>
    <xf numFmtId="170" fontId="17" fillId="0" borderId="0" xfId="22" applyFont="1" applyBorder="1" applyAlignment="1">
      <alignment vertical="center"/>
      <protection/>
    </xf>
    <xf numFmtId="170" fontId="9" fillId="5" borderId="44" xfId="22" applyFont="1" applyFill="1" applyBorder="1" applyAlignment="1">
      <alignment horizontal="center" vertical="center"/>
      <protection/>
    </xf>
    <xf numFmtId="170" fontId="9" fillId="3" borderId="44" xfId="22" applyFont="1" applyFill="1" applyBorder="1" applyAlignment="1">
      <alignment horizontal="center" vertical="center"/>
      <protection/>
    </xf>
    <xf numFmtId="170" fontId="13" fillId="0" borderId="0" xfId="22" applyFont="1" applyAlignment="1">
      <alignment vertical="center"/>
      <protection/>
    </xf>
    <xf numFmtId="170" fontId="17" fillId="0" borderId="44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170" fontId="23" fillId="0" borderId="0" xfId="22" applyFont="1" applyAlignment="1">
      <alignment vertical="center"/>
      <protection/>
    </xf>
    <xf numFmtId="170" fontId="17" fillId="0" borderId="0" xfId="22" applyFont="1" applyAlignment="1" applyProtection="1">
      <alignment horizontal="centerContinuous" vertical="center" wrapText="1"/>
      <protection/>
    </xf>
    <xf numFmtId="170" fontId="6" fillId="0" borderId="0" xfId="22" applyFont="1" applyAlignment="1" applyProtection="1">
      <alignment horizontal="centerContinuous" vertical="center" wrapText="1"/>
      <protection/>
    </xf>
    <xf numFmtId="170" fontId="17" fillId="0" borderId="0" xfId="22" applyFont="1" applyAlignment="1">
      <alignment horizontal="centerContinuous" vertical="center" wrapText="1"/>
      <protection/>
    </xf>
    <xf numFmtId="0" fontId="17" fillId="0" borderId="0" xfId="23" applyAlignment="1">
      <alignment vertical="center"/>
      <protection/>
    </xf>
    <xf numFmtId="0" fontId="6" fillId="0" borderId="41" xfId="20" applyFont="1" applyFill="1" applyBorder="1" applyAlignment="1" applyProtection="1">
      <alignment horizontal="center" vertical="center" wrapText="1"/>
      <protection locked="0"/>
    </xf>
    <xf numFmtId="0" fontId="6" fillId="0" borderId="58" xfId="20" applyFont="1" applyFill="1" applyBorder="1" applyAlignment="1" applyProtection="1">
      <alignment horizontal="center" vertical="center" wrapText="1"/>
      <protection locked="0"/>
    </xf>
    <xf numFmtId="0" fontId="6" fillId="0" borderId="55" xfId="20" applyFont="1" applyFill="1" applyBorder="1" applyAlignment="1" applyProtection="1">
      <alignment horizontal="center" vertical="center" wrapText="1"/>
      <protection locked="0"/>
    </xf>
    <xf numFmtId="170" fontId="28" fillId="0" borderId="0" xfId="22" applyBorder="1" applyAlignment="1">
      <alignment vertical="center"/>
      <protection/>
    </xf>
    <xf numFmtId="170" fontId="17" fillId="0" borderId="0" xfId="22" applyFont="1" applyAlignment="1">
      <alignment horizontal="centerContinuous" vertical="center"/>
      <protection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5" fillId="0" borderId="0" xfId="20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2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0" fontId="25" fillId="0" borderId="41" xfId="20" applyFont="1" applyFill="1" applyBorder="1" applyAlignment="1" applyProtection="1">
      <alignment horizontal="center" vertical="center"/>
      <protection locked="0"/>
    </xf>
    <xf numFmtId="0" fontId="25" fillId="0" borderId="55" xfId="20" applyFont="1" applyFill="1" applyBorder="1" applyAlignment="1" applyProtection="1">
      <alignment horizontal="center" vertical="center"/>
      <protection locked="0"/>
    </xf>
    <xf numFmtId="170" fontId="28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44" xfId="23" applyNumberFormat="1" applyFont="1" applyBorder="1" applyAlignment="1" applyProtection="1">
      <alignment vertical="center"/>
      <protection locked="0"/>
    </xf>
    <xf numFmtId="170" fontId="17" fillId="0" borderId="90" xfId="23" applyNumberFormat="1" applyFont="1" applyBorder="1" applyAlignment="1" applyProtection="1">
      <alignment vertical="center"/>
      <protection locked="0"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0" fontId="8" fillId="0" borderId="0" xfId="22" applyFont="1" applyAlignment="1">
      <alignment vertical="center"/>
      <protection/>
    </xf>
    <xf numFmtId="0" fontId="17" fillId="0" borderId="0" xfId="23">
      <alignment/>
      <protection/>
    </xf>
    <xf numFmtId="170" fontId="17" fillId="0" borderId="90" xfId="22" applyFont="1" applyFill="1" applyBorder="1" applyAlignment="1" applyProtection="1">
      <alignment vertical="center"/>
      <protection locked="0"/>
    </xf>
    <xf numFmtId="170" fontId="8" fillId="6" borderId="44" xfId="22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170" fontId="8" fillId="5" borderId="91" xfId="22" applyFont="1" applyFill="1" applyBorder="1" applyAlignment="1">
      <alignment horizontal="center" vertical="center"/>
      <protection/>
    </xf>
    <xf numFmtId="0" fontId="8" fillId="5" borderId="92" xfId="21" applyFont="1" applyFill="1" applyBorder="1" applyAlignment="1">
      <alignment horizontal="center" vertical="center"/>
      <protection/>
    </xf>
    <xf numFmtId="0" fontId="8" fillId="5" borderId="90" xfId="21" applyFont="1" applyFill="1" applyBorder="1" applyAlignment="1">
      <alignment horizontal="center" vertical="center"/>
      <protection/>
    </xf>
    <xf numFmtId="170" fontId="30" fillId="2" borderId="27" xfId="22" applyFont="1" applyFill="1" applyBorder="1" applyAlignment="1">
      <alignment horizontal="center" vertical="center" wrapText="1"/>
      <protection/>
    </xf>
    <xf numFmtId="170" fontId="35" fillId="0" borderId="0" xfId="22" applyFont="1" applyAlignment="1">
      <alignment vertical="center"/>
      <protection/>
    </xf>
    <xf numFmtId="0" fontId="36" fillId="0" borderId="0" xfId="21" applyFont="1" applyAlignment="1">
      <alignment vertical="center"/>
      <protection/>
    </xf>
    <xf numFmtId="170" fontId="23" fillId="4" borderId="44" xfId="22" applyFont="1" applyFill="1" applyBorder="1" applyAlignment="1">
      <alignment horizontal="centerContinuous" vertical="center" wrapText="1"/>
      <protection/>
    </xf>
    <xf numFmtId="170" fontId="8" fillId="7" borderId="44" xfId="22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3" xfId="0" applyFont="1" applyFill="1" applyBorder="1" applyAlignment="1" applyProtection="1">
      <alignment horizontal="centerContinuous" vertical="center"/>
      <protection/>
    </xf>
    <xf numFmtId="0" fontId="9" fillId="0" borderId="93" xfId="0" applyFont="1" applyFill="1" applyBorder="1" applyAlignment="1" applyProtection="1">
      <alignment horizontal="centerContinuous" vertical="center" wrapText="1"/>
      <protection/>
    </xf>
    <xf numFmtId="0" fontId="9" fillId="0" borderId="60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9" fillId="0" borderId="62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 applyProtection="1">
      <alignment horizontal="centerContinuous"/>
      <protection/>
    </xf>
    <xf numFmtId="0" fontId="0" fillId="0" borderId="94" xfId="0" applyFont="1" applyFill="1" applyBorder="1" applyAlignment="1" applyProtection="1">
      <alignment/>
      <protection/>
    </xf>
    <xf numFmtId="0" fontId="16" fillId="0" borderId="57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9" fillId="0" borderId="65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68" xfId="0" applyFont="1" applyFill="1" applyBorder="1" applyAlignment="1" applyProtection="1">
      <alignment/>
      <protection/>
    </xf>
    <xf numFmtId="0" fontId="6" fillId="0" borderId="65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60" xfId="0" applyFont="1" applyFill="1" applyBorder="1" applyAlignment="1">
      <alignment horizontal="centerContinuous" vertical="center" wrapText="1"/>
    </xf>
    <xf numFmtId="0" fontId="9" fillId="0" borderId="62" xfId="0" applyFont="1" applyFill="1" applyBorder="1" applyAlignment="1">
      <alignment horizontal="centerContinuous" vertical="center" wrapText="1"/>
    </xf>
    <xf numFmtId="0" fontId="9" fillId="0" borderId="87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>
      <alignment horizontal="centerContinuous"/>
    </xf>
    <xf numFmtId="0" fontId="0" fillId="0" borderId="94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76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>
      <alignment/>
    </xf>
    <xf numFmtId="0" fontId="6" fillId="0" borderId="22" xfId="0" applyFont="1" applyFill="1" applyBorder="1" applyAlignment="1">
      <alignment horizontal="centerContinuous" vertical="center"/>
    </xf>
    <xf numFmtId="0" fontId="6" fillId="0" borderId="94" xfId="0" applyFont="1" applyFill="1" applyBorder="1" applyAlignment="1">
      <alignment horizontal="centerContinuous"/>
    </xf>
    <xf numFmtId="0" fontId="16" fillId="0" borderId="95" xfId="0" applyFont="1" applyFill="1" applyBorder="1" applyAlignment="1" applyProtection="1">
      <alignment horizontal="center"/>
      <protection/>
    </xf>
    <xf numFmtId="0" fontId="6" fillId="0" borderId="96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170" fontId="30" fillId="0" borderId="0" xfId="22" applyFont="1" applyFill="1" applyBorder="1" applyAlignment="1">
      <alignment horizontal="center" vertical="center" wrapText="1"/>
      <protection/>
    </xf>
    <xf numFmtId="170" fontId="30" fillId="0" borderId="0" xfId="22" applyFont="1" applyFill="1" applyBorder="1" applyAlignment="1" applyProtection="1">
      <alignment vertical="center"/>
      <protection locked="0"/>
    </xf>
    <xf numFmtId="170" fontId="29" fillId="0" borderId="0" xfId="22" applyFont="1" applyFill="1" applyBorder="1" applyAlignment="1">
      <alignment vertic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>
      <alignment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62" xfId="26" applyFont="1" applyFill="1" applyBorder="1" applyAlignment="1">
      <alignment horizontal="centerContinuous" vertical="center"/>
      <protection/>
    </xf>
    <xf numFmtId="0" fontId="9" fillId="0" borderId="28" xfId="29" applyFont="1" applyBorder="1" applyAlignment="1">
      <alignment horizontal="centerContinuous" vertical="center"/>
      <protection/>
    </xf>
    <xf numFmtId="0" fontId="9" fillId="0" borderId="83" xfId="29" applyFont="1" applyBorder="1" applyAlignment="1">
      <alignment horizontal="centerContinuous" vertical="center"/>
      <protection/>
    </xf>
    <xf numFmtId="0" fontId="6" fillId="0" borderId="97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justify" wrapText="1"/>
      <protection/>
    </xf>
    <xf numFmtId="0" fontId="9" fillId="8" borderId="98" xfId="24" applyFont="1" applyFill="1" applyBorder="1" applyAlignment="1">
      <alignment horizontal="centerContinuous" vertical="center"/>
      <protection/>
    </xf>
    <xf numFmtId="0" fontId="6" fillId="8" borderId="7" xfId="24" applyFont="1" applyFill="1" applyBorder="1" applyAlignment="1">
      <alignment horizontal="centerContinuous" vertical="center"/>
      <protection/>
    </xf>
    <xf numFmtId="0" fontId="6" fillId="8" borderId="33" xfId="24" applyFont="1" applyFill="1" applyBorder="1" applyAlignment="1">
      <alignment horizontal="centerContinuous" vertical="center"/>
      <protection/>
    </xf>
    <xf numFmtId="0" fontId="9" fillId="8" borderId="98" xfId="25" applyFont="1" applyFill="1" applyBorder="1" applyAlignment="1">
      <alignment horizontal="centerContinuous" vertical="center"/>
      <protection/>
    </xf>
    <xf numFmtId="0" fontId="6" fillId="8" borderId="7" xfId="25" applyFont="1" applyFill="1" applyBorder="1" applyAlignment="1">
      <alignment horizontal="centerContinuous" vertical="center"/>
      <protection/>
    </xf>
    <xf numFmtId="0" fontId="6" fillId="8" borderId="33" xfId="25" applyFont="1" applyFill="1" applyBorder="1" applyAlignment="1">
      <alignment horizontal="centerContinuous" vertical="center"/>
      <protection/>
    </xf>
    <xf numFmtId="0" fontId="22" fillId="8" borderId="99" xfId="24" applyFont="1" applyFill="1" applyBorder="1" applyAlignment="1" applyProtection="1">
      <alignment horizontal="centerContinuous" vertical="center" wrapText="1"/>
      <protection/>
    </xf>
    <xf numFmtId="0" fontId="22" fillId="8" borderId="62" xfId="24" applyFont="1" applyFill="1" applyBorder="1" applyAlignment="1">
      <alignment horizontal="centerContinuous" vertical="center"/>
      <protection/>
    </xf>
    <xf numFmtId="0" fontId="22" fillId="8" borderId="19" xfId="24" applyFont="1" applyFill="1" applyBorder="1" applyAlignment="1" applyProtection="1">
      <alignment horizontal="centerContinuous" vertical="center"/>
      <protection/>
    </xf>
    <xf numFmtId="0" fontId="22" fillId="8" borderId="99" xfId="25" applyFont="1" applyFill="1" applyBorder="1" applyAlignment="1" applyProtection="1">
      <alignment horizontal="centerContinuous" vertical="center" wrapText="1"/>
      <protection/>
    </xf>
    <xf numFmtId="0" fontId="22" fillId="8" borderId="62" xfId="25" applyFont="1" applyFill="1" applyBorder="1" applyAlignment="1">
      <alignment horizontal="centerContinuous" vertical="center"/>
      <protection/>
    </xf>
    <xf numFmtId="0" fontId="22" fillId="8" borderId="19" xfId="25" applyFont="1" applyFill="1" applyBorder="1" applyAlignment="1" applyProtection="1">
      <alignment horizontal="centerContinuous" vertical="center"/>
      <protection/>
    </xf>
    <xf numFmtId="0" fontId="21" fillId="8" borderId="37" xfId="24" applyFont="1" applyFill="1" applyBorder="1" applyAlignment="1" applyProtection="1">
      <alignment horizontal="center"/>
      <protection/>
    </xf>
    <xf numFmtId="0" fontId="21" fillId="8" borderId="57" xfId="24" applyFont="1" applyFill="1" applyBorder="1" applyAlignment="1" applyProtection="1">
      <alignment horizontal="center"/>
      <protection/>
    </xf>
    <xf numFmtId="0" fontId="21" fillId="8" borderId="9" xfId="24" applyFont="1" applyFill="1" applyBorder="1" applyAlignment="1" applyProtection="1">
      <alignment horizontal="center"/>
      <protection/>
    </xf>
    <xf numFmtId="0" fontId="21" fillId="8" borderId="37" xfId="25" applyFont="1" applyFill="1" applyBorder="1" applyAlignment="1" applyProtection="1">
      <alignment horizontal="center"/>
      <protection/>
    </xf>
    <xf numFmtId="0" fontId="21" fillId="8" borderId="57" xfId="25" applyFont="1" applyFill="1" applyBorder="1" applyAlignment="1" applyProtection="1">
      <alignment horizontal="center"/>
      <protection/>
    </xf>
    <xf numFmtId="0" fontId="21" fillId="8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7" fillId="0" borderId="0" xfId="0" applyFont="1" applyAlignment="1">
      <alignment/>
    </xf>
    <xf numFmtId="0" fontId="6" fillId="0" borderId="26" xfId="0" applyFont="1" applyFill="1" applyBorder="1" applyAlignment="1" applyProtection="1">
      <alignment horizontal="justify" wrapText="1"/>
      <protection/>
    </xf>
    <xf numFmtId="0" fontId="6" fillId="0" borderId="8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2" xfId="0" applyFont="1" applyFill="1" applyBorder="1" applyAlignment="1">
      <alignment/>
    </xf>
    <xf numFmtId="0" fontId="38" fillId="0" borderId="0" xfId="0" applyFont="1" applyFill="1" applyAlignment="1">
      <alignment/>
    </xf>
    <xf numFmtId="0" fontId="6" fillId="0" borderId="100" xfId="0" applyFont="1" applyFill="1" applyBorder="1" applyAlignment="1">
      <alignment horizontal="center"/>
    </xf>
    <xf numFmtId="0" fontId="6" fillId="0" borderId="4" xfId="25" applyFont="1" applyFill="1" applyBorder="1">
      <alignment/>
      <protection/>
    </xf>
    <xf numFmtId="0" fontId="6" fillId="0" borderId="68" xfId="25" applyFont="1" applyFill="1" applyBorder="1">
      <alignment/>
      <protection/>
    </xf>
    <xf numFmtId="0" fontId="6" fillId="0" borderId="68" xfId="26" applyFont="1" applyFill="1" applyBorder="1">
      <alignment/>
      <protection/>
    </xf>
    <xf numFmtId="0" fontId="6" fillId="0" borderId="101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65" xfId="26" applyFont="1" applyFill="1" applyBorder="1">
      <alignment/>
      <protection/>
    </xf>
    <xf numFmtId="0" fontId="6" fillId="0" borderId="47" xfId="26" applyFont="1" applyFill="1" applyBorder="1">
      <alignment/>
      <protection/>
    </xf>
    <xf numFmtId="0" fontId="6" fillId="0" borderId="68" xfId="27" applyFont="1" applyFill="1" applyBorder="1">
      <alignment/>
      <protection/>
    </xf>
    <xf numFmtId="0" fontId="6" fillId="0" borderId="66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65" xfId="27" applyFont="1" applyFill="1" applyBorder="1">
      <alignment/>
      <protection/>
    </xf>
    <xf numFmtId="0" fontId="6" fillId="0" borderId="47" xfId="27" applyFont="1" applyFill="1" applyBorder="1">
      <alignment/>
      <protection/>
    </xf>
    <xf numFmtId="0" fontId="6" fillId="0" borderId="68" xfId="28" applyFont="1" applyFill="1" applyBorder="1">
      <alignment/>
      <protection/>
    </xf>
    <xf numFmtId="0" fontId="6" fillId="0" borderId="102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7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47" xfId="29" applyFont="1" applyFill="1" applyBorder="1">
      <alignment/>
      <protection/>
    </xf>
    <xf numFmtId="0" fontId="6" fillId="0" borderId="103" xfId="29" applyFont="1" applyFill="1" applyBorder="1">
      <alignment/>
      <protection/>
    </xf>
    <xf numFmtId="0" fontId="6" fillId="0" borderId="66" xfId="29" applyFont="1" applyFill="1" applyBorder="1">
      <alignment/>
      <protection/>
    </xf>
    <xf numFmtId="0" fontId="6" fillId="0" borderId="104" xfId="0" applyFont="1" applyFill="1" applyBorder="1" applyAlignment="1">
      <alignment/>
    </xf>
    <xf numFmtId="0" fontId="6" fillId="0" borderId="0" xfId="27" applyFont="1" applyFill="1">
      <alignment/>
      <protection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 horizontal="center"/>
    </xf>
    <xf numFmtId="0" fontId="6" fillId="0" borderId="106" xfId="25" applyFont="1" applyFill="1" applyBorder="1" applyAlignment="1">
      <alignment horizontal="center"/>
      <protection/>
    </xf>
    <xf numFmtId="0" fontId="6" fillId="0" borderId="106" xfId="26" applyFont="1" applyFill="1" applyBorder="1" applyAlignment="1">
      <alignment horizontal="center"/>
      <protection/>
    </xf>
    <xf numFmtId="0" fontId="6" fillId="0" borderId="106" xfId="27" applyFont="1" applyFill="1" applyBorder="1" applyAlignment="1">
      <alignment horizontal="center"/>
      <protection/>
    </xf>
    <xf numFmtId="0" fontId="6" fillId="0" borderId="107" xfId="0" applyFont="1" applyFill="1" applyBorder="1" applyAlignment="1" applyProtection="1">
      <alignment horizontal="centerContinuous"/>
      <protection/>
    </xf>
    <xf numFmtId="0" fontId="6" fillId="0" borderId="107" xfId="0" applyFont="1" applyFill="1" applyBorder="1" applyAlignment="1">
      <alignment horizontal="centerContinuous"/>
    </xf>
    <xf numFmtId="0" fontId="6" fillId="0" borderId="108" xfId="0" applyFont="1" applyFill="1" applyBorder="1" applyAlignment="1">
      <alignment/>
    </xf>
    <xf numFmtId="0" fontId="6" fillId="0" borderId="109" xfId="0" applyFont="1" applyFill="1" applyBorder="1" applyAlignment="1">
      <alignment/>
    </xf>
    <xf numFmtId="0" fontId="6" fillId="0" borderId="110" xfId="0" applyFont="1" applyFill="1" applyBorder="1" applyAlignment="1">
      <alignment/>
    </xf>
    <xf numFmtId="0" fontId="6" fillId="0" borderId="1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6" fillId="0" borderId="97" xfId="0" applyFont="1" applyFill="1" applyBorder="1" applyAlignment="1">
      <alignment/>
    </xf>
    <xf numFmtId="0" fontId="6" fillId="0" borderId="108" xfId="0" applyFont="1" applyBorder="1" applyAlignment="1" applyProtection="1">
      <alignment horizontal="center"/>
      <protection/>
    </xf>
    <xf numFmtId="0" fontId="6" fillId="0" borderId="111" xfId="0" applyFont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32" fillId="9" borderId="90" xfId="20" applyFont="1" applyFill="1" applyBorder="1" applyAlignment="1" applyProtection="1">
      <alignment horizontal="center" vertical="center"/>
      <protection locked="0"/>
    </xf>
    <xf numFmtId="0" fontId="32" fillId="9" borderId="41" xfId="20" applyFont="1" applyFill="1" applyBorder="1" applyAlignment="1" applyProtection="1">
      <alignment horizontal="center" vertical="center"/>
      <protection locked="0"/>
    </xf>
    <xf numFmtId="0" fontId="32" fillId="9" borderId="58" xfId="20" applyFont="1" applyFill="1" applyBorder="1" applyAlignment="1" applyProtection="1">
      <alignment horizontal="center" vertical="center"/>
      <protection locked="0"/>
    </xf>
    <xf numFmtId="0" fontId="6" fillId="9" borderId="113" xfId="20" applyFont="1" applyFill="1" applyBorder="1" applyAlignment="1" applyProtection="1">
      <alignment vertical="center"/>
      <protection locked="0"/>
    </xf>
    <xf numFmtId="170" fontId="17" fillId="9" borderId="44" xfId="22" applyFont="1" applyFill="1" applyBorder="1" applyAlignment="1" applyProtection="1">
      <alignment vertical="center"/>
      <protection locked="0"/>
    </xf>
    <xf numFmtId="0" fontId="6" fillId="9" borderId="44" xfId="20" applyFont="1" applyFill="1" applyBorder="1" applyAlignment="1" applyProtection="1">
      <alignment vertical="center"/>
      <protection locked="0"/>
    </xf>
    <xf numFmtId="170" fontId="13" fillId="0" borderId="0" xfId="22" applyFont="1" applyFill="1" applyAlignment="1">
      <alignment horizontal="centerContinuous" vertical="center" wrapText="1"/>
      <protection/>
    </xf>
    <xf numFmtId="170" fontId="17" fillId="0" borderId="0" xfId="22" applyFont="1" applyFill="1" applyAlignment="1" applyProtection="1">
      <alignment horizontal="centerContinuous" vertical="center" wrapText="1"/>
      <protection/>
    </xf>
    <xf numFmtId="170" fontId="28" fillId="0" borderId="0" xfId="22" applyAlignment="1">
      <alignment horizontal="centerContinuous" vertical="center" wrapText="1"/>
      <protection/>
    </xf>
    <xf numFmtId="0" fontId="8" fillId="0" borderId="71" xfId="0" applyFont="1" applyFill="1" applyBorder="1" applyAlignment="1" applyProtection="1">
      <alignment horizontal="centerContinuous" vertical="center"/>
      <protection/>
    </xf>
    <xf numFmtId="0" fontId="6" fillId="0" borderId="113" xfId="29" applyFont="1" applyFill="1" applyBorder="1">
      <alignment/>
      <protection/>
    </xf>
    <xf numFmtId="0" fontId="6" fillId="0" borderId="59" xfId="29" applyFont="1" applyFill="1" applyBorder="1">
      <alignment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 quotePrefix="1">
      <alignment horizontal="center"/>
      <protection/>
    </xf>
    <xf numFmtId="0" fontId="15" fillId="0" borderId="41" xfId="0" applyFont="1" applyFill="1" applyBorder="1" applyAlignment="1" applyProtection="1" quotePrefix="1">
      <alignment horizontal="center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114" xfId="0" applyNumberFormat="1" applyFont="1" applyFill="1" applyBorder="1" applyAlignment="1" applyProtection="1">
      <alignment horizontal="center" vertical="center" wrapText="1"/>
      <protection/>
    </xf>
    <xf numFmtId="0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27" fillId="0" borderId="9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 applyProtection="1">
      <alignment horizontal="center" vertical="center" textRotation="90"/>
      <protection/>
    </xf>
    <xf numFmtId="0" fontId="24" fillId="0" borderId="39" xfId="0" applyFont="1" applyFill="1" applyBorder="1" applyAlignment="1" applyProtection="1">
      <alignment horizontal="center" vertical="center" textRotation="90"/>
      <protection/>
    </xf>
    <xf numFmtId="0" fontId="15" fillId="0" borderId="16" xfId="0" applyFont="1" applyFill="1" applyBorder="1" applyAlignment="1" applyProtection="1" quotePrefix="1">
      <alignment horizontal="center"/>
      <protection/>
    </xf>
    <xf numFmtId="0" fontId="6" fillId="0" borderId="51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38" fillId="0" borderId="51" xfId="0" applyFont="1" applyFill="1" applyBorder="1" applyAlignment="1">
      <alignment/>
    </xf>
    <xf numFmtId="0" fontId="38" fillId="0" borderId="115" xfId="0" applyFont="1" applyFill="1" applyBorder="1" applyAlignment="1">
      <alignment/>
    </xf>
    <xf numFmtId="0" fontId="6" fillId="0" borderId="116" xfId="0" applyFont="1" applyFill="1" applyBorder="1" applyAlignment="1" applyProtection="1">
      <alignment horizontal="left"/>
      <protection/>
    </xf>
    <xf numFmtId="0" fontId="6" fillId="0" borderId="117" xfId="0" applyFont="1" applyFill="1" applyBorder="1" applyAlignment="1">
      <alignment/>
    </xf>
    <xf numFmtId="0" fontId="38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6" fillId="0" borderId="79" xfId="0" applyFont="1" applyFill="1" applyBorder="1" applyAlignment="1" applyProtection="1">
      <alignment horizontal="left"/>
      <protection/>
    </xf>
    <xf numFmtId="0" fontId="38" fillId="0" borderId="96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92" xfId="0" applyFont="1" applyFill="1" applyBorder="1" applyAlignment="1">
      <alignment/>
    </xf>
    <xf numFmtId="0" fontId="6" fillId="0" borderId="92" xfId="0" applyFont="1" applyBorder="1" applyAlignment="1">
      <alignment/>
    </xf>
    <xf numFmtId="49" fontId="15" fillId="0" borderId="91" xfId="0" applyNumberFormat="1" applyFont="1" applyFill="1" applyBorder="1" applyAlignment="1" applyProtection="1">
      <alignment horizontal="center"/>
      <protection/>
    </xf>
    <xf numFmtId="49" fontId="15" fillId="0" borderId="41" xfId="0" applyNumberFormat="1" applyFont="1" applyFill="1" applyBorder="1" applyAlignment="1" applyProtection="1">
      <alignment horizontal="center"/>
      <protection/>
    </xf>
    <xf numFmtId="0" fontId="6" fillId="0" borderId="0" xfId="24" applyFont="1" applyFill="1" applyBorder="1">
      <alignment/>
      <protection/>
    </xf>
    <xf numFmtId="0" fontId="6" fillId="0" borderId="51" xfId="24" applyFont="1" applyFill="1" applyBorder="1">
      <alignment/>
      <protection/>
    </xf>
    <xf numFmtId="0" fontId="6" fillId="0" borderId="36" xfId="24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51" xfId="25" applyFont="1" applyFill="1" applyBorder="1">
      <alignment/>
      <protection/>
    </xf>
    <xf numFmtId="0" fontId="6" fillId="0" borderId="36" xfId="25" applyFont="1" applyFill="1" applyBorder="1">
      <alignment/>
      <protection/>
    </xf>
    <xf numFmtId="0" fontId="6" fillId="0" borderId="58" xfId="24" applyFont="1" applyBorder="1">
      <alignment/>
      <protection/>
    </xf>
    <xf numFmtId="0" fontId="9" fillId="0" borderId="13" xfId="24" applyFont="1" applyFill="1" applyBorder="1" applyAlignment="1" applyProtection="1">
      <alignment horizontal="right" vertical="center"/>
      <protection/>
    </xf>
    <xf numFmtId="0" fontId="6" fillId="0" borderId="109" xfId="24" applyFont="1" applyFill="1" applyBorder="1" applyAlignment="1" applyProtection="1">
      <alignment horizontal="center"/>
      <protection/>
    </xf>
    <xf numFmtId="0" fontId="6" fillId="0" borderId="118" xfId="24" applyFont="1" applyFill="1" applyBorder="1">
      <alignment/>
      <protection/>
    </xf>
    <xf numFmtId="0" fontId="6" fillId="0" borderId="97" xfId="24" applyFont="1" applyFill="1" applyBorder="1">
      <alignment/>
      <protection/>
    </xf>
    <xf numFmtId="0" fontId="6" fillId="0" borderId="110" xfId="24" applyFont="1" applyFill="1" applyBorder="1">
      <alignment/>
      <protection/>
    </xf>
    <xf numFmtId="0" fontId="6" fillId="0" borderId="111" xfId="24" applyFont="1" applyFill="1" applyBorder="1">
      <alignment/>
      <protection/>
    </xf>
    <xf numFmtId="0" fontId="6" fillId="0" borderId="118" xfId="25" applyFont="1" applyFill="1" applyBorder="1">
      <alignment/>
      <protection/>
    </xf>
    <xf numFmtId="0" fontId="6" fillId="0" borderId="97" xfId="25" applyFont="1" applyFill="1" applyBorder="1">
      <alignment/>
      <protection/>
    </xf>
    <xf numFmtId="0" fontId="6" fillId="0" borderId="110" xfId="25" applyFont="1" applyFill="1" applyBorder="1">
      <alignment/>
      <protection/>
    </xf>
    <xf numFmtId="0" fontId="6" fillId="0" borderId="111" xfId="25" applyFont="1" applyFill="1" applyBorder="1">
      <alignment/>
      <protection/>
    </xf>
    <xf numFmtId="0" fontId="6" fillId="0" borderId="75" xfId="24" applyFont="1" applyFill="1" applyBorder="1">
      <alignment/>
      <protection/>
    </xf>
    <xf numFmtId="0" fontId="6" fillId="0" borderId="92" xfId="24" applyFont="1" applyFill="1" applyBorder="1">
      <alignment/>
      <protection/>
    </xf>
    <xf numFmtId="0" fontId="6" fillId="0" borderId="96" xfId="24" applyFont="1" applyFill="1" applyBorder="1">
      <alignment/>
      <protection/>
    </xf>
    <xf numFmtId="0" fontId="6" fillId="0" borderId="45" xfId="24" applyFont="1" applyFill="1" applyBorder="1">
      <alignment/>
      <protection/>
    </xf>
    <xf numFmtId="0" fontId="6" fillId="0" borderId="75" xfId="25" applyFont="1" applyFill="1" applyBorder="1">
      <alignment/>
      <protection/>
    </xf>
    <xf numFmtId="0" fontId="6" fillId="0" borderId="92" xfId="25" applyFont="1" applyFill="1" applyBorder="1">
      <alignment/>
      <protection/>
    </xf>
    <xf numFmtId="0" fontId="6" fillId="0" borderId="96" xfId="25" applyFont="1" applyFill="1" applyBorder="1">
      <alignment/>
      <protection/>
    </xf>
    <xf numFmtId="0" fontId="6" fillId="0" borderId="45" xfId="25" applyFont="1" applyFill="1" applyBorder="1">
      <alignment/>
      <protection/>
    </xf>
    <xf numFmtId="0" fontId="6" fillId="0" borderId="11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/>
    </xf>
    <xf numFmtId="0" fontId="24" fillId="0" borderId="17" xfId="0" applyFont="1" applyFill="1" applyBorder="1" applyAlignment="1" applyProtection="1">
      <alignment horizontal="center" vertical="center" textRotation="90"/>
      <protection/>
    </xf>
    <xf numFmtId="0" fontId="6" fillId="0" borderId="92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/>
    </xf>
    <xf numFmtId="0" fontId="24" fillId="0" borderId="95" xfId="0" applyFont="1" applyFill="1" applyBorder="1" applyAlignment="1" applyProtection="1">
      <alignment horizontal="center" vertical="center" textRotation="90"/>
      <protection/>
    </xf>
    <xf numFmtId="0" fontId="6" fillId="0" borderId="1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122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/>
    </xf>
    <xf numFmtId="0" fontId="6" fillId="0" borderId="115" xfId="24" applyFont="1" applyFill="1" applyBorder="1">
      <alignment/>
      <protection/>
    </xf>
    <xf numFmtId="0" fontId="6" fillId="0" borderId="121" xfId="24" applyFont="1" applyFill="1" applyBorder="1">
      <alignment/>
      <protection/>
    </xf>
    <xf numFmtId="0" fontId="6" fillId="0" borderId="115" xfId="25" applyFont="1" applyFill="1" applyBorder="1">
      <alignment/>
      <protection/>
    </xf>
    <xf numFmtId="0" fontId="6" fillId="0" borderId="121" xfId="25" applyFont="1" applyFill="1" applyBorder="1">
      <alignment/>
      <protection/>
    </xf>
    <xf numFmtId="0" fontId="6" fillId="0" borderId="58" xfId="25" applyFont="1" applyBorder="1">
      <alignment/>
      <protection/>
    </xf>
    <xf numFmtId="0" fontId="6" fillId="0" borderId="14" xfId="25" applyFont="1" applyFill="1" applyBorder="1">
      <alignment/>
      <protection/>
    </xf>
    <xf numFmtId="0" fontId="6" fillId="0" borderId="90" xfId="25" applyFont="1" applyFill="1" applyBorder="1">
      <alignment/>
      <protection/>
    </xf>
    <xf numFmtId="0" fontId="6" fillId="0" borderId="92" xfId="25" applyFont="1" applyBorder="1">
      <alignment/>
      <protection/>
    </xf>
    <xf numFmtId="0" fontId="6" fillId="0" borderId="51" xfId="26" applyFont="1" applyFill="1" applyBorder="1">
      <alignment/>
      <protection/>
    </xf>
    <xf numFmtId="0" fontId="6" fillId="0" borderId="115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21" xfId="26" applyFont="1" applyFill="1" applyBorder="1">
      <alignment/>
      <protection/>
    </xf>
    <xf numFmtId="0" fontId="6" fillId="0" borderId="84" xfId="26" applyFont="1" applyFill="1" applyBorder="1">
      <alignment/>
      <protection/>
    </xf>
    <xf numFmtId="0" fontId="6" fillId="0" borderId="58" xfId="26" applyFont="1" applyBorder="1">
      <alignment/>
      <protection/>
    </xf>
    <xf numFmtId="0" fontId="6" fillId="0" borderId="96" xfId="26" applyFont="1" applyFill="1" applyBorder="1">
      <alignment/>
      <protection/>
    </xf>
    <xf numFmtId="0" fontId="6" fillId="0" borderId="14" xfId="26" applyFont="1" applyFill="1" applyBorder="1">
      <alignment/>
      <protection/>
    </xf>
    <xf numFmtId="0" fontId="6" fillId="0" borderId="92" xfId="26" applyFont="1" applyFill="1" applyBorder="1">
      <alignment/>
      <protection/>
    </xf>
    <xf numFmtId="0" fontId="6" fillId="0" borderId="91" xfId="26" applyFont="1" applyFill="1" applyBorder="1">
      <alignment/>
      <protection/>
    </xf>
    <xf numFmtId="0" fontId="6" fillId="0" borderId="90" xfId="26" applyFont="1" applyFill="1" applyBorder="1">
      <alignment/>
      <protection/>
    </xf>
    <xf numFmtId="0" fontId="6" fillId="0" borderId="80" xfId="26" applyFont="1" applyFill="1" applyBorder="1">
      <alignment/>
      <protection/>
    </xf>
    <xf numFmtId="0" fontId="6" fillId="0" borderId="92" xfId="26" applyFont="1" applyBorder="1">
      <alignment/>
      <protection/>
    </xf>
    <xf numFmtId="0" fontId="6" fillId="0" borderId="51" xfId="27" applyFont="1" applyFill="1" applyBorder="1">
      <alignment/>
      <protection/>
    </xf>
    <xf numFmtId="0" fontId="6" fillId="0" borderId="115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16" xfId="27" applyFont="1" applyFill="1" applyBorder="1">
      <alignment/>
      <protection/>
    </xf>
    <xf numFmtId="0" fontId="6" fillId="0" borderId="121" xfId="27" applyFont="1" applyFill="1" applyBorder="1">
      <alignment/>
      <protection/>
    </xf>
    <xf numFmtId="0" fontId="6" fillId="0" borderId="36" xfId="27" applyFont="1" applyFill="1" applyBorder="1">
      <alignment/>
      <protection/>
    </xf>
    <xf numFmtId="0" fontId="6" fillId="0" borderId="58" xfId="27" applyFont="1" applyBorder="1">
      <alignment/>
      <protection/>
    </xf>
    <xf numFmtId="0" fontId="6" fillId="0" borderId="51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115" xfId="28" applyFont="1" applyFill="1" applyBorder="1">
      <alignment/>
      <protection/>
    </xf>
    <xf numFmtId="0" fontId="6" fillId="0" borderId="121" xfId="28" applyFont="1" applyFill="1" applyBorder="1">
      <alignment/>
      <protection/>
    </xf>
    <xf numFmtId="0" fontId="6" fillId="0" borderId="52" xfId="28" applyFont="1" applyFill="1" applyBorder="1">
      <alignment/>
      <protection/>
    </xf>
    <xf numFmtId="0" fontId="17" fillId="0" borderId="58" xfId="28" applyBorder="1">
      <alignment/>
      <protection/>
    </xf>
    <xf numFmtId="0" fontId="6" fillId="0" borderId="51" xfId="0" applyFont="1" applyBorder="1" applyAlignment="1" applyProtection="1">
      <alignment horizontal="center"/>
      <protection/>
    </xf>
    <xf numFmtId="0" fontId="6" fillId="0" borderId="115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6" fillId="0" borderId="121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96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96" xfId="0" applyFont="1" applyFill="1" applyBorder="1" applyAlignment="1" applyProtection="1">
      <alignment/>
      <protection/>
    </xf>
    <xf numFmtId="0" fontId="6" fillId="0" borderId="90" xfId="0" applyFont="1" applyFill="1" applyBorder="1" applyAlignment="1" applyProtection="1">
      <alignment/>
      <protection/>
    </xf>
    <xf numFmtId="0" fontId="6" fillId="0" borderId="92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34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4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85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16" xfId="29" applyFont="1" applyFill="1" applyBorder="1">
      <alignment/>
      <protection/>
    </xf>
    <xf numFmtId="0" fontId="6" fillId="0" borderId="35" xfId="29" applyFont="1" applyFill="1" applyBorder="1">
      <alignment/>
      <protection/>
    </xf>
    <xf numFmtId="0" fontId="6" fillId="0" borderId="36" xfId="29" applyFont="1" applyFill="1" applyBorder="1">
      <alignment/>
      <protection/>
    </xf>
    <xf numFmtId="0" fontId="6" fillId="0" borderId="41" xfId="29" applyFont="1" applyFill="1" applyBorder="1">
      <alignment/>
      <protection/>
    </xf>
    <xf numFmtId="0" fontId="6" fillId="0" borderId="58" xfId="29" applyFont="1" applyBorder="1">
      <alignment/>
      <protection/>
    </xf>
    <xf numFmtId="0" fontId="6" fillId="0" borderId="91" xfId="29" applyFont="1" applyFill="1" applyBorder="1">
      <alignment/>
      <protection/>
    </xf>
    <xf numFmtId="0" fontId="6" fillId="0" borderId="92" xfId="29" applyFont="1" applyBorder="1">
      <alignment/>
      <protection/>
    </xf>
    <xf numFmtId="0" fontId="6" fillId="0" borderId="123" xfId="0" applyFont="1" applyFill="1" applyBorder="1" applyAlignment="1">
      <alignment/>
    </xf>
    <xf numFmtId="0" fontId="6" fillId="0" borderId="100" xfId="0" applyFont="1" applyFill="1" applyBorder="1" applyAlignment="1">
      <alignment/>
    </xf>
    <xf numFmtId="0" fontId="6" fillId="0" borderId="124" xfId="0" applyFont="1" applyFill="1" applyBorder="1" applyAlignment="1">
      <alignment/>
    </xf>
    <xf numFmtId="0" fontId="0" fillId="0" borderId="58" xfId="0" applyFont="1" applyBorder="1" applyAlignment="1">
      <alignment/>
    </xf>
    <xf numFmtId="0" fontId="17" fillId="0" borderId="125" xfId="0" applyFont="1" applyFill="1" applyBorder="1" applyAlignment="1" applyProtection="1">
      <alignment horizontal="center"/>
      <protection/>
    </xf>
    <xf numFmtId="0" fontId="17" fillId="0" borderId="44" xfId="0" applyFont="1" applyFill="1" applyBorder="1" applyAlignment="1" applyProtection="1">
      <alignment horizontal="center"/>
      <protection/>
    </xf>
    <xf numFmtId="0" fontId="17" fillId="0" borderId="126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6" fillId="0" borderId="26" xfId="24" applyFont="1" applyBorder="1">
      <alignment/>
      <protection/>
    </xf>
    <xf numFmtId="170" fontId="17" fillId="9" borderId="91" xfId="22" applyFont="1" applyFill="1" applyBorder="1" applyAlignment="1" applyProtection="1">
      <alignment horizontal="left" vertical="center"/>
      <protection locked="0"/>
    </xf>
    <xf numFmtId="170" fontId="17" fillId="9" borderId="90" xfId="22" applyFont="1" applyFill="1" applyBorder="1" applyAlignment="1" applyProtection="1">
      <alignment horizontal="left" vertical="center"/>
      <protection locked="0"/>
    </xf>
    <xf numFmtId="0" fontId="32" fillId="9" borderId="91" xfId="20" applyFont="1" applyFill="1" applyBorder="1" applyAlignment="1" applyProtection="1">
      <alignment horizontal="left" vertical="center"/>
      <protection locked="0"/>
    </xf>
    <xf numFmtId="0" fontId="32" fillId="9" borderId="90" xfId="20" applyFont="1" applyFill="1" applyBorder="1" applyAlignment="1" applyProtection="1">
      <alignment horizontal="left" vertical="center"/>
      <protection locked="0"/>
    </xf>
    <xf numFmtId="0" fontId="25" fillId="9" borderId="127" xfId="20" applyFont="1" applyFill="1" applyBorder="1" applyAlignment="1" applyProtection="1">
      <alignment horizontal="center" vertical="center"/>
      <protection locked="0"/>
    </xf>
    <xf numFmtId="0" fontId="25" fillId="9" borderId="128" xfId="20" applyFont="1" applyFill="1" applyBorder="1" applyAlignment="1" applyProtection="1">
      <alignment horizontal="center" vertical="center"/>
      <protection locked="0"/>
    </xf>
    <xf numFmtId="0" fontId="25" fillId="9" borderId="41" xfId="20" applyFont="1" applyFill="1" applyBorder="1" applyAlignment="1" applyProtection="1">
      <alignment horizontal="center" vertical="center"/>
      <protection locked="0"/>
    </xf>
    <xf numFmtId="0" fontId="25" fillId="9" borderId="55" xfId="20" applyFont="1" applyFill="1" applyBorder="1" applyAlignment="1" applyProtection="1">
      <alignment horizontal="center" vertical="center"/>
      <protection locked="0"/>
    </xf>
    <xf numFmtId="0" fontId="6" fillId="0" borderId="44" xfId="20" applyFont="1" applyFill="1" applyBorder="1" applyAlignment="1" applyProtection="1">
      <alignment horizontal="center" vertical="center" wrapText="1"/>
      <protection locked="0"/>
    </xf>
    <xf numFmtId="0" fontId="17" fillId="0" borderId="44" xfId="23" applyBorder="1" applyAlignment="1">
      <alignment horizontal="center" vertical="center" wrapText="1"/>
      <protection/>
    </xf>
    <xf numFmtId="0" fontId="32" fillId="9" borderId="91" xfId="20" applyFont="1" applyFill="1" applyBorder="1" applyAlignment="1" applyProtection="1">
      <alignment horizontal="center" vertical="center"/>
      <protection locked="0"/>
    </xf>
    <xf numFmtId="0" fontId="32" fillId="9" borderId="92" xfId="20" applyFont="1" applyFill="1" applyBorder="1" applyAlignment="1" applyProtection="1">
      <alignment horizontal="center" vertical="center"/>
      <protection locked="0"/>
    </xf>
    <xf numFmtId="0" fontId="32" fillId="9" borderId="90" xfId="20" applyFont="1" applyFill="1" applyBorder="1" applyAlignment="1" applyProtection="1">
      <alignment horizontal="center" vertical="center"/>
      <protection locked="0"/>
    </xf>
    <xf numFmtId="0" fontId="9" fillId="0" borderId="19" xfId="26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9" fillId="0" borderId="19" xfId="27" applyFont="1" applyFill="1" applyBorder="1" applyAlignment="1" applyProtection="1">
      <alignment horizontal="center" vertical="center"/>
      <protection/>
    </xf>
    <xf numFmtId="0" fontId="9" fillId="0" borderId="60" xfId="27" applyFont="1" applyFill="1" applyBorder="1" applyAlignment="1" applyProtection="1">
      <alignment horizontal="center" vertical="center"/>
      <protection/>
    </xf>
    <xf numFmtId="0" fontId="9" fillId="0" borderId="62" xfId="27" applyFont="1" applyFill="1" applyBorder="1" applyAlignment="1" applyProtection="1">
      <alignment horizontal="center" vertical="center"/>
      <protection/>
    </xf>
    <xf numFmtId="0" fontId="20" fillId="0" borderId="97" xfId="0" applyFont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0" fontId="6" fillId="0" borderId="129" xfId="0" applyFont="1" applyFill="1" applyBorder="1" applyAlignment="1">
      <alignment horizontal="center"/>
    </xf>
    <xf numFmtId="0" fontId="6" fillId="0" borderId="125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24" fillId="0" borderId="92" xfId="0" applyFont="1" applyFill="1" applyBorder="1" applyAlignment="1" applyProtection="1">
      <alignment horizontal="center"/>
      <protection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476375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241107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884872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004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162675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54380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96400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315575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523875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371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229475" y="104775"/>
          <a:ext cx="3067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5149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143375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286500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248650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79248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257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96075" y="0"/>
          <a:ext cx="2924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963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10</xdr:col>
      <xdr:colOff>161925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858202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6766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10</xdr:col>
      <xdr:colOff>342900</xdr:colOff>
      <xdr:row>0</xdr:row>
      <xdr:rowOff>0</xdr:rowOff>
    </xdr:from>
    <xdr:to>
      <xdr:col>15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8782050" y="0"/>
          <a:ext cx="32766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13</xdr:col>
      <xdr:colOff>428625</xdr:colOff>
      <xdr:row>1</xdr:row>
      <xdr:rowOff>0</xdr:rowOff>
    </xdr:from>
    <xdr:to>
      <xdr:col>15</xdr:col>
      <xdr:colOff>0</xdr:colOff>
      <xdr:row>1</xdr:row>
      <xdr:rowOff>219075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1039475" y="304800"/>
          <a:ext cx="101917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4791075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91075" y="28575"/>
          <a:ext cx="36385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3457575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34575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19087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5</xdr:col>
      <xdr:colOff>1323975</xdr:colOff>
      <xdr:row>7</xdr:row>
      <xdr:rowOff>0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7848600" y="31908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3896975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925050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1058525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800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8648700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98679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0195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7</xdr:col>
      <xdr:colOff>285750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467600" y="2857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725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45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19840575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32</xdr:col>
      <xdr:colOff>276225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144303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39</xdr:col>
      <xdr:colOff>342900</xdr:colOff>
      <xdr:row>0</xdr:row>
      <xdr:rowOff>57150</xdr:rowOff>
    </xdr:from>
    <xdr:to>
      <xdr:col>44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7325975" y="57150"/>
          <a:ext cx="2466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40</xdr:col>
      <xdr:colOff>0</xdr:colOff>
      <xdr:row>0</xdr:row>
      <xdr:rowOff>447675</xdr:rowOff>
    </xdr:from>
    <xdr:to>
      <xdr:col>44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7383125" y="447675"/>
          <a:ext cx="2409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671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9</xdr:col>
      <xdr:colOff>276225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067550" y="95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893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752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00825" y="0"/>
          <a:ext cx="23622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48625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02982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7909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13</xdr:col>
      <xdr:colOff>219075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77025" y="0"/>
          <a:ext cx="34194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86777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23729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5434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FORZE ARMATE</a:t>
          </a:r>
        </a:p>
      </xdr:txBody>
    </xdr:sp>
    <xdr:clientData/>
  </xdr:twoCellAnchor>
  <xdr:twoCellAnchor>
    <xdr:from>
      <xdr:col>19</xdr:col>
      <xdr:colOff>295275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9715500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MARINA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1449050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ltime%20al%2022.02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%20eserc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_I"/>
      <sheetName val="PI_II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</sheetNames>
    <sheetDataSet>
      <sheetData sheetId="15">
        <row r="21">
          <cell r="A21" t="str">
            <v>CONTRATTI DI COLLABORAZIONE COORDINATA E CONTINUATIVA</v>
          </cell>
          <cell r="B21" t="str">
            <v>L108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_I "/>
      <sheetName val="t1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</sheetNames>
    <sheetDataSet>
      <sheetData sheetId="12">
        <row r="5">
          <cell r="N5" t="str">
            <v>STRAORD.</v>
          </cell>
        </row>
        <row r="6">
          <cell r="N6" t="str">
            <v>T101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1">
      <selection activeCell="D2" sqref="D2"/>
    </sheetView>
  </sheetViews>
  <sheetFormatPr defaultColWidth="12.83203125" defaultRowHeight="10.5"/>
  <cols>
    <col min="1" max="1" width="4.16015625" style="306" customWidth="1"/>
    <col min="2" max="2" width="25.83203125" style="305" customWidth="1"/>
    <col min="3" max="3" width="5.5" style="305" customWidth="1"/>
    <col min="4" max="4" width="56.16015625" style="305" customWidth="1"/>
    <col min="5" max="5" width="22.5" style="305" customWidth="1"/>
    <col min="6" max="6" width="23.16015625" style="305" customWidth="1"/>
    <col min="7" max="7" width="21.5" style="305" customWidth="1"/>
    <col min="8" max="16384" width="12.83203125" style="306" customWidth="1"/>
  </cols>
  <sheetData>
    <row r="1" ht="87.75" customHeight="1" thickBot="1"/>
    <row r="2" spans="2:7" s="311" customFormat="1" ht="32.25" customHeight="1" thickBot="1">
      <c r="B2" s="307"/>
      <c r="C2" s="307"/>
      <c r="D2" s="308" t="s">
        <v>269</v>
      </c>
      <c r="E2" s="309"/>
      <c r="F2" s="310"/>
      <c r="G2" s="307"/>
    </row>
    <row r="3" ht="12.75">
      <c r="H3" s="312"/>
    </row>
    <row r="4" ht="16.5" customHeight="1"/>
    <row r="5" spans="2:7" ht="18">
      <c r="B5" s="305" t="s">
        <v>58</v>
      </c>
      <c r="D5" s="313"/>
      <c r="E5" s="660"/>
      <c r="F5" s="661"/>
      <c r="G5" s="662"/>
    </row>
    <row r="6" spans="2:7" ht="18">
      <c r="B6" s="314" t="s">
        <v>59</v>
      </c>
      <c r="C6" s="314"/>
      <c r="D6" s="313"/>
      <c r="E6" s="660"/>
      <c r="F6" s="661"/>
      <c r="G6" s="662"/>
    </row>
    <row r="7" spans="2:7" ht="18">
      <c r="B7" s="314" t="s">
        <v>60</v>
      </c>
      <c r="C7" s="314"/>
      <c r="D7" s="313"/>
      <c r="E7" s="660"/>
      <c r="F7" s="661"/>
      <c r="G7" s="662"/>
    </row>
    <row r="8" spans="2:7" ht="18">
      <c r="B8" s="314" t="s">
        <v>61</v>
      </c>
      <c r="C8" s="314"/>
      <c r="D8" s="313"/>
      <c r="E8" s="660"/>
      <c r="F8" s="661"/>
      <c r="G8" s="662"/>
    </row>
    <row r="9" spans="2:7" ht="18">
      <c r="B9" s="314" t="s">
        <v>118</v>
      </c>
      <c r="C9" s="314"/>
      <c r="D9" s="313"/>
      <c r="E9" s="503"/>
      <c r="F9" s="504"/>
      <c r="G9" s="502"/>
    </row>
    <row r="10" spans="2:7" ht="12.75">
      <c r="B10" s="314" t="s">
        <v>62</v>
      </c>
      <c r="C10" s="314"/>
      <c r="D10" s="507"/>
      <c r="E10" s="505"/>
      <c r="F10" s="505"/>
      <c r="G10" s="506"/>
    </row>
    <row r="11" spans="2:7" s="318" customFormat="1" ht="12">
      <c r="B11" s="315"/>
      <c r="C11" s="315"/>
      <c r="D11" s="316" t="s">
        <v>63</v>
      </c>
      <c r="E11" s="316" t="s">
        <v>64</v>
      </c>
      <c r="F11" s="316" t="s">
        <v>65</v>
      </c>
      <c r="G11" s="317"/>
    </row>
    <row r="13" ht="12.75">
      <c r="G13" s="338"/>
    </row>
    <row r="14" spans="2:7" s="318" customFormat="1" ht="12.75">
      <c r="B14" s="317"/>
      <c r="C14" s="317" t="s">
        <v>68</v>
      </c>
      <c r="D14" s="317"/>
      <c r="E14" s="317"/>
      <c r="F14" s="332" t="s">
        <v>69</v>
      </c>
      <c r="G14" s="339"/>
    </row>
    <row r="15" spans="2:7" ht="18">
      <c r="B15" s="305" t="s">
        <v>70</v>
      </c>
      <c r="C15" s="652"/>
      <c r="D15" s="653"/>
      <c r="E15" s="322"/>
      <c r="F15" s="654"/>
      <c r="G15" s="655"/>
    </row>
    <row r="16" spans="2:7" ht="18">
      <c r="B16" s="305" t="s">
        <v>71</v>
      </c>
      <c r="C16" s="652"/>
      <c r="D16" s="653"/>
      <c r="E16" s="322"/>
      <c r="F16" s="656"/>
      <c r="G16" s="657"/>
    </row>
    <row r="17" spans="2:7" s="318" customFormat="1" ht="15">
      <c r="B17" s="317"/>
      <c r="C17" s="317" t="s">
        <v>72</v>
      </c>
      <c r="D17" s="317"/>
      <c r="E17" s="317"/>
      <c r="F17" s="340"/>
      <c r="G17" s="317"/>
    </row>
    <row r="18" spans="2:7" ht="18">
      <c r="B18" s="305" t="s">
        <v>70</v>
      </c>
      <c r="C18" s="652"/>
      <c r="D18" s="653"/>
      <c r="E18" s="313"/>
      <c r="F18" s="654"/>
      <c r="G18" s="655"/>
    </row>
    <row r="19" spans="2:7" ht="18">
      <c r="B19" s="305" t="s">
        <v>71</v>
      </c>
      <c r="C19" s="652"/>
      <c r="D19" s="653"/>
      <c r="E19" s="313"/>
      <c r="F19" s="656"/>
      <c r="G19" s="657"/>
    </row>
    <row r="20" spans="2:7" s="318" customFormat="1" ht="18">
      <c r="B20" s="317"/>
      <c r="C20" s="341"/>
      <c r="D20" s="341"/>
      <c r="E20" s="313"/>
      <c r="F20" s="342"/>
      <c r="G20" s="317"/>
    </row>
    <row r="21" spans="2:7" ht="18">
      <c r="B21" s="305" t="s">
        <v>70</v>
      </c>
      <c r="C21" s="652"/>
      <c r="D21" s="653"/>
      <c r="E21" s="313"/>
      <c r="F21" s="654"/>
      <c r="G21" s="655"/>
    </row>
    <row r="22" spans="2:7" ht="18">
      <c r="B22" s="305" t="s">
        <v>71</v>
      </c>
      <c r="C22" s="652"/>
      <c r="D22" s="653"/>
      <c r="E22" s="313"/>
      <c r="F22" s="656"/>
      <c r="G22" s="657"/>
    </row>
    <row r="23" spans="2:7" s="318" customFormat="1" ht="18">
      <c r="B23" s="317"/>
      <c r="C23" s="341"/>
      <c r="D23" s="341"/>
      <c r="E23" s="313"/>
      <c r="F23" s="342"/>
      <c r="G23" s="317"/>
    </row>
    <row r="24" spans="2:7" ht="18">
      <c r="B24" s="305" t="s">
        <v>70</v>
      </c>
      <c r="C24" s="652"/>
      <c r="D24" s="653"/>
      <c r="E24" s="313"/>
      <c r="F24" s="654"/>
      <c r="G24" s="655"/>
    </row>
    <row r="25" spans="2:7" ht="18">
      <c r="B25" s="305" t="s">
        <v>71</v>
      </c>
      <c r="C25" s="652"/>
      <c r="D25" s="653"/>
      <c r="E25" s="313"/>
      <c r="F25" s="656"/>
      <c r="G25" s="657"/>
    </row>
    <row r="26" spans="2:7" s="318" customFormat="1" ht="18">
      <c r="B26" s="317"/>
      <c r="C26" s="341"/>
      <c r="D26" s="341"/>
      <c r="E26" s="313"/>
      <c r="F26" s="342"/>
      <c r="G26" s="317"/>
    </row>
    <row r="27" spans="2:7" ht="18">
      <c r="B27" s="305" t="s">
        <v>70</v>
      </c>
      <c r="C27" s="652"/>
      <c r="D27" s="653"/>
      <c r="E27" s="313"/>
      <c r="F27" s="654"/>
      <c r="G27" s="655"/>
    </row>
    <row r="28" spans="2:7" ht="18">
      <c r="B28" s="305" t="s">
        <v>71</v>
      </c>
      <c r="C28" s="652"/>
      <c r="D28" s="653"/>
      <c r="E28" s="313"/>
      <c r="F28" s="656"/>
      <c r="G28" s="657"/>
    </row>
    <row r="29" spans="2:7" s="312" customFormat="1" ht="18">
      <c r="B29" s="343"/>
      <c r="C29" s="344"/>
      <c r="D29" s="344"/>
      <c r="E29" s="345"/>
      <c r="F29" s="346"/>
      <c r="G29" s="347"/>
    </row>
    <row r="30" spans="2:7" ht="12.75">
      <c r="B30" s="314"/>
      <c r="C30" s="314"/>
      <c r="D30" s="322"/>
      <c r="E30" s="322"/>
      <c r="F30" s="323" t="s">
        <v>66</v>
      </c>
      <c r="G30" s="324" t="s">
        <v>67</v>
      </c>
    </row>
    <row r="31" spans="1:8" ht="14.25">
      <c r="A31" s="348"/>
      <c r="B31" s="349" t="s">
        <v>73</v>
      </c>
      <c r="C31" s="349"/>
      <c r="D31" s="349"/>
      <c r="E31" s="350"/>
      <c r="F31" s="351"/>
      <c r="G31" s="352"/>
      <c r="H31" s="348"/>
    </row>
    <row r="32" spans="1:8" ht="14.25">
      <c r="A32" s="348"/>
      <c r="B32" s="349"/>
      <c r="C32" s="349"/>
      <c r="D32" s="349"/>
      <c r="E32" s="350"/>
      <c r="F32" s="353"/>
      <c r="G32" s="353"/>
      <c r="H32" s="348"/>
    </row>
    <row r="33" spans="1:8" ht="14.25">
      <c r="A33" s="348"/>
      <c r="B33" s="349"/>
      <c r="C33" s="350"/>
      <c r="D33" s="350"/>
      <c r="E33" s="350"/>
      <c r="F33" s="354"/>
      <c r="G33" s="354"/>
      <c r="H33" s="348"/>
    </row>
    <row r="34" ht="19.5" customHeight="1">
      <c r="B34" s="305" t="s">
        <v>74</v>
      </c>
    </row>
    <row r="35" spans="2:6" ht="12.75">
      <c r="B35" s="314" t="s">
        <v>71</v>
      </c>
      <c r="C35" s="650"/>
      <c r="D35" s="651"/>
      <c r="E35" s="313"/>
      <c r="F35" s="313"/>
    </row>
    <row r="36" spans="2:6" ht="12.75">
      <c r="B36" s="314" t="s">
        <v>70</v>
      </c>
      <c r="C36" s="650"/>
      <c r="D36" s="651"/>
      <c r="E36" s="313"/>
      <c r="F36" s="313"/>
    </row>
    <row r="37" spans="2:6" ht="12.75">
      <c r="B37" s="314" t="s">
        <v>60</v>
      </c>
      <c r="C37" s="650"/>
      <c r="D37" s="651"/>
      <c r="E37" s="313"/>
      <c r="F37" s="313"/>
    </row>
    <row r="38" spans="2:7" ht="12.75">
      <c r="B38" s="314" t="s">
        <v>61</v>
      </c>
      <c r="C38" s="650"/>
      <c r="D38" s="651"/>
      <c r="E38" s="313"/>
      <c r="F38" s="355"/>
      <c r="G38" s="356"/>
    </row>
    <row r="39" spans="2:7" ht="12.75">
      <c r="B39" s="314" t="s">
        <v>118</v>
      </c>
      <c r="C39" s="650"/>
      <c r="D39" s="651"/>
      <c r="E39" s="313"/>
      <c r="F39" s="355"/>
      <c r="G39" s="356"/>
    </row>
    <row r="40" spans="2:7" ht="12.75">
      <c r="B40" s="314"/>
      <c r="C40" s="314"/>
      <c r="D40" s="322"/>
      <c r="E40" s="322"/>
      <c r="F40" s="306"/>
      <c r="G40" s="306"/>
    </row>
    <row r="41" spans="2:7" ht="12.75">
      <c r="B41" s="314"/>
      <c r="C41" s="314"/>
      <c r="D41" s="322"/>
      <c r="E41" s="322"/>
      <c r="F41" s="306"/>
      <c r="G41" s="306"/>
    </row>
    <row r="42" spans="2:7" ht="12.75">
      <c r="B42" s="314"/>
      <c r="C42" s="314"/>
      <c r="D42" s="322"/>
      <c r="E42" s="322"/>
      <c r="F42" s="357"/>
      <c r="G42" s="357"/>
    </row>
    <row r="43" spans="2:5" ht="12.75">
      <c r="B43" s="314"/>
      <c r="C43" s="314"/>
      <c r="D43" s="322"/>
      <c r="E43" s="322"/>
    </row>
    <row r="44" spans="2:7" ht="14.25">
      <c r="B44" s="327"/>
      <c r="C44" s="314"/>
      <c r="F44" s="323" t="s">
        <v>66</v>
      </c>
      <c r="G44" s="324" t="s">
        <v>67</v>
      </c>
    </row>
    <row r="45" spans="2:7" ht="14.25">
      <c r="B45" s="425" t="s">
        <v>107</v>
      </c>
      <c r="C45" s="423"/>
      <c r="F45" s="326"/>
      <c r="G45" s="358"/>
    </row>
    <row r="46" spans="2:7" ht="14.25">
      <c r="B46" s="327"/>
      <c r="C46" s="314"/>
      <c r="F46" s="357"/>
      <c r="G46" s="357"/>
    </row>
    <row r="47" spans="2:7" ht="14.25">
      <c r="B47" s="425" t="s">
        <v>108</v>
      </c>
      <c r="C47" s="423"/>
      <c r="F47" s="326"/>
      <c r="G47" s="326"/>
    </row>
    <row r="48" spans="2:7" ht="14.25">
      <c r="B48" s="327"/>
      <c r="C48" s="314"/>
      <c r="F48"/>
      <c r="G48"/>
    </row>
    <row r="49" spans="2:7" ht="14.25">
      <c r="B49" s="425" t="s">
        <v>113</v>
      </c>
      <c r="C49" s="423"/>
      <c r="F49" s="326"/>
      <c r="G49" s="326"/>
    </row>
    <row r="50" spans="2:7" ht="14.25">
      <c r="B50" s="327"/>
      <c r="C50" s="314"/>
      <c r="F50"/>
      <c r="G50"/>
    </row>
    <row r="51" spans="2:7" ht="14.25">
      <c r="B51" s="425" t="s">
        <v>114</v>
      </c>
      <c r="C51" s="423"/>
      <c r="F51" s="326"/>
      <c r="G51" s="326"/>
    </row>
    <row r="53" spans="3:6" ht="12.75">
      <c r="C53" s="322"/>
      <c r="D53" s="322"/>
      <c r="E53" s="322"/>
      <c r="F53" s="322"/>
    </row>
    <row r="54" spans="1:7" ht="12.75">
      <c r="A54" s="367"/>
      <c r="B54" s="306"/>
      <c r="C54" s="306"/>
      <c r="F54" s="357"/>
      <c r="G54" s="359" t="s">
        <v>75</v>
      </c>
    </row>
    <row r="55" spans="1:7" ht="14.25">
      <c r="A55" s="367"/>
      <c r="B55" s="425" t="s">
        <v>115</v>
      </c>
      <c r="C55" s="423"/>
      <c r="D55"/>
      <c r="E55" s="322"/>
      <c r="F55" s="357"/>
      <c r="G55" s="326"/>
    </row>
    <row r="56" spans="1:7" ht="14.25">
      <c r="A56" s="368"/>
      <c r="B56" s="327"/>
      <c r="C56" s="314"/>
      <c r="D56" s="360"/>
      <c r="E56" s="360"/>
      <c r="F56" s="360"/>
      <c r="G56" s="360"/>
    </row>
    <row r="57" spans="1:7" ht="12.75">
      <c r="A57" s="367"/>
      <c r="B57" s="306"/>
      <c r="C57" s="306"/>
      <c r="D57" s="328"/>
      <c r="E57" s="361"/>
      <c r="F57" s="362"/>
      <c r="G57" s="359"/>
    </row>
    <row r="58" spans="2:7" ht="14.25">
      <c r="B58" s="425" t="s">
        <v>116</v>
      </c>
      <c r="C58" s="423"/>
      <c r="D58" s="328"/>
      <c r="E58" s="361"/>
      <c r="F58" s="362"/>
      <c r="G58" s="326"/>
    </row>
    <row r="59" spans="4:7" ht="12.75">
      <c r="D59" s="328"/>
      <c r="E59" s="361"/>
      <c r="F59" s="362"/>
      <c r="G59" s="362"/>
    </row>
    <row r="60" spans="2:7" ht="44.25" customHeight="1">
      <c r="B60" s="334"/>
      <c r="C60" s="335"/>
      <c r="D60" s="335"/>
      <c r="E60" s="335"/>
      <c r="F60" s="335"/>
      <c r="G60" s="336"/>
    </row>
    <row r="61" spans="2:7" ht="20.25" customHeight="1">
      <c r="B61" s="658"/>
      <c r="C61" s="659"/>
      <c r="D61" s="659"/>
      <c r="E61" s="659"/>
      <c r="F61" s="659"/>
      <c r="G61" s="659"/>
    </row>
    <row r="62" spans="2:7" ht="20.25" customHeight="1">
      <c r="B62" s="659"/>
      <c r="C62" s="659"/>
      <c r="D62" s="659"/>
      <c r="E62" s="659"/>
      <c r="F62" s="659"/>
      <c r="G62" s="659"/>
    </row>
    <row r="63" spans="2:7" ht="20.25" customHeight="1">
      <c r="B63" s="659"/>
      <c r="C63" s="659"/>
      <c r="D63" s="659"/>
      <c r="E63" s="659"/>
      <c r="F63" s="659"/>
      <c r="G63" s="659"/>
    </row>
    <row r="64" spans="2:7" ht="20.25" customHeight="1">
      <c r="B64" s="659"/>
      <c r="C64" s="659"/>
      <c r="D64" s="659"/>
      <c r="E64" s="659"/>
      <c r="F64" s="659"/>
      <c r="G64" s="659"/>
    </row>
    <row r="65" spans="2:7" ht="20.25" customHeight="1">
      <c r="B65" s="659"/>
      <c r="C65" s="659"/>
      <c r="D65" s="659"/>
      <c r="E65" s="659"/>
      <c r="F65" s="659"/>
      <c r="G65" s="659"/>
    </row>
    <row r="66" spans="1:6" ht="12.75">
      <c r="A66" s="337"/>
      <c r="B66" s="322"/>
      <c r="C66" s="322"/>
      <c r="D66" s="322"/>
      <c r="E66" s="322"/>
      <c r="F66" s="322"/>
    </row>
    <row r="67" spans="4:7" ht="12.75">
      <c r="D67" s="328"/>
      <c r="E67" s="361"/>
      <c r="F67" s="362"/>
      <c r="G67" s="362"/>
    </row>
    <row r="68" spans="2:6" ht="14.25">
      <c r="B68" s="325"/>
      <c r="F68" s="328"/>
    </row>
  </sheetData>
  <mergeCells count="25">
    <mergeCell ref="C39:D39"/>
    <mergeCell ref="B61:G65"/>
    <mergeCell ref="E5:G5"/>
    <mergeCell ref="E6:G6"/>
    <mergeCell ref="E7:G7"/>
    <mergeCell ref="E8:G8"/>
    <mergeCell ref="C15:D15"/>
    <mergeCell ref="F15:G16"/>
    <mergeCell ref="C16:D16"/>
    <mergeCell ref="C18:D18"/>
    <mergeCell ref="F18:G19"/>
    <mergeCell ref="C19:D19"/>
    <mergeCell ref="C21:D21"/>
    <mergeCell ref="F21:G22"/>
    <mergeCell ref="C22:D22"/>
    <mergeCell ref="C24:D24"/>
    <mergeCell ref="F24:G25"/>
    <mergeCell ref="C25:D25"/>
    <mergeCell ref="C27:D27"/>
    <mergeCell ref="F27:G28"/>
    <mergeCell ref="C28:D28"/>
    <mergeCell ref="C38:D38"/>
    <mergeCell ref="C35:D35"/>
    <mergeCell ref="C36:D36"/>
    <mergeCell ref="C37:D3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1">
      <selection activeCell="J46" sqref="J46"/>
    </sheetView>
  </sheetViews>
  <sheetFormatPr defaultColWidth="9.33203125" defaultRowHeight="10.5"/>
  <cols>
    <col min="1" max="1" width="34.66015625" style="74" bestFit="1" customWidth="1"/>
    <col min="2" max="2" width="10.83203125" style="74" customWidth="1"/>
    <col min="3" max="10" width="11" style="74" customWidth="1"/>
    <col min="11" max="16384" width="10.66015625" style="74" customWidth="1"/>
  </cols>
  <sheetData>
    <row r="1" ht="54" customHeight="1"/>
    <row r="2" ht="37.5" customHeight="1" thickBot="1"/>
    <row r="3" spans="1:12" ht="24" customHeight="1">
      <c r="A3" s="75"/>
      <c r="B3" s="76"/>
      <c r="C3" s="77" t="s">
        <v>14</v>
      </c>
      <c r="D3" s="78"/>
      <c r="E3" s="77" t="s">
        <v>15</v>
      </c>
      <c r="F3" s="78"/>
      <c r="G3" s="77" t="s">
        <v>16</v>
      </c>
      <c r="H3" s="78"/>
      <c r="I3" s="77" t="s">
        <v>17</v>
      </c>
      <c r="J3" s="78"/>
      <c r="K3" s="77" t="s">
        <v>5</v>
      </c>
      <c r="L3" s="78"/>
    </row>
    <row r="4" spans="1:12" ht="19.5" customHeight="1" thickBot="1">
      <c r="A4" s="79" t="s">
        <v>139</v>
      </c>
      <c r="B4" s="80" t="s">
        <v>1</v>
      </c>
      <c r="C4" s="81" t="s">
        <v>3</v>
      </c>
      <c r="D4" s="82" t="s">
        <v>4</v>
      </c>
      <c r="E4" s="81" t="s">
        <v>3</v>
      </c>
      <c r="F4" s="82" t="s">
        <v>4</v>
      </c>
      <c r="G4" s="81" t="s">
        <v>3</v>
      </c>
      <c r="H4" s="83" t="s">
        <v>4</v>
      </c>
      <c r="I4" s="81" t="s">
        <v>3</v>
      </c>
      <c r="J4" s="84" t="s">
        <v>4</v>
      </c>
      <c r="K4" s="81" t="s">
        <v>3</v>
      </c>
      <c r="L4" s="84" t="s">
        <v>4</v>
      </c>
    </row>
    <row r="5" spans="1:12" ht="19.5" customHeight="1" thickTop="1">
      <c r="A5" s="85" t="str">
        <f>'t1'!A7</f>
        <v>Ammiraglio di squadra</v>
      </c>
      <c r="B5" s="86" t="str">
        <f>'t1'!B7</f>
        <v>0D0340</v>
      </c>
      <c r="C5" s="87"/>
      <c r="D5" s="88"/>
      <c r="E5" s="87"/>
      <c r="F5" s="88"/>
      <c r="G5" s="87"/>
      <c r="H5" s="89"/>
      <c r="I5" s="90"/>
      <c r="J5" s="91"/>
      <c r="K5" s="90"/>
      <c r="L5" s="91"/>
    </row>
    <row r="6" spans="1:12" ht="19.5" customHeight="1">
      <c r="A6" s="85" t="str">
        <f>'t1'!A8</f>
        <v>Ammiragllio di divisione</v>
      </c>
      <c r="B6" s="86" t="str">
        <f>'t1'!B8</f>
        <v>0D0339</v>
      </c>
      <c r="C6" s="92"/>
      <c r="D6" s="93"/>
      <c r="E6" s="92"/>
      <c r="F6" s="93"/>
      <c r="G6" s="92"/>
      <c r="H6" s="94"/>
      <c r="I6" s="95"/>
      <c r="J6" s="96"/>
      <c r="K6" s="95"/>
      <c r="L6" s="96"/>
    </row>
    <row r="7" spans="1:12" ht="19.5" customHeight="1">
      <c r="A7" s="85" t="str">
        <f>'t1'!A9</f>
        <v>Contrammiraglio</v>
      </c>
      <c r="B7" s="86" t="str">
        <f>'t1'!B9</f>
        <v>0D0334</v>
      </c>
      <c r="C7" s="92"/>
      <c r="D7" s="93"/>
      <c r="E7" s="92"/>
      <c r="F7" s="93"/>
      <c r="G7" s="92"/>
      <c r="H7" s="94"/>
      <c r="I7" s="95"/>
      <c r="J7" s="96"/>
      <c r="K7" s="95"/>
      <c r="L7" s="96"/>
    </row>
    <row r="8" spans="1:12" ht="19.5" customHeight="1">
      <c r="A8" s="85" t="str">
        <f>'t1'!A10</f>
        <v>Capitano di vascello + 25 anni</v>
      </c>
      <c r="B8" s="86" t="str">
        <f>'t1'!B10</f>
        <v>0D0346</v>
      </c>
      <c r="C8" s="92"/>
      <c r="D8" s="93"/>
      <c r="E8" s="92"/>
      <c r="F8" s="93"/>
      <c r="G8" s="92"/>
      <c r="H8" s="94"/>
      <c r="I8" s="95"/>
      <c r="J8" s="96"/>
      <c r="K8" s="95"/>
      <c r="L8" s="96"/>
    </row>
    <row r="9" spans="1:12" ht="19.5" customHeight="1">
      <c r="A9" s="85" t="str">
        <f>'t1'!A11</f>
        <v>Capitano di vascello + 23 anni</v>
      </c>
      <c r="B9" s="86" t="str">
        <f>'t1'!B11</f>
        <v>0D0562</v>
      </c>
      <c r="C9" s="92"/>
      <c r="D9" s="93"/>
      <c r="E9" s="92"/>
      <c r="F9" s="93"/>
      <c r="G9" s="92"/>
      <c r="H9" s="94"/>
      <c r="I9" s="95"/>
      <c r="J9" s="96"/>
      <c r="K9" s="95"/>
      <c r="L9" s="96"/>
    </row>
    <row r="10" spans="1:12" ht="19.5" customHeight="1">
      <c r="A10" s="85" t="str">
        <f>'t1'!A12</f>
        <v>Capitano di vascello</v>
      </c>
      <c r="B10" s="86" t="str">
        <f>'t1'!B12</f>
        <v>0D0345</v>
      </c>
      <c r="C10" s="92"/>
      <c r="D10" s="93"/>
      <c r="E10" s="92"/>
      <c r="F10" s="93"/>
      <c r="G10" s="92"/>
      <c r="H10" s="94"/>
      <c r="I10" s="95"/>
      <c r="J10" s="96"/>
      <c r="K10" s="95"/>
      <c r="L10" s="96"/>
    </row>
    <row r="11" spans="1:12" ht="19.5" customHeight="1">
      <c r="A11" s="85" t="str">
        <f>'t1'!A13</f>
        <v>Capitano di fregata + 25 anni</v>
      </c>
      <c r="B11" s="86" t="str">
        <f>'t1'!B13</f>
        <v>0D0331</v>
      </c>
      <c r="C11" s="92"/>
      <c r="D11" s="93"/>
      <c r="E11" s="92"/>
      <c r="F11" s="93"/>
      <c r="G11" s="92"/>
      <c r="H11" s="94"/>
      <c r="I11" s="95"/>
      <c r="J11" s="96"/>
      <c r="K11" s="95"/>
      <c r="L11" s="96"/>
    </row>
    <row r="12" spans="1:12" ht="19.5" customHeight="1">
      <c r="A12" s="85" t="str">
        <f>'t1'!A14</f>
        <v>Capitano di fregata + 23 anni</v>
      </c>
      <c r="B12" s="86" t="str">
        <f>'t1'!B14</f>
        <v>0D0563</v>
      </c>
      <c r="C12" s="92"/>
      <c r="D12" s="93"/>
      <c r="E12" s="92"/>
      <c r="F12" s="93"/>
      <c r="G12" s="92"/>
      <c r="H12" s="94"/>
      <c r="I12" s="95"/>
      <c r="J12" s="96"/>
      <c r="K12" s="95"/>
      <c r="L12" s="96"/>
    </row>
    <row r="13" spans="1:12" ht="19.5" customHeight="1">
      <c r="A13" s="85" t="str">
        <f>'t1'!A15</f>
        <v>Capitano di fregata + 15 anni</v>
      </c>
      <c r="B13" s="86" t="str">
        <f>'t1'!B15</f>
        <v>0D0344</v>
      </c>
      <c r="C13" s="92"/>
      <c r="D13" s="93"/>
      <c r="E13" s="92"/>
      <c r="F13" s="93"/>
      <c r="G13" s="92"/>
      <c r="H13" s="94"/>
      <c r="I13" s="95"/>
      <c r="J13" s="96"/>
      <c r="K13" s="95"/>
      <c r="L13" s="96"/>
    </row>
    <row r="14" spans="1:12" ht="19.5" customHeight="1">
      <c r="A14" s="85" t="str">
        <f>'t1'!A16</f>
        <v>Capitano di fregata + 13 anni</v>
      </c>
      <c r="B14" s="86" t="str">
        <f>'t1'!B16</f>
        <v>0D0564</v>
      </c>
      <c r="C14" s="92"/>
      <c r="D14" s="93"/>
      <c r="E14" s="92"/>
      <c r="F14" s="93"/>
      <c r="G14" s="92"/>
      <c r="H14" s="94"/>
      <c r="I14" s="95"/>
      <c r="J14" s="96"/>
      <c r="K14" s="95"/>
      <c r="L14" s="96"/>
    </row>
    <row r="15" spans="1:12" ht="19.5" customHeight="1">
      <c r="A15" s="85" t="str">
        <f>'t1'!A17</f>
        <v>Capitano di corvetta + 25 anni </v>
      </c>
      <c r="B15" s="86" t="str">
        <f>'t1'!B17</f>
        <v>0D0565</v>
      </c>
      <c r="C15" s="92"/>
      <c r="D15" s="93"/>
      <c r="E15" s="92"/>
      <c r="F15" s="93"/>
      <c r="G15" s="92"/>
      <c r="H15" s="94"/>
      <c r="I15" s="95"/>
      <c r="J15" s="96"/>
      <c r="K15" s="95"/>
      <c r="L15" s="96"/>
    </row>
    <row r="16" spans="1:12" ht="19.5" customHeight="1">
      <c r="A16" s="85" t="str">
        <f>'t1'!A18</f>
        <v>Capitano di corvetta + 23 anni </v>
      </c>
      <c r="B16" s="86" t="str">
        <f>'t1'!B18</f>
        <v>0D0566</v>
      </c>
      <c r="C16" s="92"/>
      <c r="D16" s="93"/>
      <c r="E16" s="92"/>
      <c r="F16" s="93"/>
      <c r="G16" s="92"/>
      <c r="H16" s="94"/>
      <c r="I16" s="95"/>
      <c r="J16" s="96"/>
      <c r="K16" s="95"/>
      <c r="L16" s="96"/>
    </row>
    <row r="17" spans="1:12" ht="19.5" customHeight="1">
      <c r="A17" s="85" t="str">
        <f>'t1'!A19</f>
        <v>Capitano di corvetta + 15 anni </v>
      </c>
      <c r="B17" s="86" t="str">
        <f>'t1'!B19</f>
        <v>0D0342</v>
      </c>
      <c r="C17" s="92"/>
      <c r="D17" s="93"/>
      <c r="E17" s="92"/>
      <c r="F17" s="93"/>
      <c r="G17" s="92"/>
      <c r="H17" s="94"/>
      <c r="I17" s="95"/>
      <c r="J17" s="96"/>
      <c r="K17" s="95"/>
      <c r="L17" s="96"/>
    </row>
    <row r="18" spans="1:12" ht="19.5" customHeight="1">
      <c r="A18" s="85" t="str">
        <f>'t1'!A20</f>
        <v>Capitano di corvetta + 13 anni </v>
      </c>
      <c r="B18" s="86" t="str">
        <f>'t1'!B20</f>
        <v>0D0567</v>
      </c>
      <c r="C18" s="92"/>
      <c r="D18" s="93"/>
      <c r="E18" s="92"/>
      <c r="F18" s="93"/>
      <c r="G18" s="92"/>
      <c r="H18" s="94"/>
      <c r="I18" s="95"/>
      <c r="J18" s="96"/>
      <c r="K18" s="95"/>
      <c r="L18" s="96"/>
    </row>
    <row r="19" spans="1:12" ht="19.5" customHeight="1">
      <c r="A19" s="85" t="str">
        <f>'t1'!A21</f>
        <v>Tenente di vascello + 25 anni</v>
      </c>
      <c r="B19" s="86" t="str">
        <f>'t1'!B21</f>
        <v>0D0568</v>
      </c>
      <c r="C19" s="92"/>
      <c r="D19" s="93"/>
      <c r="E19" s="92"/>
      <c r="F19" s="93"/>
      <c r="G19" s="92"/>
      <c r="H19" s="94"/>
      <c r="I19" s="95"/>
      <c r="J19" s="96"/>
      <c r="K19" s="95"/>
      <c r="L19" s="96"/>
    </row>
    <row r="20" spans="1:12" ht="19.5" customHeight="1">
      <c r="A20" s="85" t="str">
        <f>'t1'!A22</f>
        <v>Tenente di vascello + 23 anni</v>
      </c>
      <c r="B20" s="86" t="str">
        <f>'t1'!B22</f>
        <v>0D0569</v>
      </c>
      <c r="C20" s="92"/>
      <c r="D20" s="93"/>
      <c r="E20" s="92"/>
      <c r="F20" s="93"/>
      <c r="G20" s="92"/>
      <c r="H20" s="94"/>
      <c r="I20" s="95"/>
      <c r="J20" s="96"/>
      <c r="K20" s="95"/>
      <c r="L20" s="96"/>
    </row>
    <row r="21" spans="1:12" ht="19.5" customHeight="1">
      <c r="A21" s="85" t="str">
        <f>'t1'!A23</f>
        <v>Tenente di vascello + 15 anni</v>
      </c>
      <c r="B21" s="86" t="str">
        <f>'t1'!B23</f>
        <v>0D0570</v>
      </c>
      <c r="C21" s="92"/>
      <c r="D21" s="93"/>
      <c r="E21" s="92"/>
      <c r="F21" s="93"/>
      <c r="G21" s="92"/>
      <c r="H21" s="94"/>
      <c r="I21" s="95"/>
      <c r="J21" s="96"/>
      <c r="K21" s="95"/>
      <c r="L21" s="96"/>
    </row>
    <row r="22" spans="1:12" ht="19.5" customHeight="1">
      <c r="A22" s="85" t="str">
        <f>'t1'!A24</f>
        <v>Tenente di vascello + 13 anni</v>
      </c>
      <c r="B22" s="86" t="str">
        <f>'t1'!B24</f>
        <v>0D0571</v>
      </c>
      <c r="C22" s="92"/>
      <c r="D22" s="93"/>
      <c r="E22" s="92"/>
      <c r="F22" s="93"/>
      <c r="G22" s="92"/>
      <c r="H22" s="94"/>
      <c r="I22" s="95"/>
      <c r="J22" s="96"/>
      <c r="K22" s="95"/>
      <c r="L22" s="96"/>
    </row>
    <row r="23" spans="1:12" ht="19.5" customHeight="1">
      <c r="A23" s="85" t="str">
        <f>'t1'!A25</f>
        <v>Sottotenente di vascello + 25 anni</v>
      </c>
      <c r="B23" s="86" t="str">
        <f>'t1'!B25</f>
        <v>0D0514</v>
      </c>
      <c r="C23" s="92"/>
      <c r="D23" s="93"/>
      <c r="E23" s="92"/>
      <c r="F23" s="93"/>
      <c r="G23" s="92"/>
      <c r="H23" s="94"/>
      <c r="I23" s="95"/>
      <c r="J23" s="96"/>
      <c r="K23" s="95"/>
      <c r="L23" s="96"/>
    </row>
    <row r="24" spans="1:12" ht="19.5" customHeight="1">
      <c r="A24" s="85" t="str">
        <f>'t1'!A26</f>
        <v>Sottotenente di vascello + 23 anni</v>
      </c>
      <c r="B24" s="86" t="str">
        <f>'t1'!B26</f>
        <v>0D0523</v>
      </c>
      <c r="C24" s="92"/>
      <c r="D24" s="93"/>
      <c r="E24" s="92"/>
      <c r="F24" s="93"/>
      <c r="G24" s="92"/>
      <c r="H24" s="94"/>
      <c r="I24" s="95"/>
      <c r="J24" s="96"/>
      <c r="K24" s="95"/>
      <c r="L24" s="96"/>
    </row>
    <row r="25" spans="1:12" ht="19.5" customHeight="1">
      <c r="A25" s="85" t="str">
        <f>'t1'!A27</f>
        <v>Sottotenente di vascello + 15 anni</v>
      </c>
      <c r="B25" s="86" t="str">
        <f>'t1'!B27</f>
        <v>0D0533</v>
      </c>
      <c r="C25" s="92"/>
      <c r="D25" s="93"/>
      <c r="E25" s="92"/>
      <c r="F25" s="93"/>
      <c r="G25" s="92"/>
      <c r="H25" s="94"/>
      <c r="I25" s="95"/>
      <c r="J25" s="96"/>
      <c r="K25" s="95"/>
      <c r="L25" s="96"/>
    </row>
    <row r="26" spans="1:12" ht="19.5" customHeight="1">
      <c r="A26" s="85" t="str">
        <f>'t1'!A28</f>
        <v>Sottotenente di vascello + 13 anni</v>
      </c>
      <c r="B26" s="86" t="str">
        <f>'t1'!B28</f>
        <v>0D0544</v>
      </c>
      <c r="C26" s="92"/>
      <c r="D26" s="93"/>
      <c r="E26" s="92"/>
      <c r="F26" s="93"/>
      <c r="G26" s="92"/>
      <c r="H26" s="94"/>
      <c r="I26" s="95"/>
      <c r="J26" s="96"/>
      <c r="K26" s="95"/>
      <c r="L26" s="96"/>
    </row>
    <row r="27" spans="1:12" ht="19.5" customHeight="1">
      <c r="A27" s="85" t="str">
        <f>'t1'!A29</f>
        <v>Capitano di fregata               IX</v>
      </c>
      <c r="B27" s="86" t="str">
        <f>'t1'!B29</f>
        <v>019343</v>
      </c>
      <c r="C27" s="92"/>
      <c r="D27" s="93"/>
      <c r="E27" s="92"/>
      <c r="F27" s="93"/>
      <c r="G27" s="92"/>
      <c r="H27" s="94"/>
      <c r="I27" s="95"/>
      <c r="J27" s="96"/>
      <c r="K27" s="95"/>
      <c r="L27" s="96"/>
    </row>
    <row r="28" spans="1:12" ht="19.5" customHeight="1">
      <c r="A28" s="85" t="str">
        <f>'t1'!A30</f>
        <v>Capitano di corvetta             IX / Capitano di corvetta VIII</v>
      </c>
      <c r="B28" s="86" t="str">
        <f>'t1'!B30</f>
        <v>019341</v>
      </c>
      <c r="C28" s="92"/>
      <c r="D28" s="93"/>
      <c r="E28" s="92"/>
      <c r="F28" s="93"/>
      <c r="G28" s="92"/>
      <c r="H28" s="94"/>
      <c r="I28" s="95"/>
      <c r="J28" s="96"/>
      <c r="K28" s="95"/>
      <c r="L28" s="96"/>
    </row>
    <row r="29" spans="1:12" ht="19.5" customHeight="1">
      <c r="A29" s="85" t="str">
        <f>'t1'!A31</f>
        <v>Tenente di Vascello                VIII</v>
      </c>
      <c r="B29" s="86" t="str">
        <f>'t1'!B31</f>
        <v>018354</v>
      </c>
      <c r="C29" s="92"/>
      <c r="D29" s="93"/>
      <c r="E29" s="92"/>
      <c r="F29" s="93"/>
      <c r="G29" s="92"/>
      <c r="H29" s="94"/>
      <c r="I29" s="95"/>
      <c r="J29" s="96"/>
      <c r="K29" s="95"/>
      <c r="L29" s="96"/>
    </row>
    <row r="30" spans="1:12" ht="19.5" customHeight="1">
      <c r="A30" s="85" t="str">
        <f>'t1'!A32</f>
        <v>Sottotenente di vascello VIII / Sottotenente di vascello VII bis</v>
      </c>
      <c r="B30" s="86" t="str">
        <f>'t1'!B32</f>
        <v>018338</v>
      </c>
      <c r="C30" s="92"/>
      <c r="D30" s="93"/>
      <c r="E30" s="92"/>
      <c r="F30" s="93"/>
      <c r="G30" s="92"/>
      <c r="H30" s="94"/>
      <c r="I30" s="95"/>
      <c r="J30" s="96"/>
      <c r="K30" s="95"/>
      <c r="L30" s="96"/>
    </row>
    <row r="31" spans="1:12" ht="19.5" customHeight="1">
      <c r="A31" s="85" t="str">
        <f>'t1'!A33</f>
        <v>Guardiamarina s.p.e. VII bis / Guardiamarina VI</v>
      </c>
      <c r="B31" s="86" t="str">
        <f>'t1'!B33</f>
        <v>017335</v>
      </c>
      <c r="C31" s="92"/>
      <c r="D31" s="93"/>
      <c r="E31" s="92"/>
      <c r="F31" s="93"/>
      <c r="G31" s="92"/>
      <c r="H31" s="94"/>
      <c r="I31" s="95"/>
      <c r="J31" s="96"/>
      <c r="K31" s="95"/>
      <c r="L31" s="96"/>
    </row>
    <row r="32" spans="1:12" ht="19.5" customHeight="1">
      <c r="A32" s="85" t="str">
        <f>'t1'!A34</f>
        <v>Primo maresciallo VII bis</v>
      </c>
      <c r="B32" s="86" t="str">
        <f>'t1'!B34</f>
        <v>017556</v>
      </c>
      <c r="C32" s="92"/>
      <c r="D32" s="93"/>
      <c r="E32" s="92"/>
      <c r="F32" s="93"/>
      <c r="G32" s="92"/>
      <c r="H32" s="94"/>
      <c r="I32" s="95"/>
      <c r="J32" s="96"/>
      <c r="K32" s="95"/>
      <c r="L32" s="96"/>
    </row>
    <row r="33" spans="1:12" ht="19.5" customHeight="1">
      <c r="A33" s="85" t="str">
        <f>'t1'!A35</f>
        <v>Capo di 1^ classe                    VII</v>
      </c>
      <c r="B33" s="86" t="str">
        <f>'t1'!B35</f>
        <v>016332</v>
      </c>
      <c r="C33" s="92"/>
      <c r="D33" s="93"/>
      <c r="E33" s="92"/>
      <c r="F33" s="93"/>
      <c r="G33" s="92"/>
      <c r="H33" s="94"/>
      <c r="I33" s="95"/>
      <c r="J33" s="96"/>
      <c r="K33" s="95"/>
      <c r="L33" s="96"/>
    </row>
    <row r="34" spans="1:12" ht="19.5" customHeight="1">
      <c r="A34" s="85" t="str">
        <f>'t1'!A36</f>
        <v>Capo di 2^ classe                    VI bis</v>
      </c>
      <c r="B34" s="86" t="str">
        <f>'t1'!B36</f>
        <v>015347</v>
      </c>
      <c r="C34" s="92"/>
      <c r="D34" s="93"/>
      <c r="E34" s="92"/>
      <c r="F34" s="93"/>
      <c r="G34" s="92"/>
      <c r="H34" s="94"/>
      <c r="I34" s="95"/>
      <c r="J34" s="96"/>
      <c r="K34" s="95"/>
      <c r="L34" s="96"/>
    </row>
    <row r="35" spans="1:12" ht="19.5" customHeight="1">
      <c r="A35" s="85" t="str">
        <f>'t1'!A37</f>
        <v>Capo di 3^ classe                    VI </v>
      </c>
      <c r="B35" s="86" t="str">
        <f>'t1'!B37</f>
        <v>014333</v>
      </c>
      <c r="C35" s="92"/>
      <c r="D35" s="93"/>
      <c r="E35" s="92"/>
      <c r="F35" s="93"/>
      <c r="G35" s="92"/>
      <c r="H35" s="94"/>
      <c r="I35" s="95"/>
      <c r="J35" s="96"/>
      <c r="K35" s="95"/>
      <c r="L35" s="96"/>
    </row>
    <row r="36" spans="1:12" ht="19.5" customHeight="1">
      <c r="A36" s="85" t="str">
        <f>'t1'!A38</f>
        <v>Secondo Capo scelto             VI bis</v>
      </c>
      <c r="B36" s="86" t="str">
        <f>'t1'!B38</f>
        <v>015350</v>
      </c>
      <c r="C36" s="92"/>
      <c r="D36" s="93"/>
      <c r="E36" s="92"/>
      <c r="F36" s="93"/>
      <c r="G36" s="92"/>
      <c r="H36" s="94"/>
      <c r="I36" s="95"/>
      <c r="J36" s="96"/>
      <c r="K36" s="95"/>
      <c r="L36" s="96"/>
    </row>
    <row r="37" spans="1:12" ht="19.5" customHeight="1">
      <c r="A37" s="85" t="str">
        <f>'t1'!A39</f>
        <v>Secondo Capo                           VI</v>
      </c>
      <c r="B37" s="86" t="str">
        <f>'t1'!B39</f>
        <v>014349</v>
      </c>
      <c r="C37" s="92"/>
      <c r="D37" s="93"/>
      <c r="E37" s="92"/>
      <c r="F37" s="93"/>
      <c r="G37" s="92"/>
      <c r="H37" s="94"/>
      <c r="I37" s="95"/>
      <c r="J37" s="96"/>
      <c r="K37" s="95"/>
      <c r="L37" s="96"/>
    </row>
    <row r="38" spans="1:12" ht="19.5" customHeight="1">
      <c r="A38" s="85" t="str">
        <f>'t1'!A40</f>
        <v>Sergente                                   VI</v>
      </c>
      <c r="B38" s="86" t="str">
        <f>'t1'!B40</f>
        <v>014308</v>
      </c>
      <c r="C38" s="92"/>
      <c r="D38" s="93"/>
      <c r="E38" s="92"/>
      <c r="F38" s="93"/>
      <c r="G38" s="92"/>
      <c r="H38" s="94"/>
      <c r="I38" s="95"/>
      <c r="J38" s="96"/>
      <c r="K38" s="95"/>
      <c r="L38" s="96"/>
    </row>
    <row r="39" spans="1:12" ht="19.5" customHeight="1">
      <c r="A39" s="85" t="str">
        <f>'t1'!A41</f>
        <v>Sottocapo di 1^ classe scelto    V</v>
      </c>
      <c r="B39" s="86" t="str">
        <f>'t1'!B41</f>
        <v>013337</v>
      </c>
      <c r="C39" s="92"/>
      <c r="D39" s="93"/>
      <c r="E39" s="92"/>
      <c r="F39" s="93"/>
      <c r="G39" s="92"/>
      <c r="H39" s="94"/>
      <c r="I39" s="95"/>
      <c r="J39" s="96"/>
      <c r="K39" s="95"/>
      <c r="L39" s="96"/>
    </row>
    <row r="40" spans="1:12" ht="19.5" customHeight="1">
      <c r="A40" s="85" t="str">
        <f>'t1'!A42</f>
        <v>Sottocapo di 1^ classe              V</v>
      </c>
      <c r="B40" s="86" t="str">
        <f>'t1'!B42</f>
        <v>013351</v>
      </c>
      <c r="C40" s="92"/>
      <c r="D40" s="93"/>
      <c r="E40" s="92"/>
      <c r="F40" s="93"/>
      <c r="G40" s="92"/>
      <c r="H40" s="94"/>
      <c r="I40" s="95"/>
      <c r="J40" s="96"/>
      <c r="K40" s="95"/>
      <c r="L40" s="96"/>
    </row>
    <row r="41" spans="1:12" ht="18.75" customHeight="1">
      <c r="A41" s="85" t="str">
        <f>'t1'!A43</f>
        <v>Sottocapo di 2^ classe              V</v>
      </c>
      <c r="B41" s="86" t="str">
        <f>'t1'!B43</f>
        <v>013352</v>
      </c>
      <c r="C41" s="92"/>
      <c r="D41" s="93"/>
      <c r="E41" s="92"/>
      <c r="F41" s="93"/>
      <c r="G41" s="92"/>
      <c r="H41" s="94"/>
      <c r="I41" s="95"/>
      <c r="J41" s="96"/>
      <c r="K41" s="95"/>
      <c r="L41" s="96"/>
    </row>
    <row r="42" spans="1:12" ht="18.75" customHeight="1">
      <c r="A42" s="85" t="str">
        <f>'t1'!A44</f>
        <v>Sottocapo di 3^ classe              V</v>
      </c>
      <c r="B42" s="86" t="str">
        <f>'t1'!B44</f>
        <v>013353</v>
      </c>
      <c r="C42" s="92"/>
      <c r="D42" s="93"/>
      <c r="E42" s="92"/>
      <c r="F42" s="93"/>
      <c r="G42" s="92"/>
      <c r="H42" s="94"/>
      <c r="I42" s="95"/>
      <c r="J42" s="96"/>
      <c r="K42" s="95"/>
      <c r="L42" s="96"/>
    </row>
    <row r="43" spans="1:12" ht="18.75" customHeight="1">
      <c r="A43" s="85" t="str">
        <f>'t1'!A45</f>
        <v>Guardiamarina C.P.L.               VI</v>
      </c>
      <c r="B43" s="86" t="str">
        <f>'t1'!B45</f>
        <v>014336</v>
      </c>
      <c r="C43" s="92"/>
      <c r="D43" s="93"/>
      <c r="E43" s="92"/>
      <c r="F43" s="93"/>
      <c r="G43" s="92"/>
      <c r="H43" s="94"/>
      <c r="I43" s="95"/>
      <c r="J43" s="96"/>
      <c r="K43" s="95"/>
      <c r="L43" s="96"/>
    </row>
    <row r="44" spans="1:12" ht="18.75" customHeight="1">
      <c r="A44" s="85" t="str">
        <f>'t1'!A46</f>
        <v>Truppa volontaria</v>
      </c>
      <c r="B44" s="86" t="str">
        <f>'t1'!B46</f>
        <v>000316</v>
      </c>
      <c r="C44" s="92"/>
      <c r="D44" s="93"/>
      <c r="E44" s="92"/>
      <c r="F44" s="93"/>
      <c r="G44" s="92"/>
      <c r="H44" s="94"/>
      <c r="I44" s="95"/>
      <c r="J44" s="96"/>
      <c r="K44" s="95"/>
      <c r="L44" s="96"/>
    </row>
    <row r="45" spans="1:12" s="615" customFormat="1" ht="18.75" customHeight="1">
      <c r="A45" s="85" t="str">
        <f>'t1'!A47</f>
        <v>Leva Coscritta</v>
      </c>
      <c r="B45" s="86" t="str">
        <f>'t1'!B47</f>
        <v>000348</v>
      </c>
      <c r="C45" s="92"/>
      <c r="D45" s="93"/>
      <c r="E45" s="92"/>
      <c r="F45" s="93"/>
      <c r="G45" s="92"/>
      <c r="H45" s="94"/>
      <c r="I45" s="95"/>
      <c r="J45" s="96"/>
      <c r="K45" s="95"/>
      <c r="L45" s="96"/>
    </row>
    <row r="46" spans="1:12" ht="18.75" customHeight="1" thickBot="1">
      <c r="A46" s="85" t="str">
        <f>'t1'!A48</f>
        <v>Allievi</v>
      </c>
      <c r="B46" s="86" t="str">
        <f>'t1'!B48</f>
        <v>000180</v>
      </c>
      <c r="C46" s="610"/>
      <c r="D46" s="611"/>
      <c r="E46" s="610"/>
      <c r="F46" s="611"/>
      <c r="G46" s="610"/>
      <c r="H46" s="612"/>
      <c r="I46" s="613"/>
      <c r="J46" s="614"/>
      <c r="K46" s="613"/>
      <c r="L46" s="614"/>
    </row>
    <row r="47" spans="1:12" ht="18.75" customHeight="1" thickBot="1" thickTop="1">
      <c r="A47" s="97" t="s">
        <v>5</v>
      </c>
      <c r="B47" s="98"/>
      <c r="C47" s="477"/>
      <c r="D47" s="478"/>
      <c r="E47" s="477"/>
      <c r="F47" s="478"/>
      <c r="G47" s="477"/>
      <c r="H47" s="479"/>
      <c r="I47" s="475"/>
      <c r="J47" s="476"/>
      <c r="K47" s="475"/>
      <c r="L47" s="476"/>
    </row>
    <row r="49" ht="12.75">
      <c r="A49" s="453" t="str">
        <f>'t1'!$A$51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selection activeCell="B101" sqref="B101:B142"/>
    </sheetView>
  </sheetViews>
  <sheetFormatPr defaultColWidth="9.33203125" defaultRowHeight="10.5"/>
  <cols>
    <col min="1" max="1" width="35.83203125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90"/>
      <c r="B4" s="371" t="s">
        <v>85</v>
      </c>
      <c r="C4" s="371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</row>
    <row r="5" spans="1:16" ht="27" customHeight="1" thickTop="1">
      <c r="A5" s="40" t="s">
        <v>139</v>
      </c>
      <c r="B5" s="374" t="s">
        <v>86</v>
      </c>
      <c r="C5" s="374" t="s">
        <v>87</v>
      </c>
      <c r="D5" s="375"/>
      <c r="E5" s="376" t="s">
        <v>88</v>
      </c>
      <c r="F5" s="375"/>
      <c r="G5" s="376" t="s">
        <v>89</v>
      </c>
      <c r="H5" s="375"/>
      <c r="I5" s="376" t="s">
        <v>119</v>
      </c>
      <c r="J5" s="375"/>
      <c r="K5" s="376" t="s">
        <v>90</v>
      </c>
      <c r="L5" s="377"/>
      <c r="M5" s="376" t="s">
        <v>91</v>
      </c>
      <c r="N5" s="376"/>
      <c r="O5" s="376" t="s">
        <v>92</v>
      </c>
      <c r="P5" s="377"/>
    </row>
    <row r="6" spans="1:16" ht="20.25" customHeight="1" thickBot="1">
      <c r="A6" s="378"/>
      <c r="B6" s="379"/>
      <c r="C6" s="26" t="s">
        <v>3</v>
      </c>
      <c r="D6" s="27" t="s">
        <v>4</v>
      </c>
      <c r="E6" s="26" t="s">
        <v>3</v>
      </c>
      <c r="F6" s="27" t="s">
        <v>4</v>
      </c>
      <c r="G6" s="26" t="s">
        <v>3</v>
      </c>
      <c r="H6" s="27" t="s">
        <v>4</v>
      </c>
      <c r="I6" s="26" t="s">
        <v>3</v>
      </c>
      <c r="J6" s="27" t="s">
        <v>4</v>
      </c>
      <c r="K6" s="26" t="s">
        <v>3</v>
      </c>
      <c r="L6" s="380" t="s">
        <v>4</v>
      </c>
      <c r="M6" s="26" t="s">
        <v>3</v>
      </c>
      <c r="N6" s="380" t="s">
        <v>4</v>
      </c>
      <c r="O6" s="26" t="s">
        <v>3</v>
      </c>
      <c r="P6" s="380" t="s">
        <v>4</v>
      </c>
    </row>
    <row r="7" spans="1:16" ht="17.25" customHeight="1" thickTop="1">
      <c r="A7" s="21" t="str">
        <f>'t1'!A7</f>
        <v>Ammiraglio di squadra</v>
      </c>
      <c r="B7" s="289" t="str">
        <f>'t1'!B7</f>
        <v>0D0340</v>
      </c>
      <c r="C7" s="381"/>
      <c r="D7" s="382"/>
      <c r="E7" s="383"/>
      <c r="F7" s="382"/>
      <c r="G7" s="383"/>
      <c r="H7" s="382"/>
      <c r="I7" s="383"/>
      <c r="J7" s="382"/>
      <c r="K7" s="383"/>
      <c r="L7" s="382"/>
      <c r="M7" s="384"/>
      <c r="N7" s="385"/>
      <c r="O7" s="383"/>
      <c r="P7" s="386"/>
    </row>
    <row r="8" spans="1:16" ht="17.25" customHeight="1">
      <c r="A8" s="21" t="str">
        <f>'t1'!A8</f>
        <v>Ammiragllio di divisione</v>
      </c>
      <c r="B8" s="289" t="str">
        <f>'t1'!B8</f>
        <v>0D0339</v>
      </c>
      <c r="C8" s="381"/>
      <c r="D8" s="382"/>
      <c r="E8" s="383"/>
      <c r="F8" s="382"/>
      <c r="G8" s="383"/>
      <c r="H8" s="382"/>
      <c r="I8" s="383"/>
      <c r="J8" s="382"/>
      <c r="K8" s="383"/>
      <c r="L8" s="382"/>
      <c r="M8" s="384"/>
      <c r="N8" s="385"/>
      <c r="O8" s="383"/>
      <c r="P8" s="386"/>
    </row>
    <row r="9" spans="1:16" ht="17.25" customHeight="1">
      <c r="A9" s="21" t="str">
        <f>'t1'!A9</f>
        <v>Contrammiraglio</v>
      </c>
      <c r="B9" s="289" t="str">
        <f>'t1'!B9</f>
        <v>0D0334</v>
      </c>
      <c r="C9" s="381"/>
      <c r="D9" s="382"/>
      <c r="E9" s="383"/>
      <c r="F9" s="382"/>
      <c r="G9" s="383"/>
      <c r="H9" s="382"/>
      <c r="I9" s="383"/>
      <c r="J9" s="382"/>
      <c r="K9" s="383"/>
      <c r="L9" s="382"/>
      <c r="M9" s="384"/>
      <c r="N9" s="385"/>
      <c r="O9" s="383"/>
      <c r="P9" s="386"/>
    </row>
    <row r="10" spans="1:16" ht="17.25" customHeight="1">
      <c r="A10" s="21" t="str">
        <f>'t1'!A10</f>
        <v>Capitano di vascello + 25 anni</v>
      </c>
      <c r="B10" s="289" t="str">
        <f>'t1'!B10</f>
        <v>0D0346</v>
      </c>
      <c r="C10" s="381"/>
      <c r="D10" s="382"/>
      <c r="E10" s="383"/>
      <c r="F10" s="382"/>
      <c r="G10" s="383"/>
      <c r="H10" s="382"/>
      <c r="I10" s="383"/>
      <c r="J10" s="382"/>
      <c r="K10" s="383"/>
      <c r="L10" s="382"/>
      <c r="M10" s="384"/>
      <c r="N10" s="385"/>
      <c r="O10" s="383"/>
      <c r="P10" s="386"/>
    </row>
    <row r="11" spans="1:16" ht="17.25" customHeight="1">
      <c r="A11" s="21" t="str">
        <f>'t1'!A11</f>
        <v>Capitano di vascello + 23 anni</v>
      </c>
      <c r="B11" s="289" t="str">
        <f>'t1'!B11</f>
        <v>0D0562</v>
      </c>
      <c r="C11" s="381"/>
      <c r="D11" s="382"/>
      <c r="E11" s="383"/>
      <c r="F11" s="382"/>
      <c r="G11" s="383"/>
      <c r="H11" s="382"/>
      <c r="I11" s="383"/>
      <c r="J11" s="382"/>
      <c r="K11" s="383"/>
      <c r="L11" s="382"/>
      <c r="M11" s="384"/>
      <c r="N11" s="385"/>
      <c r="O11" s="383"/>
      <c r="P11" s="386"/>
    </row>
    <row r="12" spans="1:16" ht="17.25" customHeight="1">
      <c r="A12" s="21" t="str">
        <f>'t1'!A12</f>
        <v>Capitano di vascello</v>
      </c>
      <c r="B12" s="289" t="str">
        <f>'t1'!B12</f>
        <v>0D0345</v>
      </c>
      <c r="C12" s="381"/>
      <c r="D12" s="382"/>
      <c r="E12" s="383"/>
      <c r="F12" s="382"/>
      <c r="G12" s="383"/>
      <c r="H12" s="382"/>
      <c r="I12" s="383"/>
      <c r="J12" s="382"/>
      <c r="K12" s="383"/>
      <c r="L12" s="382"/>
      <c r="M12" s="384"/>
      <c r="N12" s="385"/>
      <c r="O12" s="383"/>
      <c r="P12" s="386"/>
    </row>
    <row r="13" spans="1:16" ht="17.25" customHeight="1">
      <c r="A13" s="21" t="str">
        <f>'t1'!A13</f>
        <v>Capitano di fregata + 25 anni</v>
      </c>
      <c r="B13" s="289" t="str">
        <f>'t1'!B13</f>
        <v>0D0331</v>
      </c>
      <c r="C13" s="381"/>
      <c r="D13" s="382"/>
      <c r="E13" s="383"/>
      <c r="F13" s="382"/>
      <c r="G13" s="383"/>
      <c r="H13" s="382"/>
      <c r="I13" s="383"/>
      <c r="J13" s="382"/>
      <c r="K13" s="383"/>
      <c r="L13" s="382"/>
      <c r="M13" s="384"/>
      <c r="N13" s="385"/>
      <c r="O13" s="383"/>
      <c r="P13" s="386"/>
    </row>
    <row r="14" spans="1:16" ht="17.25" customHeight="1">
      <c r="A14" s="21" t="str">
        <f>'t1'!A14</f>
        <v>Capitano di fregata + 23 anni</v>
      </c>
      <c r="B14" s="289" t="str">
        <f>'t1'!B14</f>
        <v>0D0563</v>
      </c>
      <c r="C14" s="381"/>
      <c r="D14" s="382"/>
      <c r="E14" s="383"/>
      <c r="F14" s="382"/>
      <c r="G14" s="383"/>
      <c r="H14" s="382"/>
      <c r="I14" s="383"/>
      <c r="J14" s="382"/>
      <c r="K14" s="383"/>
      <c r="L14" s="382"/>
      <c r="M14" s="384"/>
      <c r="N14" s="385"/>
      <c r="O14" s="383"/>
      <c r="P14" s="386"/>
    </row>
    <row r="15" spans="1:16" ht="17.25" customHeight="1">
      <c r="A15" s="21" t="str">
        <f>'t1'!A15</f>
        <v>Capitano di fregata + 15 anni</v>
      </c>
      <c r="B15" s="289" t="str">
        <f>'t1'!B15</f>
        <v>0D0344</v>
      </c>
      <c r="C15" s="381"/>
      <c r="D15" s="382"/>
      <c r="E15" s="383"/>
      <c r="F15" s="382"/>
      <c r="G15" s="383"/>
      <c r="H15" s="382"/>
      <c r="I15" s="383"/>
      <c r="J15" s="382"/>
      <c r="K15" s="383"/>
      <c r="L15" s="382"/>
      <c r="M15" s="384"/>
      <c r="N15" s="385"/>
      <c r="O15" s="383"/>
      <c r="P15" s="386"/>
    </row>
    <row r="16" spans="1:16" ht="17.25" customHeight="1">
      <c r="A16" s="21" t="str">
        <f>'t1'!A16</f>
        <v>Capitano di fregata + 13 anni</v>
      </c>
      <c r="B16" s="289" t="str">
        <f>'t1'!B16</f>
        <v>0D0564</v>
      </c>
      <c r="C16" s="381"/>
      <c r="D16" s="382"/>
      <c r="E16" s="383"/>
      <c r="F16" s="382"/>
      <c r="G16" s="383"/>
      <c r="H16" s="382"/>
      <c r="I16" s="383"/>
      <c r="J16" s="382"/>
      <c r="K16" s="383"/>
      <c r="L16" s="382"/>
      <c r="M16" s="384"/>
      <c r="N16" s="385"/>
      <c r="O16" s="383"/>
      <c r="P16" s="386"/>
    </row>
    <row r="17" spans="1:16" ht="17.25" customHeight="1">
      <c r="A17" s="21" t="str">
        <f>'t1'!A17</f>
        <v>Capitano di corvetta + 25 anni </v>
      </c>
      <c r="B17" s="289" t="str">
        <f>'t1'!B17</f>
        <v>0D0565</v>
      </c>
      <c r="C17" s="381"/>
      <c r="D17" s="382"/>
      <c r="E17" s="383"/>
      <c r="F17" s="382"/>
      <c r="G17" s="383"/>
      <c r="H17" s="382"/>
      <c r="I17" s="383"/>
      <c r="J17" s="382"/>
      <c r="K17" s="383"/>
      <c r="L17" s="382"/>
      <c r="M17" s="384"/>
      <c r="N17" s="385"/>
      <c r="O17" s="383"/>
      <c r="P17" s="386"/>
    </row>
    <row r="18" spans="1:16" ht="17.25" customHeight="1">
      <c r="A18" s="21" t="str">
        <f>'t1'!A18</f>
        <v>Capitano di corvetta + 23 anni </v>
      </c>
      <c r="B18" s="289" t="str">
        <f>'t1'!B18</f>
        <v>0D0566</v>
      </c>
      <c r="C18" s="381"/>
      <c r="D18" s="382"/>
      <c r="E18" s="383"/>
      <c r="F18" s="382"/>
      <c r="G18" s="383"/>
      <c r="H18" s="382"/>
      <c r="I18" s="383"/>
      <c r="J18" s="382"/>
      <c r="K18" s="383"/>
      <c r="L18" s="382"/>
      <c r="M18" s="384"/>
      <c r="N18" s="385"/>
      <c r="O18" s="383"/>
      <c r="P18" s="386"/>
    </row>
    <row r="19" spans="1:16" ht="17.25" customHeight="1">
      <c r="A19" s="21" t="str">
        <f>'t1'!A19</f>
        <v>Capitano di corvetta + 15 anni </v>
      </c>
      <c r="B19" s="289" t="str">
        <f>'t1'!B19</f>
        <v>0D0342</v>
      </c>
      <c r="C19" s="381"/>
      <c r="D19" s="382"/>
      <c r="E19" s="383"/>
      <c r="F19" s="382"/>
      <c r="G19" s="383"/>
      <c r="H19" s="382"/>
      <c r="I19" s="383"/>
      <c r="J19" s="382"/>
      <c r="K19" s="383"/>
      <c r="L19" s="382"/>
      <c r="M19" s="384"/>
      <c r="N19" s="385"/>
      <c r="O19" s="383"/>
      <c r="P19" s="386"/>
    </row>
    <row r="20" spans="1:16" ht="17.25" customHeight="1">
      <c r="A20" s="21" t="str">
        <f>'t1'!A20</f>
        <v>Capitano di corvetta + 13 anni </v>
      </c>
      <c r="B20" s="289" t="str">
        <f>'t1'!B20</f>
        <v>0D0567</v>
      </c>
      <c r="C20" s="381"/>
      <c r="D20" s="382"/>
      <c r="E20" s="383"/>
      <c r="F20" s="382"/>
      <c r="G20" s="383"/>
      <c r="H20" s="382"/>
      <c r="I20" s="383"/>
      <c r="J20" s="382"/>
      <c r="K20" s="383"/>
      <c r="L20" s="382"/>
      <c r="M20" s="384"/>
      <c r="N20" s="385"/>
      <c r="O20" s="383"/>
      <c r="P20" s="386"/>
    </row>
    <row r="21" spans="1:16" ht="17.25" customHeight="1">
      <c r="A21" s="21" t="str">
        <f>'t1'!A21</f>
        <v>Tenente di vascello + 25 anni</v>
      </c>
      <c r="B21" s="289" t="str">
        <f>'t1'!B21</f>
        <v>0D0568</v>
      </c>
      <c r="C21" s="381"/>
      <c r="D21" s="382"/>
      <c r="E21" s="383"/>
      <c r="F21" s="382"/>
      <c r="G21" s="383"/>
      <c r="H21" s="382"/>
      <c r="I21" s="383"/>
      <c r="J21" s="382"/>
      <c r="K21" s="383"/>
      <c r="L21" s="382"/>
      <c r="M21" s="384"/>
      <c r="N21" s="385"/>
      <c r="O21" s="383"/>
      <c r="P21" s="386"/>
    </row>
    <row r="22" spans="1:16" ht="17.25" customHeight="1">
      <c r="A22" s="21" t="str">
        <f>'t1'!A22</f>
        <v>Tenente di vascello + 23 anni</v>
      </c>
      <c r="B22" s="289" t="str">
        <f>'t1'!B22</f>
        <v>0D0569</v>
      </c>
      <c r="C22" s="381"/>
      <c r="D22" s="382"/>
      <c r="E22" s="383"/>
      <c r="F22" s="382"/>
      <c r="G22" s="383"/>
      <c r="H22" s="382"/>
      <c r="I22" s="383"/>
      <c r="J22" s="382"/>
      <c r="K22" s="383"/>
      <c r="L22" s="382"/>
      <c r="M22" s="384"/>
      <c r="N22" s="385"/>
      <c r="O22" s="383"/>
      <c r="P22" s="386"/>
    </row>
    <row r="23" spans="1:16" ht="17.25" customHeight="1">
      <c r="A23" s="21" t="str">
        <f>'t1'!A23</f>
        <v>Tenente di vascello + 15 anni</v>
      </c>
      <c r="B23" s="289" t="str">
        <f>'t1'!B23</f>
        <v>0D0570</v>
      </c>
      <c r="C23" s="381"/>
      <c r="D23" s="382"/>
      <c r="E23" s="383"/>
      <c r="F23" s="382"/>
      <c r="G23" s="383"/>
      <c r="H23" s="382"/>
      <c r="I23" s="383"/>
      <c r="J23" s="382"/>
      <c r="K23" s="383"/>
      <c r="L23" s="382"/>
      <c r="M23" s="384"/>
      <c r="N23" s="385"/>
      <c r="O23" s="383"/>
      <c r="P23" s="386"/>
    </row>
    <row r="24" spans="1:16" ht="17.25" customHeight="1">
      <c r="A24" s="21" t="str">
        <f>'t1'!A24</f>
        <v>Tenente di vascello + 13 anni</v>
      </c>
      <c r="B24" s="289" t="str">
        <f>'t1'!B24</f>
        <v>0D0571</v>
      </c>
      <c r="C24" s="381"/>
      <c r="D24" s="382"/>
      <c r="E24" s="383"/>
      <c r="F24" s="382"/>
      <c r="G24" s="383"/>
      <c r="H24" s="382"/>
      <c r="I24" s="383"/>
      <c r="J24" s="382"/>
      <c r="K24" s="383"/>
      <c r="L24" s="382"/>
      <c r="M24" s="384"/>
      <c r="N24" s="385"/>
      <c r="O24" s="383"/>
      <c r="P24" s="386"/>
    </row>
    <row r="25" spans="1:16" ht="17.25" customHeight="1">
      <c r="A25" s="21" t="str">
        <f>'t1'!A25</f>
        <v>Sottotenente di vascello + 25 anni</v>
      </c>
      <c r="B25" s="289" t="str">
        <f>'t1'!B25</f>
        <v>0D0514</v>
      </c>
      <c r="C25" s="381"/>
      <c r="D25" s="382"/>
      <c r="E25" s="383"/>
      <c r="F25" s="382"/>
      <c r="G25" s="383"/>
      <c r="H25" s="382"/>
      <c r="I25" s="383"/>
      <c r="J25" s="382"/>
      <c r="K25" s="383"/>
      <c r="L25" s="382"/>
      <c r="M25" s="384"/>
      <c r="N25" s="385"/>
      <c r="O25" s="383"/>
      <c r="P25" s="386"/>
    </row>
    <row r="26" spans="1:16" ht="17.25" customHeight="1">
      <c r="A26" s="21" t="str">
        <f>'t1'!A26</f>
        <v>Sottotenente di vascello + 23 anni</v>
      </c>
      <c r="B26" s="289" t="str">
        <f>'t1'!B26</f>
        <v>0D0523</v>
      </c>
      <c r="C26" s="381"/>
      <c r="D26" s="382"/>
      <c r="E26" s="383"/>
      <c r="F26" s="382"/>
      <c r="G26" s="383"/>
      <c r="H26" s="382"/>
      <c r="I26" s="383"/>
      <c r="J26" s="382"/>
      <c r="K26" s="383"/>
      <c r="L26" s="382"/>
      <c r="M26" s="384"/>
      <c r="N26" s="385"/>
      <c r="O26" s="383"/>
      <c r="P26" s="386"/>
    </row>
    <row r="27" spans="1:16" ht="17.25" customHeight="1">
      <c r="A27" s="21" t="str">
        <f>'t1'!A27</f>
        <v>Sottotenente di vascello + 15 anni</v>
      </c>
      <c r="B27" s="289" t="str">
        <f>'t1'!B27</f>
        <v>0D0533</v>
      </c>
      <c r="C27" s="381"/>
      <c r="D27" s="382"/>
      <c r="E27" s="383"/>
      <c r="F27" s="382"/>
      <c r="G27" s="383"/>
      <c r="H27" s="382"/>
      <c r="I27" s="383"/>
      <c r="J27" s="382"/>
      <c r="K27" s="383"/>
      <c r="L27" s="382"/>
      <c r="M27" s="384"/>
      <c r="N27" s="385"/>
      <c r="O27" s="383"/>
      <c r="P27" s="386"/>
    </row>
    <row r="28" spans="1:16" ht="17.25" customHeight="1">
      <c r="A28" s="21" t="str">
        <f>'t1'!A28</f>
        <v>Sottotenente di vascello + 13 anni</v>
      </c>
      <c r="B28" s="289" t="str">
        <f>'t1'!B28</f>
        <v>0D0544</v>
      </c>
      <c r="C28" s="381"/>
      <c r="D28" s="382"/>
      <c r="E28" s="383"/>
      <c r="F28" s="382"/>
      <c r="G28" s="383"/>
      <c r="H28" s="382"/>
      <c r="I28" s="383"/>
      <c r="J28" s="382"/>
      <c r="K28" s="383"/>
      <c r="L28" s="382"/>
      <c r="M28" s="384"/>
      <c r="N28" s="385"/>
      <c r="O28" s="383"/>
      <c r="P28" s="386"/>
    </row>
    <row r="29" spans="1:16" ht="17.25" customHeight="1">
      <c r="A29" s="21" t="str">
        <f>'t1'!A29</f>
        <v>Capitano di fregata               IX</v>
      </c>
      <c r="B29" s="289" t="str">
        <f>'t1'!B29</f>
        <v>019343</v>
      </c>
      <c r="C29" s="381"/>
      <c r="D29" s="382"/>
      <c r="E29" s="383"/>
      <c r="F29" s="382"/>
      <c r="G29" s="383"/>
      <c r="H29" s="382"/>
      <c r="I29" s="383"/>
      <c r="J29" s="382"/>
      <c r="K29" s="383"/>
      <c r="L29" s="382"/>
      <c r="M29" s="384"/>
      <c r="N29" s="385"/>
      <c r="O29" s="383"/>
      <c r="P29" s="386"/>
    </row>
    <row r="30" spans="1:16" ht="17.25" customHeight="1">
      <c r="A30" s="21" t="str">
        <f>'t1'!A30</f>
        <v>Capitano di corvetta             IX / Capitano di corvetta VIII</v>
      </c>
      <c r="B30" s="289" t="str">
        <f>'t1'!B30</f>
        <v>019341</v>
      </c>
      <c r="C30" s="381"/>
      <c r="D30" s="382"/>
      <c r="E30" s="383"/>
      <c r="F30" s="382"/>
      <c r="G30" s="383"/>
      <c r="H30" s="382"/>
      <c r="I30" s="383"/>
      <c r="J30" s="382"/>
      <c r="K30" s="383"/>
      <c r="L30" s="382"/>
      <c r="M30" s="384"/>
      <c r="N30" s="385"/>
      <c r="O30" s="383"/>
      <c r="P30" s="386"/>
    </row>
    <row r="31" spans="1:16" ht="17.25" customHeight="1">
      <c r="A31" s="21" t="str">
        <f>'t1'!A31</f>
        <v>Tenente di Vascello                VIII</v>
      </c>
      <c r="B31" s="289" t="str">
        <f>'t1'!B31</f>
        <v>018354</v>
      </c>
      <c r="C31" s="381"/>
      <c r="D31" s="382"/>
      <c r="E31" s="383"/>
      <c r="F31" s="382"/>
      <c r="G31" s="383"/>
      <c r="H31" s="382"/>
      <c r="I31" s="383"/>
      <c r="J31" s="382"/>
      <c r="K31" s="383"/>
      <c r="L31" s="382"/>
      <c r="M31" s="384"/>
      <c r="N31" s="385"/>
      <c r="O31" s="383"/>
      <c r="P31" s="386"/>
    </row>
    <row r="32" spans="1:16" ht="17.25" customHeight="1">
      <c r="A32" s="21" t="str">
        <f>'t1'!A32</f>
        <v>Sottotenente di vascello VIII / Sottotenente di vascello VII bis</v>
      </c>
      <c r="B32" s="289" t="str">
        <f>'t1'!B32</f>
        <v>018338</v>
      </c>
      <c r="C32" s="381"/>
      <c r="D32" s="382"/>
      <c r="E32" s="383"/>
      <c r="F32" s="382"/>
      <c r="G32" s="383"/>
      <c r="H32" s="382"/>
      <c r="I32" s="383"/>
      <c r="J32" s="382"/>
      <c r="K32" s="383"/>
      <c r="L32" s="382"/>
      <c r="M32" s="384"/>
      <c r="N32" s="385"/>
      <c r="O32" s="383"/>
      <c r="P32" s="386"/>
    </row>
    <row r="33" spans="1:16" ht="17.25" customHeight="1">
      <c r="A33" s="21" t="str">
        <f>'t1'!A33</f>
        <v>Guardiamarina s.p.e. VII bis / Guardiamarina VI</v>
      </c>
      <c r="B33" s="289" t="str">
        <f>'t1'!B33</f>
        <v>017335</v>
      </c>
      <c r="C33" s="381"/>
      <c r="D33" s="382"/>
      <c r="E33" s="383"/>
      <c r="F33" s="382"/>
      <c r="G33" s="383"/>
      <c r="H33" s="382"/>
      <c r="I33" s="383"/>
      <c r="J33" s="382"/>
      <c r="K33" s="383"/>
      <c r="L33" s="382"/>
      <c r="M33" s="384"/>
      <c r="N33" s="385"/>
      <c r="O33" s="383"/>
      <c r="P33" s="386"/>
    </row>
    <row r="34" spans="1:16" ht="17.25" customHeight="1">
      <c r="A34" s="21" t="str">
        <f>'t1'!A34</f>
        <v>Primo maresciallo VII bis</v>
      </c>
      <c r="B34" s="289" t="str">
        <f>'t1'!B34</f>
        <v>017556</v>
      </c>
      <c r="C34" s="381"/>
      <c r="D34" s="382"/>
      <c r="E34" s="383"/>
      <c r="F34" s="382"/>
      <c r="G34" s="383"/>
      <c r="H34" s="382"/>
      <c r="I34" s="383"/>
      <c r="J34" s="382"/>
      <c r="K34" s="383"/>
      <c r="L34" s="382"/>
      <c r="M34" s="384"/>
      <c r="N34" s="385"/>
      <c r="O34" s="383"/>
      <c r="P34" s="386"/>
    </row>
    <row r="35" spans="1:16" ht="17.25" customHeight="1">
      <c r="A35" s="21" t="str">
        <f>'t1'!A35</f>
        <v>Capo di 1^ classe                    VII</v>
      </c>
      <c r="B35" s="289" t="str">
        <f>'t1'!B35</f>
        <v>016332</v>
      </c>
      <c r="C35" s="381"/>
      <c r="D35" s="382"/>
      <c r="E35" s="383"/>
      <c r="F35" s="382"/>
      <c r="G35" s="383"/>
      <c r="H35" s="382"/>
      <c r="I35" s="383"/>
      <c r="J35" s="382"/>
      <c r="K35" s="383"/>
      <c r="L35" s="382"/>
      <c r="M35" s="384"/>
      <c r="N35" s="385"/>
      <c r="O35" s="383"/>
      <c r="P35" s="386"/>
    </row>
    <row r="36" spans="1:16" ht="17.25" customHeight="1">
      <c r="A36" s="21" t="str">
        <f>'t1'!A36</f>
        <v>Capo di 2^ classe                    VI bis</v>
      </c>
      <c r="B36" s="289" t="str">
        <f>'t1'!B36</f>
        <v>015347</v>
      </c>
      <c r="C36" s="381"/>
      <c r="D36" s="382"/>
      <c r="E36" s="383"/>
      <c r="F36" s="382"/>
      <c r="G36" s="383"/>
      <c r="H36" s="382"/>
      <c r="I36" s="383"/>
      <c r="J36" s="382"/>
      <c r="K36" s="383"/>
      <c r="L36" s="382"/>
      <c r="M36" s="384"/>
      <c r="N36" s="385"/>
      <c r="O36" s="383"/>
      <c r="P36" s="386"/>
    </row>
    <row r="37" spans="1:16" ht="17.25" customHeight="1">
      <c r="A37" s="21" t="str">
        <f>'t1'!A37</f>
        <v>Capo di 3^ classe                    VI </v>
      </c>
      <c r="B37" s="289" t="str">
        <f>'t1'!B37</f>
        <v>014333</v>
      </c>
      <c r="C37" s="381"/>
      <c r="D37" s="382"/>
      <c r="E37" s="383"/>
      <c r="F37" s="382"/>
      <c r="G37" s="383"/>
      <c r="H37" s="382"/>
      <c r="I37" s="383"/>
      <c r="J37" s="382"/>
      <c r="K37" s="383"/>
      <c r="L37" s="382"/>
      <c r="M37" s="384"/>
      <c r="N37" s="385"/>
      <c r="O37" s="383"/>
      <c r="P37" s="386"/>
    </row>
    <row r="38" spans="1:16" ht="17.25" customHeight="1">
      <c r="A38" s="21" t="str">
        <f>'t1'!A38</f>
        <v>Secondo Capo scelto             VI bis</v>
      </c>
      <c r="B38" s="289" t="str">
        <f>'t1'!B38</f>
        <v>015350</v>
      </c>
      <c r="C38" s="381"/>
      <c r="D38" s="382"/>
      <c r="E38" s="383"/>
      <c r="F38" s="382"/>
      <c r="G38" s="383"/>
      <c r="H38" s="382"/>
      <c r="I38" s="383"/>
      <c r="J38" s="382"/>
      <c r="K38" s="383"/>
      <c r="L38" s="382"/>
      <c r="M38" s="384"/>
      <c r="N38" s="385"/>
      <c r="O38" s="383"/>
      <c r="P38" s="386"/>
    </row>
    <row r="39" spans="1:16" ht="17.25" customHeight="1">
      <c r="A39" s="21" t="str">
        <f>'t1'!A39</f>
        <v>Secondo Capo                           VI</v>
      </c>
      <c r="B39" s="289" t="str">
        <f>'t1'!B39</f>
        <v>014349</v>
      </c>
      <c r="C39" s="381"/>
      <c r="D39" s="382"/>
      <c r="E39" s="383"/>
      <c r="F39" s="382"/>
      <c r="G39" s="383"/>
      <c r="H39" s="382"/>
      <c r="I39" s="383"/>
      <c r="J39" s="382"/>
      <c r="K39" s="383"/>
      <c r="L39" s="382"/>
      <c r="M39" s="384"/>
      <c r="N39" s="385"/>
      <c r="O39" s="383"/>
      <c r="P39" s="386"/>
    </row>
    <row r="40" spans="1:16" ht="17.25" customHeight="1">
      <c r="A40" s="21" t="str">
        <f>'t1'!A40</f>
        <v>Sergente                                   VI</v>
      </c>
      <c r="B40" s="289" t="str">
        <f>'t1'!B40</f>
        <v>014308</v>
      </c>
      <c r="C40" s="381"/>
      <c r="D40" s="382"/>
      <c r="E40" s="383"/>
      <c r="F40" s="382"/>
      <c r="G40" s="383"/>
      <c r="H40" s="382"/>
      <c r="I40" s="383"/>
      <c r="J40" s="382"/>
      <c r="K40" s="383"/>
      <c r="L40" s="382"/>
      <c r="M40" s="384"/>
      <c r="N40" s="385"/>
      <c r="O40" s="383"/>
      <c r="P40" s="386"/>
    </row>
    <row r="41" spans="1:16" ht="17.25" customHeight="1">
      <c r="A41" s="21" t="str">
        <f>'t1'!A41</f>
        <v>Sottocapo di 1^ classe scelto    V</v>
      </c>
      <c r="B41" s="289" t="str">
        <f>'t1'!B41</f>
        <v>013337</v>
      </c>
      <c r="C41" s="381"/>
      <c r="D41" s="382"/>
      <c r="E41" s="383"/>
      <c r="F41" s="382"/>
      <c r="G41" s="383"/>
      <c r="H41" s="382"/>
      <c r="I41" s="383"/>
      <c r="J41" s="382"/>
      <c r="K41" s="383"/>
      <c r="L41" s="382"/>
      <c r="M41" s="384"/>
      <c r="N41" s="385"/>
      <c r="O41" s="383"/>
      <c r="P41" s="386"/>
    </row>
    <row r="42" spans="1:16" ht="17.25" customHeight="1">
      <c r="A42" s="21" t="str">
        <f>'t1'!A42</f>
        <v>Sottocapo di 1^ classe              V</v>
      </c>
      <c r="B42" s="289" t="str">
        <f>'t1'!B42</f>
        <v>013351</v>
      </c>
      <c r="C42" s="381"/>
      <c r="D42" s="382"/>
      <c r="E42" s="383"/>
      <c r="F42" s="382"/>
      <c r="G42" s="383"/>
      <c r="H42" s="382"/>
      <c r="I42" s="383"/>
      <c r="J42" s="382"/>
      <c r="K42" s="383"/>
      <c r="L42" s="382"/>
      <c r="M42" s="384"/>
      <c r="N42" s="385"/>
      <c r="O42" s="383"/>
      <c r="P42" s="386"/>
    </row>
    <row r="43" spans="1:16" ht="17.25" customHeight="1">
      <c r="A43" s="21" t="str">
        <f>'t1'!A43</f>
        <v>Sottocapo di 2^ classe              V</v>
      </c>
      <c r="B43" s="289" t="str">
        <f>'t1'!B43</f>
        <v>013352</v>
      </c>
      <c r="C43" s="381"/>
      <c r="D43" s="382"/>
      <c r="E43" s="383"/>
      <c r="F43" s="382"/>
      <c r="G43" s="383"/>
      <c r="H43" s="382"/>
      <c r="I43" s="383"/>
      <c r="J43" s="382"/>
      <c r="K43" s="383"/>
      <c r="L43" s="382"/>
      <c r="M43" s="384"/>
      <c r="N43" s="385"/>
      <c r="O43" s="383"/>
      <c r="P43" s="386"/>
    </row>
    <row r="44" spans="1:16" ht="17.25" customHeight="1">
      <c r="A44" s="21" t="str">
        <f>'t1'!A44</f>
        <v>Sottocapo di 3^ classe              V</v>
      </c>
      <c r="B44" s="289" t="str">
        <f>'t1'!B44</f>
        <v>013353</v>
      </c>
      <c r="C44" s="381"/>
      <c r="D44" s="382"/>
      <c r="E44" s="383"/>
      <c r="F44" s="382"/>
      <c r="G44" s="383"/>
      <c r="H44" s="382"/>
      <c r="I44" s="383"/>
      <c r="J44" s="382"/>
      <c r="K44" s="383"/>
      <c r="L44" s="382"/>
      <c r="M44" s="384"/>
      <c r="N44" s="385"/>
      <c r="O44" s="383"/>
      <c r="P44" s="386"/>
    </row>
    <row r="45" spans="1:16" ht="17.25" customHeight="1">
      <c r="A45" s="21" t="str">
        <f>'t1'!A45</f>
        <v>Guardiamarina C.P.L.               VI</v>
      </c>
      <c r="B45" s="289" t="str">
        <f>'t1'!B45</f>
        <v>014336</v>
      </c>
      <c r="C45" s="381"/>
      <c r="D45" s="382"/>
      <c r="E45" s="383"/>
      <c r="F45" s="382"/>
      <c r="G45" s="383"/>
      <c r="H45" s="382"/>
      <c r="I45" s="383"/>
      <c r="J45" s="382"/>
      <c r="K45" s="383"/>
      <c r="L45" s="382"/>
      <c r="M45" s="384"/>
      <c r="N45" s="385"/>
      <c r="O45" s="383"/>
      <c r="P45" s="386"/>
    </row>
    <row r="46" spans="1:16" s="532" customFormat="1" ht="17.25" customHeight="1">
      <c r="A46" s="21" t="str">
        <f>'t1'!A46</f>
        <v>Truppa volontaria</v>
      </c>
      <c r="B46" s="289" t="str">
        <f>'t1'!B46</f>
        <v>000316</v>
      </c>
      <c r="C46" s="381"/>
      <c r="D46" s="382"/>
      <c r="E46" s="383"/>
      <c r="F46" s="382"/>
      <c r="G46" s="383"/>
      <c r="H46" s="382"/>
      <c r="I46" s="383"/>
      <c r="J46" s="382"/>
      <c r="K46" s="383"/>
      <c r="L46" s="382"/>
      <c r="M46" s="384"/>
      <c r="N46" s="385"/>
      <c r="O46" s="383"/>
      <c r="P46" s="386"/>
    </row>
    <row r="47" spans="1:16" s="537" customFormat="1" ht="17.25" customHeight="1">
      <c r="A47" s="21" t="str">
        <f>'t1'!A47</f>
        <v>Leva Coscritta</v>
      </c>
      <c r="B47" s="289" t="str">
        <f>'t1'!B47</f>
        <v>000348</v>
      </c>
      <c r="C47" s="621"/>
      <c r="D47" s="622"/>
      <c r="E47" s="623"/>
      <c r="F47" s="622"/>
      <c r="G47" s="623"/>
      <c r="H47" s="622"/>
      <c r="I47" s="623"/>
      <c r="J47" s="622"/>
      <c r="K47" s="623"/>
      <c r="L47" s="622"/>
      <c r="M47" s="624"/>
      <c r="N47" s="625"/>
      <c r="O47" s="623"/>
      <c r="P47" s="626"/>
    </row>
    <row r="48" spans="1:16" ht="17.25" customHeight="1" thickBot="1">
      <c r="A48" s="21" t="str">
        <f>'t1'!A48</f>
        <v>Allievi</v>
      </c>
      <c r="B48" s="289" t="str">
        <f>'t1'!B48</f>
        <v>000180</v>
      </c>
      <c r="C48" s="616"/>
      <c r="D48" s="617"/>
      <c r="E48" s="618"/>
      <c r="F48" s="617"/>
      <c r="G48" s="618"/>
      <c r="H48" s="617"/>
      <c r="I48" s="618"/>
      <c r="J48" s="617"/>
      <c r="K48" s="618"/>
      <c r="L48" s="617"/>
      <c r="M48" s="619"/>
      <c r="N48" s="395"/>
      <c r="O48" s="618"/>
      <c r="P48" s="620"/>
    </row>
    <row r="49" spans="1:16" ht="17.25" customHeight="1" thickBot="1" thickTop="1">
      <c r="A49" s="293" t="s">
        <v>5</v>
      </c>
      <c r="B49" s="387"/>
      <c r="C49" s="388"/>
      <c r="D49" s="389"/>
      <c r="E49" s="388"/>
      <c r="F49" s="389"/>
      <c r="G49" s="388"/>
      <c r="H49" s="389"/>
      <c r="I49" s="388"/>
      <c r="J49" s="389"/>
      <c r="K49" s="388"/>
      <c r="L49" s="389"/>
      <c r="M49" s="390"/>
      <c r="N49" s="391"/>
      <c r="O49" s="388"/>
      <c r="P49" s="392"/>
    </row>
    <row r="50" spans="1:18" ht="12" thickBot="1">
      <c r="A50" s="393"/>
      <c r="B50" s="394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429"/>
    </row>
    <row r="51" spans="1:18" ht="24.75" customHeight="1" thickBot="1">
      <c r="A51" s="491"/>
      <c r="B51" s="396" t="s">
        <v>85</v>
      </c>
      <c r="C51" s="18"/>
      <c r="D51" s="18"/>
      <c r="E51" s="18"/>
      <c r="F51" s="297"/>
      <c r="G51" s="18"/>
      <c r="H51" s="18"/>
      <c r="I51" s="18"/>
      <c r="J51" s="297"/>
      <c r="K51" s="18"/>
      <c r="L51" s="18"/>
      <c r="M51" s="18"/>
      <c r="N51" s="18"/>
      <c r="O51" s="18"/>
      <c r="P51" s="297"/>
      <c r="Q51" s="18"/>
      <c r="R51" s="297"/>
    </row>
    <row r="52" spans="1:18" ht="27" customHeight="1" thickTop="1">
      <c r="A52" s="40" t="s">
        <v>139</v>
      </c>
      <c r="B52" s="374" t="s">
        <v>86</v>
      </c>
      <c r="C52" s="397" t="s">
        <v>93</v>
      </c>
      <c r="D52" s="376"/>
      <c r="E52" s="376" t="s">
        <v>94</v>
      </c>
      <c r="F52" s="398"/>
      <c r="G52" s="376" t="s">
        <v>95</v>
      </c>
      <c r="H52" s="397"/>
      <c r="I52" s="376" t="s">
        <v>96</v>
      </c>
      <c r="J52" s="398"/>
      <c r="K52" s="376" t="s">
        <v>97</v>
      </c>
      <c r="L52" s="397"/>
      <c r="M52" s="376" t="s">
        <v>98</v>
      </c>
      <c r="N52" s="398"/>
      <c r="O52" s="376" t="s">
        <v>99</v>
      </c>
      <c r="P52" s="376"/>
      <c r="Q52" s="376" t="s">
        <v>100</v>
      </c>
      <c r="R52" s="399"/>
    </row>
    <row r="53" spans="1:18" ht="12" thickBot="1">
      <c r="A53" s="400"/>
      <c r="B53" s="401"/>
      <c r="C53" s="430" t="s">
        <v>3</v>
      </c>
      <c r="D53" s="431" t="s">
        <v>4</v>
      </c>
      <c r="E53" s="430" t="s">
        <v>3</v>
      </c>
      <c r="F53" s="431" t="s">
        <v>4</v>
      </c>
      <c r="G53" s="430" t="s">
        <v>3</v>
      </c>
      <c r="H53" s="432" t="s">
        <v>4</v>
      </c>
      <c r="I53" s="430" t="s">
        <v>3</v>
      </c>
      <c r="J53" s="431" t="s">
        <v>4</v>
      </c>
      <c r="K53" s="430" t="s">
        <v>3</v>
      </c>
      <c r="L53" s="432" t="s">
        <v>4</v>
      </c>
      <c r="M53" s="430" t="s">
        <v>3</v>
      </c>
      <c r="N53" s="431" t="s">
        <v>4</v>
      </c>
      <c r="O53" s="430" t="s">
        <v>3</v>
      </c>
      <c r="P53" s="431" t="s">
        <v>4</v>
      </c>
      <c r="Q53" s="430" t="s">
        <v>3</v>
      </c>
      <c r="R53" s="431" t="s">
        <v>4</v>
      </c>
    </row>
    <row r="54" spans="1:18" ht="17.25" customHeight="1" thickTop="1">
      <c r="A54" s="21" t="str">
        <f>'t1'!A7</f>
        <v>Ammiraglio di squadra</v>
      </c>
      <c r="B54" s="289" t="str">
        <f aca="true" t="shared" si="0" ref="B54:B95">B7</f>
        <v>0D0340</v>
      </c>
      <c r="C54" s="290"/>
      <c r="D54" s="402"/>
      <c r="E54" s="8"/>
      <c r="F54" s="292"/>
      <c r="G54" s="8"/>
      <c r="H54" s="9"/>
      <c r="I54" s="8"/>
      <c r="J54" s="292"/>
      <c r="K54" s="8"/>
      <c r="L54" s="9"/>
      <c r="M54" s="403"/>
      <c r="N54" s="404"/>
      <c r="O54" s="8"/>
      <c r="P54" s="292"/>
      <c r="Q54" s="405"/>
      <c r="R54" s="406"/>
    </row>
    <row r="55" spans="1:18" ht="17.25" customHeight="1">
      <c r="A55" s="21" t="str">
        <f>'t1'!A8</f>
        <v>Ammiragllio di divisione</v>
      </c>
      <c r="B55" s="289" t="str">
        <f t="shared" si="0"/>
        <v>0D0339</v>
      </c>
      <c r="C55" s="290"/>
      <c r="D55" s="402"/>
      <c r="E55" s="8"/>
      <c r="F55" s="292"/>
      <c r="G55" s="8"/>
      <c r="H55" s="9"/>
      <c r="I55" s="8"/>
      <c r="J55" s="292"/>
      <c r="K55" s="8"/>
      <c r="L55" s="9"/>
      <c r="M55" s="403"/>
      <c r="N55" s="404"/>
      <c r="O55" s="8"/>
      <c r="P55" s="292"/>
      <c r="Q55" s="405"/>
      <c r="R55" s="406"/>
    </row>
    <row r="56" spans="1:18" ht="17.25" customHeight="1">
      <c r="A56" s="21" t="str">
        <f>'t1'!A9</f>
        <v>Contrammiraglio</v>
      </c>
      <c r="B56" s="289" t="str">
        <f t="shared" si="0"/>
        <v>0D0334</v>
      </c>
      <c r="C56" s="290"/>
      <c r="D56" s="402"/>
      <c r="E56" s="8"/>
      <c r="F56" s="292"/>
      <c r="G56" s="8"/>
      <c r="H56" s="9"/>
      <c r="I56" s="8"/>
      <c r="J56" s="292"/>
      <c r="K56" s="8"/>
      <c r="L56" s="9"/>
      <c r="M56" s="403"/>
      <c r="N56" s="404"/>
      <c r="O56" s="8"/>
      <c r="P56" s="292"/>
      <c r="Q56" s="405"/>
      <c r="R56" s="406"/>
    </row>
    <row r="57" spans="1:18" ht="17.25" customHeight="1">
      <c r="A57" s="21" t="str">
        <f>'t1'!A10</f>
        <v>Capitano di vascello + 25 anni</v>
      </c>
      <c r="B57" s="289" t="str">
        <f t="shared" si="0"/>
        <v>0D0346</v>
      </c>
      <c r="C57" s="290"/>
      <c r="D57" s="402"/>
      <c r="E57" s="8"/>
      <c r="F57" s="292"/>
      <c r="G57" s="8"/>
      <c r="H57" s="9"/>
      <c r="I57" s="8"/>
      <c r="J57" s="292"/>
      <c r="K57" s="8"/>
      <c r="L57" s="9"/>
      <c r="M57" s="403"/>
      <c r="N57" s="404"/>
      <c r="O57" s="8"/>
      <c r="P57" s="292"/>
      <c r="Q57" s="405"/>
      <c r="R57" s="406"/>
    </row>
    <row r="58" spans="1:18" ht="17.25" customHeight="1">
      <c r="A58" s="21" t="str">
        <f>'t1'!A11</f>
        <v>Capitano di vascello + 23 anni</v>
      </c>
      <c r="B58" s="289" t="str">
        <f t="shared" si="0"/>
        <v>0D0562</v>
      </c>
      <c r="C58" s="290"/>
      <c r="D58" s="402"/>
      <c r="E58" s="8"/>
      <c r="F58" s="292"/>
      <c r="G58" s="8"/>
      <c r="H58" s="9"/>
      <c r="I58" s="8"/>
      <c r="J58" s="292"/>
      <c r="K58" s="8"/>
      <c r="L58" s="9"/>
      <c r="M58" s="403"/>
      <c r="N58" s="404"/>
      <c r="O58" s="8"/>
      <c r="P58" s="292"/>
      <c r="Q58" s="405"/>
      <c r="R58" s="406"/>
    </row>
    <row r="59" spans="1:18" ht="17.25" customHeight="1">
      <c r="A59" s="21" t="str">
        <f>'t1'!A12</f>
        <v>Capitano di vascello</v>
      </c>
      <c r="B59" s="289" t="str">
        <f t="shared" si="0"/>
        <v>0D0345</v>
      </c>
      <c r="C59" s="290"/>
      <c r="D59" s="402"/>
      <c r="E59" s="8"/>
      <c r="F59" s="292"/>
      <c r="G59" s="8"/>
      <c r="H59" s="9"/>
      <c r="I59" s="8"/>
      <c r="J59" s="292"/>
      <c r="K59" s="8"/>
      <c r="L59" s="9"/>
      <c r="M59" s="403"/>
      <c r="N59" s="404"/>
      <c r="O59" s="8"/>
      <c r="P59" s="292"/>
      <c r="Q59" s="405"/>
      <c r="R59" s="406"/>
    </row>
    <row r="60" spans="1:18" ht="17.25" customHeight="1">
      <c r="A60" s="21" t="str">
        <f>'t1'!A13</f>
        <v>Capitano di fregata + 25 anni</v>
      </c>
      <c r="B60" s="289" t="str">
        <f t="shared" si="0"/>
        <v>0D0331</v>
      </c>
      <c r="C60" s="290"/>
      <c r="D60" s="402"/>
      <c r="E60" s="8"/>
      <c r="F60" s="292"/>
      <c r="G60" s="8"/>
      <c r="H60" s="9"/>
      <c r="I60" s="8"/>
      <c r="J60" s="292"/>
      <c r="K60" s="8"/>
      <c r="L60" s="9"/>
      <c r="M60" s="403"/>
      <c r="N60" s="404"/>
      <c r="O60" s="8"/>
      <c r="P60" s="292"/>
      <c r="Q60" s="405"/>
      <c r="R60" s="406"/>
    </row>
    <row r="61" spans="1:18" ht="17.25" customHeight="1">
      <c r="A61" s="21" t="str">
        <f>'t1'!A14</f>
        <v>Capitano di fregata + 23 anni</v>
      </c>
      <c r="B61" s="289" t="str">
        <f t="shared" si="0"/>
        <v>0D0563</v>
      </c>
      <c r="C61" s="290"/>
      <c r="D61" s="402"/>
      <c r="E61" s="8"/>
      <c r="F61" s="292"/>
      <c r="G61" s="8"/>
      <c r="H61" s="9"/>
      <c r="I61" s="8"/>
      <c r="J61" s="292"/>
      <c r="K61" s="8"/>
      <c r="L61" s="9"/>
      <c r="M61" s="403"/>
      <c r="N61" s="404"/>
      <c r="O61" s="8"/>
      <c r="P61" s="292"/>
      <c r="Q61" s="405"/>
      <c r="R61" s="406"/>
    </row>
    <row r="62" spans="1:18" ht="17.25" customHeight="1">
      <c r="A62" s="21" t="str">
        <f>'t1'!A15</f>
        <v>Capitano di fregata + 15 anni</v>
      </c>
      <c r="B62" s="289" t="str">
        <f t="shared" si="0"/>
        <v>0D0344</v>
      </c>
      <c r="C62" s="290"/>
      <c r="D62" s="402"/>
      <c r="E62" s="8"/>
      <c r="F62" s="292"/>
      <c r="G62" s="8"/>
      <c r="H62" s="9"/>
      <c r="I62" s="8"/>
      <c r="J62" s="292"/>
      <c r="K62" s="8"/>
      <c r="L62" s="9"/>
      <c r="M62" s="403"/>
      <c r="N62" s="404"/>
      <c r="O62" s="8"/>
      <c r="P62" s="292"/>
      <c r="Q62" s="405"/>
      <c r="R62" s="406"/>
    </row>
    <row r="63" spans="1:18" ht="17.25" customHeight="1">
      <c r="A63" s="21" t="str">
        <f>'t1'!A16</f>
        <v>Capitano di fregata + 13 anni</v>
      </c>
      <c r="B63" s="289" t="str">
        <f t="shared" si="0"/>
        <v>0D0564</v>
      </c>
      <c r="C63" s="290"/>
      <c r="D63" s="402"/>
      <c r="E63" s="8"/>
      <c r="F63" s="292"/>
      <c r="G63" s="8"/>
      <c r="H63" s="9"/>
      <c r="I63" s="8"/>
      <c r="J63" s="292"/>
      <c r="K63" s="8"/>
      <c r="L63" s="9"/>
      <c r="M63" s="403"/>
      <c r="N63" s="404"/>
      <c r="O63" s="8"/>
      <c r="P63" s="292"/>
      <c r="Q63" s="405"/>
      <c r="R63" s="406"/>
    </row>
    <row r="64" spans="1:18" ht="17.25" customHeight="1">
      <c r="A64" s="21" t="str">
        <f>'t1'!A17</f>
        <v>Capitano di corvetta + 25 anni </v>
      </c>
      <c r="B64" s="289" t="str">
        <f t="shared" si="0"/>
        <v>0D0565</v>
      </c>
      <c r="C64" s="290"/>
      <c r="D64" s="402"/>
      <c r="E64" s="8"/>
      <c r="F64" s="292"/>
      <c r="G64" s="8"/>
      <c r="H64" s="9"/>
      <c r="I64" s="8"/>
      <c r="J64" s="292"/>
      <c r="K64" s="8"/>
      <c r="L64" s="9"/>
      <c r="M64" s="403"/>
      <c r="N64" s="404"/>
      <c r="O64" s="8"/>
      <c r="P64" s="292"/>
      <c r="Q64" s="405"/>
      <c r="R64" s="406"/>
    </row>
    <row r="65" spans="1:18" ht="17.25" customHeight="1">
      <c r="A65" s="21" t="str">
        <f>'t1'!A18</f>
        <v>Capitano di corvetta + 23 anni </v>
      </c>
      <c r="B65" s="289" t="str">
        <f t="shared" si="0"/>
        <v>0D0566</v>
      </c>
      <c r="C65" s="290"/>
      <c r="D65" s="402"/>
      <c r="E65" s="8"/>
      <c r="F65" s="292"/>
      <c r="G65" s="8"/>
      <c r="H65" s="9"/>
      <c r="I65" s="8"/>
      <c r="J65" s="292"/>
      <c r="K65" s="8"/>
      <c r="L65" s="9"/>
      <c r="M65" s="403"/>
      <c r="N65" s="404"/>
      <c r="O65" s="8"/>
      <c r="P65" s="292"/>
      <c r="Q65" s="405"/>
      <c r="R65" s="406"/>
    </row>
    <row r="66" spans="1:18" ht="17.25" customHeight="1">
      <c r="A66" s="21" t="str">
        <f>'t1'!A19</f>
        <v>Capitano di corvetta + 15 anni </v>
      </c>
      <c r="B66" s="289" t="str">
        <f t="shared" si="0"/>
        <v>0D0342</v>
      </c>
      <c r="C66" s="290"/>
      <c r="D66" s="402"/>
      <c r="E66" s="8"/>
      <c r="F66" s="292"/>
      <c r="G66" s="8"/>
      <c r="H66" s="9"/>
      <c r="I66" s="8"/>
      <c r="J66" s="292"/>
      <c r="K66" s="8"/>
      <c r="L66" s="9"/>
      <c r="M66" s="403"/>
      <c r="N66" s="404"/>
      <c r="O66" s="8"/>
      <c r="P66" s="292"/>
      <c r="Q66" s="405"/>
      <c r="R66" s="406"/>
    </row>
    <row r="67" spans="1:18" ht="17.25" customHeight="1">
      <c r="A67" s="21" t="str">
        <f>'t1'!A20</f>
        <v>Capitano di corvetta + 13 anni </v>
      </c>
      <c r="B67" s="289" t="str">
        <f t="shared" si="0"/>
        <v>0D0567</v>
      </c>
      <c r="C67" s="290"/>
      <c r="D67" s="402"/>
      <c r="E67" s="8"/>
      <c r="F67" s="292"/>
      <c r="G67" s="8"/>
      <c r="H67" s="9"/>
      <c r="I67" s="8"/>
      <c r="J67" s="292"/>
      <c r="K67" s="8"/>
      <c r="L67" s="9"/>
      <c r="M67" s="403"/>
      <c r="N67" s="404"/>
      <c r="O67" s="8"/>
      <c r="P67" s="292"/>
      <c r="Q67" s="405"/>
      <c r="R67" s="406"/>
    </row>
    <row r="68" spans="1:18" ht="17.25" customHeight="1">
      <c r="A68" s="21" t="str">
        <f>'t1'!A21</f>
        <v>Tenente di vascello + 25 anni</v>
      </c>
      <c r="B68" s="289" t="str">
        <f t="shared" si="0"/>
        <v>0D0568</v>
      </c>
      <c r="C68" s="290"/>
      <c r="D68" s="402"/>
      <c r="E68" s="8"/>
      <c r="F68" s="292"/>
      <c r="G68" s="8"/>
      <c r="H68" s="9"/>
      <c r="I68" s="8"/>
      <c r="J68" s="292"/>
      <c r="K68" s="8"/>
      <c r="L68" s="9"/>
      <c r="M68" s="403"/>
      <c r="N68" s="404"/>
      <c r="O68" s="8"/>
      <c r="P68" s="292"/>
      <c r="Q68" s="405"/>
      <c r="R68" s="406"/>
    </row>
    <row r="69" spans="1:18" ht="17.25" customHeight="1">
      <c r="A69" s="21" t="str">
        <f>'t1'!A22</f>
        <v>Tenente di vascello + 23 anni</v>
      </c>
      <c r="B69" s="289" t="str">
        <f t="shared" si="0"/>
        <v>0D0569</v>
      </c>
      <c r="C69" s="290"/>
      <c r="D69" s="402"/>
      <c r="E69" s="8"/>
      <c r="F69" s="292"/>
      <c r="G69" s="8"/>
      <c r="H69" s="9"/>
      <c r="I69" s="8"/>
      <c r="J69" s="292"/>
      <c r="K69" s="8"/>
      <c r="L69" s="9"/>
      <c r="M69" s="403"/>
      <c r="N69" s="404"/>
      <c r="O69" s="8"/>
      <c r="P69" s="292"/>
      <c r="Q69" s="405"/>
      <c r="R69" s="406"/>
    </row>
    <row r="70" spans="1:18" ht="17.25" customHeight="1">
      <c r="A70" s="21" t="str">
        <f>'t1'!A23</f>
        <v>Tenente di vascello + 15 anni</v>
      </c>
      <c r="B70" s="289" t="str">
        <f t="shared" si="0"/>
        <v>0D0570</v>
      </c>
      <c r="C70" s="290"/>
      <c r="D70" s="402"/>
      <c r="E70" s="8"/>
      <c r="F70" s="292"/>
      <c r="G70" s="8"/>
      <c r="H70" s="9"/>
      <c r="I70" s="8"/>
      <c r="J70" s="292"/>
      <c r="K70" s="8"/>
      <c r="L70" s="9"/>
      <c r="M70" s="403"/>
      <c r="N70" s="404"/>
      <c r="O70" s="8"/>
      <c r="P70" s="292"/>
      <c r="Q70" s="405"/>
      <c r="R70" s="406"/>
    </row>
    <row r="71" spans="1:18" ht="17.25" customHeight="1">
      <c r="A71" s="21" t="str">
        <f>'t1'!A24</f>
        <v>Tenente di vascello + 13 anni</v>
      </c>
      <c r="B71" s="289" t="str">
        <f t="shared" si="0"/>
        <v>0D0571</v>
      </c>
      <c r="C71" s="290"/>
      <c r="D71" s="402"/>
      <c r="E71" s="8"/>
      <c r="F71" s="292"/>
      <c r="G71" s="8"/>
      <c r="H71" s="9"/>
      <c r="I71" s="8"/>
      <c r="J71" s="292"/>
      <c r="K71" s="8"/>
      <c r="L71" s="9"/>
      <c r="M71" s="403"/>
      <c r="N71" s="404"/>
      <c r="O71" s="8"/>
      <c r="P71" s="292"/>
      <c r="Q71" s="405"/>
      <c r="R71" s="406"/>
    </row>
    <row r="72" spans="1:18" ht="17.25" customHeight="1">
      <c r="A72" s="21" t="str">
        <f>'t1'!A25</f>
        <v>Sottotenente di vascello + 25 anni</v>
      </c>
      <c r="B72" s="289" t="str">
        <f t="shared" si="0"/>
        <v>0D0514</v>
      </c>
      <c r="C72" s="290"/>
      <c r="D72" s="402"/>
      <c r="E72" s="8"/>
      <c r="F72" s="292"/>
      <c r="G72" s="8"/>
      <c r="H72" s="9"/>
      <c r="I72" s="8"/>
      <c r="J72" s="292"/>
      <c r="K72" s="8"/>
      <c r="L72" s="9"/>
      <c r="M72" s="403"/>
      <c r="N72" s="404"/>
      <c r="O72" s="8"/>
      <c r="P72" s="292"/>
      <c r="Q72" s="405"/>
      <c r="R72" s="406"/>
    </row>
    <row r="73" spans="1:18" ht="17.25" customHeight="1">
      <c r="A73" s="21" t="str">
        <f>'t1'!A26</f>
        <v>Sottotenente di vascello + 23 anni</v>
      </c>
      <c r="B73" s="289" t="str">
        <f t="shared" si="0"/>
        <v>0D0523</v>
      </c>
      <c r="C73" s="290"/>
      <c r="D73" s="402"/>
      <c r="E73" s="8"/>
      <c r="F73" s="292"/>
      <c r="G73" s="8"/>
      <c r="H73" s="9"/>
      <c r="I73" s="8"/>
      <c r="J73" s="292"/>
      <c r="K73" s="8"/>
      <c r="L73" s="9"/>
      <c r="M73" s="403"/>
      <c r="N73" s="404"/>
      <c r="O73" s="8"/>
      <c r="P73" s="292"/>
      <c r="Q73" s="405"/>
      <c r="R73" s="406"/>
    </row>
    <row r="74" spans="1:18" ht="17.25" customHeight="1">
      <c r="A74" s="21" t="str">
        <f>'t1'!A27</f>
        <v>Sottotenente di vascello + 15 anni</v>
      </c>
      <c r="B74" s="289" t="str">
        <f t="shared" si="0"/>
        <v>0D0533</v>
      </c>
      <c r="C74" s="290"/>
      <c r="D74" s="402"/>
      <c r="E74" s="8"/>
      <c r="F74" s="292"/>
      <c r="G74" s="8"/>
      <c r="H74" s="9"/>
      <c r="I74" s="8"/>
      <c r="J74" s="292"/>
      <c r="K74" s="8"/>
      <c r="L74" s="9"/>
      <c r="M74" s="403"/>
      <c r="N74" s="404"/>
      <c r="O74" s="8"/>
      <c r="P74" s="292"/>
      <c r="Q74" s="405"/>
      <c r="R74" s="406"/>
    </row>
    <row r="75" spans="1:18" ht="17.25" customHeight="1">
      <c r="A75" s="21" t="str">
        <f>'t1'!A28</f>
        <v>Sottotenente di vascello + 13 anni</v>
      </c>
      <c r="B75" s="289" t="str">
        <f t="shared" si="0"/>
        <v>0D0544</v>
      </c>
      <c r="C75" s="290"/>
      <c r="D75" s="402"/>
      <c r="E75" s="8"/>
      <c r="F75" s="292"/>
      <c r="G75" s="8"/>
      <c r="H75" s="9"/>
      <c r="I75" s="8"/>
      <c r="J75" s="292"/>
      <c r="K75" s="8"/>
      <c r="L75" s="9"/>
      <c r="M75" s="403"/>
      <c r="N75" s="404"/>
      <c r="O75" s="8"/>
      <c r="P75" s="292"/>
      <c r="Q75" s="405"/>
      <c r="R75" s="406"/>
    </row>
    <row r="76" spans="1:18" ht="17.25" customHeight="1">
      <c r="A76" s="21" t="str">
        <f>'t1'!A29</f>
        <v>Capitano di fregata               IX</v>
      </c>
      <c r="B76" s="289" t="str">
        <f t="shared" si="0"/>
        <v>019343</v>
      </c>
      <c r="C76" s="290"/>
      <c r="D76" s="402"/>
      <c r="E76" s="8"/>
      <c r="F76" s="292"/>
      <c r="G76" s="8"/>
      <c r="H76" s="9"/>
      <c r="I76" s="8"/>
      <c r="J76" s="292"/>
      <c r="K76" s="8"/>
      <c r="L76" s="9"/>
      <c r="M76" s="403"/>
      <c r="N76" s="404"/>
      <c r="O76" s="8"/>
      <c r="P76" s="292"/>
      <c r="Q76" s="405"/>
      <c r="R76" s="406"/>
    </row>
    <row r="77" spans="1:18" ht="17.25" customHeight="1">
      <c r="A77" s="21" t="str">
        <f>'t1'!A30</f>
        <v>Capitano di corvetta             IX / Capitano di corvetta VIII</v>
      </c>
      <c r="B77" s="289" t="str">
        <f t="shared" si="0"/>
        <v>019341</v>
      </c>
      <c r="C77" s="290"/>
      <c r="D77" s="402"/>
      <c r="E77" s="8"/>
      <c r="F77" s="292"/>
      <c r="G77" s="8"/>
      <c r="H77" s="9"/>
      <c r="I77" s="8"/>
      <c r="J77" s="292"/>
      <c r="K77" s="8"/>
      <c r="L77" s="9"/>
      <c r="M77" s="403"/>
      <c r="N77" s="404"/>
      <c r="O77" s="8"/>
      <c r="P77" s="292"/>
      <c r="Q77" s="405"/>
      <c r="R77" s="406"/>
    </row>
    <row r="78" spans="1:18" ht="17.25" customHeight="1">
      <c r="A78" s="21" t="str">
        <f>'t1'!A31</f>
        <v>Tenente di Vascello                VIII</v>
      </c>
      <c r="B78" s="289" t="str">
        <f t="shared" si="0"/>
        <v>018354</v>
      </c>
      <c r="C78" s="290"/>
      <c r="D78" s="402"/>
      <c r="E78" s="8"/>
      <c r="F78" s="292"/>
      <c r="G78" s="8"/>
      <c r="H78" s="9"/>
      <c r="I78" s="8"/>
      <c r="J78" s="292"/>
      <c r="K78" s="8"/>
      <c r="L78" s="9"/>
      <c r="M78" s="403"/>
      <c r="N78" s="404"/>
      <c r="O78" s="8"/>
      <c r="P78" s="292"/>
      <c r="Q78" s="405"/>
      <c r="R78" s="406"/>
    </row>
    <row r="79" spans="1:18" ht="17.25" customHeight="1">
      <c r="A79" s="21" t="str">
        <f>'t1'!A32</f>
        <v>Sottotenente di vascello VIII / Sottotenente di vascello VII bis</v>
      </c>
      <c r="B79" s="289" t="str">
        <f t="shared" si="0"/>
        <v>018338</v>
      </c>
      <c r="C79" s="290"/>
      <c r="D79" s="402"/>
      <c r="E79" s="8"/>
      <c r="F79" s="292"/>
      <c r="G79" s="8"/>
      <c r="H79" s="9"/>
      <c r="I79" s="8"/>
      <c r="J79" s="292"/>
      <c r="K79" s="8"/>
      <c r="L79" s="9"/>
      <c r="M79" s="403"/>
      <c r="N79" s="404"/>
      <c r="O79" s="8"/>
      <c r="P79" s="292"/>
      <c r="Q79" s="405"/>
      <c r="R79" s="406"/>
    </row>
    <row r="80" spans="1:18" ht="17.25" customHeight="1">
      <c r="A80" s="21" t="str">
        <f>'t1'!A33</f>
        <v>Guardiamarina s.p.e. VII bis / Guardiamarina VI</v>
      </c>
      <c r="B80" s="289" t="str">
        <f t="shared" si="0"/>
        <v>017335</v>
      </c>
      <c r="C80" s="290"/>
      <c r="D80" s="402"/>
      <c r="E80" s="8"/>
      <c r="F80" s="292"/>
      <c r="G80" s="8"/>
      <c r="H80" s="9"/>
      <c r="I80" s="8"/>
      <c r="J80" s="292"/>
      <c r="K80" s="8"/>
      <c r="L80" s="9"/>
      <c r="M80" s="403"/>
      <c r="N80" s="404"/>
      <c r="O80" s="8"/>
      <c r="P80" s="292"/>
      <c r="Q80" s="405"/>
      <c r="R80" s="406"/>
    </row>
    <row r="81" spans="1:18" ht="17.25" customHeight="1">
      <c r="A81" s="21" t="str">
        <f>'t1'!A34</f>
        <v>Primo maresciallo VII bis</v>
      </c>
      <c r="B81" s="289" t="str">
        <f t="shared" si="0"/>
        <v>017556</v>
      </c>
      <c r="C81" s="290"/>
      <c r="D81" s="402"/>
      <c r="E81" s="8"/>
      <c r="F81" s="292"/>
      <c r="G81" s="8"/>
      <c r="H81" s="9"/>
      <c r="I81" s="8"/>
      <c r="J81" s="292"/>
      <c r="K81" s="8"/>
      <c r="L81" s="9"/>
      <c r="M81" s="403"/>
      <c r="N81" s="404"/>
      <c r="O81" s="8"/>
      <c r="P81" s="292"/>
      <c r="Q81" s="405"/>
      <c r="R81" s="406"/>
    </row>
    <row r="82" spans="1:18" ht="17.25" customHeight="1">
      <c r="A82" s="21" t="str">
        <f>'t1'!A35</f>
        <v>Capo di 1^ classe                    VII</v>
      </c>
      <c r="B82" s="289" t="str">
        <f t="shared" si="0"/>
        <v>016332</v>
      </c>
      <c r="C82" s="290"/>
      <c r="D82" s="402"/>
      <c r="E82" s="8"/>
      <c r="F82" s="292"/>
      <c r="G82" s="8"/>
      <c r="H82" s="9"/>
      <c r="I82" s="8"/>
      <c r="J82" s="292"/>
      <c r="K82" s="8"/>
      <c r="L82" s="9"/>
      <c r="M82" s="403"/>
      <c r="N82" s="404"/>
      <c r="O82" s="8"/>
      <c r="P82" s="292"/>
      <c r="Q82" s="405"/>
      <c r="R82" s="406"/>
    </row>
    <row r="83" spans="1:18" ht="17.25" customHeight="1">
      <c r="A83" s="21" t="str">
        <f>'t1'!A36</f>
        <v>Capo di 2^ classe                    VI bis</v>
      </c>
      <c r="B83" s="289" t="str">
        <f t="shared" si="0"/>
        <v>015347</v>
      </c>
      <c r="C83" s="290"/>
      <c r="D83" s="402"/>
      <c r="E83" s="8"/>
      <c r="F83" s="292"/>
      <c r="G83" s="8"/>
      <c r="H83" s="9"/>
      <c r="I83" s="8"/>
      <c r="J83" s="292"/>
      <c r="K83" s="8"/>
      <c r="L83" s="9"/>
      <c r="M83" s="403"/>
      <c r="N83" s="404"/>
      <c r="O83" s="8"/>
      <c r="P83" s="292"/>
      <c r="Q83" s="405"/>
      <c r="R83" s="406"/>
    </row>
    <row r="84" spans="1:18" ht="17.25" customHeight="1">
      <c r="A84" s="21" t="str">
        <f>'t1'!A37</f>
        <v>Capo di 3^ classe                    VI </v>
      </c>
      <c r="B84" s="289" t="str">
        <f t="shared" si="0"/>
        <v>014333</v>
      </c>
      <c r="C84" s="290"/>
      <c r="D84" s="402"/>
      <c r="E84" s="8"/>
      <c r="F84" s="292"/>
      <c r="G84" s="8"/>
      <c r="H84" s="9"/>
      <c r="I84" s="8"/>
      <c r="J84" s="292"/>
      <c r="K84" s="8"/>
      <c r="L84" s="9"/>
      <c r="M84" s="403"/>
      <c r="N84" s="404"/>
      <c r="O84" s="8"/>
      <c r="P84" s="292"/>
      <c r="Q84" s="405"/>
      <c r="R84" s="406"/>
    </row>
    <row r="85" spans="1:18" ht="17.25" customHeight="1">
      <c r="A85" s="21" t="str">
        <f>'t1'!A38</f>
        <v>Secondo Capo scelto             VI bis</v>
      </c>
      <c r="B85" s="289" t="str">
        <f t="shared" si="0"/>
        <v>015350</v>
      </c>
      <c r="C85" s="290"/>
      <c r="D85" s="402"/>
      <c r="E85" s="8"/>
      <c r="F85" s="292"/>
      <c r="G85" s="8"/>
      <c r="H85" s="9"/>
      <c r="I85" s="8"/>
      <c r="J85" s="292"/>
      <c r="K85" s="8"/>
      <c r="L85" s="9"/>
      <c r="M85" s="403"/>
      <c r="N85" s="404"/>
      <c r="O85" s="8"/>
      <c r="P85" s="292"/>
      <c r="Q85" s="405"/>
      <c r="R85" s="406"/>
    </row>
    <row r="86" spans="1:18" ht="17.25" customHeight="1">
      <c r="A86" s="21" t="str">
        <f>'t1'!A39</f>
        <v>Secondo Capo                           VI</v>
      </c>
      <c r="B86" s="289" t="str">
        <f t="shared" si="0"/>
        <v>014349</v>
      </c>
      <c r="C86" s="290"/>
      <c r="D86" s="402"/>
      <c r="E86" s="8"/>
      <c r="F86" s="292"/>
      <c r="G86" s="8"/>
      <c r="H86" s="9"/>
      <c r="I86" s="8"/>
      <c r="J86" s="292"/>
      <c r="K86" s="8"/>
      <c r="L86" s="9"/>
      <c r="M86" s="403"/>
      <c r="N86" s="404"/>
      <c r="O86" s="8"/>
      <c r="P86" s="292"/>
      <c r="Q86" s="405"/>
      <c r="R86" s="406"/>
    </row>
    <row r="87" spans="1:18" ht="17.25" customHeight="1">
      <c r="A87" s="21" t="str">
        <f>'t1'!A40</f>
        <v>Sergente                                   VI</v>
      </c>
      <c r="B87" s="289" t="str">
        <f t="shared" si="0"/>
        <v>014308</v>
      </c>
      <c r="C87" s="290"/>
      <c r="D87" s="402"/>
      <c r="E87" s="8"/>
      <c r="F87" s="292"/>
      <c r="G87" s="8"/>
      <c r="H87" s="9"/>
      <c r="I87" s="8"/>
      <c r="J87" s="292"/>
      <c r="K87" s="8"/>
      <c r="L87" s="9"/>
      <c r="M87" s="403"/>
      <c r="N87" s="404"/>
      <c r="O87" s="8"/>
      <c r="P87" s="292"/>
      <c r="Q87" s="405"/>
      <c r="R87" s="406"/>
    </row>
    <row r="88" spans="1:18" ht="17.25" customHeight="1">
      <c r="A88" s="21" t="str">
        <f>'t1'!A41</f>
        <v>Sottocapo di 1^ classe scelto    V</v>
      </c>
      <c r="B88" s="289" t="str">
        <f t="shared" si="0"/>
        <v>013337</v>
      </c>
      <c r="C88" s="290"/>
      <c r="D88" s="402"/>
      <c r="E88" s="8"/>
      <c r="F88" s="292"/>
      <c r="G88" s="8"/>
      <c r="H88" s="9"/>
      <c r="I88" s="8"/>
      <c r="J88" s="292"/>
      <c r="K88" s="8"/>
      <c r="L88" s="9"/>
      <c r="M88" s="403"/>
      <c r="N88" s="404"/>
      <c r="O88" s="8"/>
      <c r="P88" s="292"/>
      <c r="Q88" s="405"/>
      <c r="R88" s="406"/>
    </row>
    <row r="89" spans="1:18" ht="17.25" customHeight="1">
      <c r="A89" s="21" t="str">
        <f>'t1'!A42</f>
        <v>Sottocapo di 1^ classe              V</v>
      </c>
      <c r="B89" s="289" t="str">
        <f t="shared" si="0"/>
        <v>013351</v>
      </c>
      <c r="C89" s="290"/>
      <c r="D89" s="402"/>
      <c r="E89" s="8"/>
      <c r="F89" s="292"/>
      <c r="G89" s="8"/>
      <c r="H89" s="9"/>
      <c r="I89" s="8"/>
      <c r="J89" s="292"/>
      <c r="K89" s="8"/>
      <c r="L89" s="9"/>
      <c r="M89" s="403"/>
      <c r="N89" s="404"/>
      <c r="O89" s="8"/>
      <c r="P89" s="292"/>
      <c r="Q89" s="405"/>
      <c r="R89" s="406"/>
    </row>
    <row r="90" spans="1:18" ht="17.25" customHeight="1">
      <c r="A90" s="21" t="str">
        <f>'t1'!A43</f>
        <v>Sottocapo di 2^ classe              V</v>
      </c>
      <c r="B90" s="289" t="str">
        <f t="shared" si="0"/>
        <v>013352</v>
      </c>
      <c r="C90" s="290"/>
      <c r="D90" s="402"/>
      <c r="E90" s="8"/>
      <c r="F90" s="292"/>
      <c r="G90" s="8"/>
      <c r="H90" s="9"/>
      <c r="I90" s="8"/>
      <c r="J90" s="292"/>
      <c r="K90" s="8"/>
      <c r="L90" s="9"/>
      <c r="M90" s="403"/>
      <c r="N90" s="404"/>
      <c r="O90" s="8"/>
      <c r="P90" s="292"/>
      <c r="Q90" s="405"/>
      <c r="R90" s="406"/>
    </row>
    <row r="91" spans="1:18" ht="17.25" customHeight="1">
      <c r="A91" s="21" t="str">
        <f>'t1'!A44</f>
        <v>Sottocapo di 3^ classe              V</v>
      </c>
      <c r="B91" s="289" t="str">
        <f t="shared" si="0"/>
        <v>013353</v>
      </c>
      <c r="C91" s="290"/>
      <c r="D91" s="402"/>
      <c r="E91" s="8"/>
      <c r="F91" s="292"/>
      <c r="G91" s="8"/>
      <c r="H91" s="9"/>
      <c r="I91" s="8"/>
      <c r="J91" s="292"/>
      <c r="K91" s="8"/>
      <c r="L91" s="9"/>
      <c r="M91" s="403"/>
      <c r="N91" s="404"/>
      <c r="O91" s="8"/>
      <c r="P91" s="292"/>
      <c r="Q91" s="405"/>
      <c r="R91" s="406"/>
    </row>
    <row r="92" spans="1:18" ht="17.25" customHeight="1">
      <c r="A92" s="21" t="str">
        <f>'t1'!A45</f>
        <v>Guardiamarina C.P.L.               VI</v>
      </c>
      <c r="B92" s="289" t="str">
        <f t="shared" si="0"/>
        <v>014336</v>
      </c>
      <c r="C92" s="290"/>
      <c r="D92" s="402"/>
      <c r="E92" s="8"/>
      <c r="F92" s="292"/>
      <c r="G92" s="8"/>
      <c r="H92" s="9"/>
      <c r="I92" s="8"/>
      <c r="J92" s="292"/>
      <c r="K92" s="8"/>
      <c r="L92" s="9"/>
      <c r="M92" s="403"/>
      <c r="N92" s="404"/>
      <c r="O92" s="8"/>
      <c r="P92" s="292"/>
      <c r="Q92" s="405"/>
      <c r="R92" s="406"/>
    </row>
    <row r="93" spans="1:18" s="532" customFormat="1" ht="17.25" customHeight="1">
      <c r="A93" s="21" t="str">
        <f>'t1'!A46</f>
        <v>Truppa volontaria</v>
      </c>
      <c r="B93" s="289" t="str">
        <f t="shared" si="0"/>
        <v>000316</v>
      </c>
      <c r="C93" s="290"/>
      <c r="D93" s="402"/>
      <c r="E93" s="8"/>
      <c r="F93" s="292"/>
      <c r="G93" s="8"/>
      <c r="H93" s="9"/>
      <c r="I93" s="8"/>
      <c r="J93" s="292"/>
      <c r="K93" s="8"/>
      <c r="L93" s="9"/>
      <c r="M93" s="403"/>
      <c r="N93" s="404"/>
      <c r="O93" s="8"/>
      <c r="P93" s="292"/>
      <c r="Q93" s="631"/>
      <c r="R93" s="632"/>
    </row>
    <row r="94" spans="1:18" s="532" customFormat="1" ht="17.25" customHeight="1">
      <c r="A94" s="21" t="str">
        <f>'t1'!A47</f>
        <v>Leva Coscritta</v>
      </c>
      <c r="B94" s="289" t="str">
        <f t="shared" si="0"/>
        <v>000348</v>
      </c>
      <c r="C94" s="290"/>
      <c r="D94" s="402"/>
      <c r="E94" s="8"/>
      <c r="F94" s="292"/>
      <c r="G94" s="8"/>
      <c r="H94" s="9"/>
      <c r="I94" s="8"/>
      <c r="J94" s="292"/>
      <c r="K94" s="8"/>
      <c r="L94" s="9"/>
      <c r="M94" s="403"/>
      <c r="N94" s="404"/>
      <c r="O94" s="8"/>
      <c r="P94" s="292"/>
      <c r="Q94" s="631"/>
      <c r="R94" s="632"/>
    </row>
    <row r="95" spans="1:18" ht="17.25" customHeight="1" thickBot="1">
      <c r="A95" s="21" t="str">
        <f>'t1'!A48</f>
        <v>Allievi</v>
      </c>
      <c r="B95" s="289" t="str">
        <f t="shared" si="0"/>
        <v>000180</v>
      </c>
      <c r="C95" s="627"/>
      <c r="D95" s="576"/>
      <c r="E95" s="525"/>
      <c r="F95" s="628"/>
      <c r="G95" s="525"/>
      <c r="H95" s="526"/>
      <c r="I95" s="525"/>
      <c r="J95" s="628"/>
      <c r="K95" s="525"/>
      <c r="L95" s="526"/>
      <c r="M95" s="575"/>
      <c r="N95" s="14"/>
      <c r="O95" s="525"/>
      <c r="P95" s="628"/>
      <c r="Q95" s="629"/>
      <c r="R95" s="630"/>
    </row>
    <row r="96" spans="1:18" ht="17.25" customHeight="1" thickBot="1" thickTop="1">
      <c r="A96" s="293" t="s">
        <v>5</v>
      </c>
      <c r="B96" s="407"/>
      <c r="C96" s="492"/>
      <c r="D96" s="493"/>
      <c r="E96" s="494"/>
      <c r="F96" s="495"/>
      <c r="G96" s="494"/>
      <c r="H96" s="496"/>
      <c r="I96" s="494"/>
      <c r="J96" s="495"/>
      <c r="K96" s="494"/>
      <c r="L96" s="496"/>
      <c r="M96" s="497"/>
      <c r="N96" s="498"/>
      <c r="O96" s="494"/>
      <c r="P96" s="495"/>
      <c r="Q96" s="499"/>
      <c r="R96" s="500"/>
    </row>
    <row r="97" spans="1:18" ht="12" thickBot="1">
      <c r="A97" s="393"/>
      <c r="B97" s="410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411"/>
      <c r="Q97" s="13"/>
      <c r="R97" s="13"/>
    </row>
    <row r="98" spans="1:18" ht="24.75" customHeight="1" thickBot="1">
      <c r="A98" s="491"/>
      <c r="B98" s="396" t="s">
        <v>85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412"/>
      <c r="N98" s="412"/>
      <c r="O98" s="412"/>
      <c r="P98" s="260"/>
      <c r="Q98" s="3"/>
      <c r="R98" s="3"/>
    </row>
    <row r="99" spans="1:16" ht="27" customHeight="1" thickTop="1">
      <c r="A99" s="40" t="s">
        <v>139</v>
      </c>
      <c r="B99" s="374" t="s">
        <v>86</v>
      </c>
      <c r="C99" s="376" t="s">
        <v>101</v>
      </c>
      <c r="D99" s="398"/>
      <c r="E99" s="376" t="s">
        <v>102</v>
      </c>
      <c r="F99" s="376"/>
      <c r="G99" s="376" t="s">
        <v>103</v>
      </c>
      <c r="H99" s="398"/>
      <c r="I99" s="376" t="s">
        <v>104</v>
      </c>
      <c r="J99" s="398"/>
      <c r="K99" s="376" t="s">
        <v>105</v>
      </c>
      <c r="L99" s="397"/>
      <c r="M99" s="398" t="s">
        <v>106</v>
      </c>
      <c r="N99" s="374"/>
      <c r="O99" s="398" t="s">
        <v>5</v>
      </c>
      <c r="P99" s="399"/>
    </row>
    <row r="100" spans="1:16" ht="12" thickBot="1">
      <c r="A100" s="400"/>
      <c r="B100" s="413"/>
      <c r="C100" s="26" t="s">
        <v>3</v>
      </c>
      <c r="D100" s="380" t="s">
        <v>4</v>
      </c>
      <c r="E100" s="26" t="s">
        <v>3</v>
      </c>
      <c r="F100" s="380" t="s">
        <v>4</v>
      </c>
      <c r="G100" s="26" t="s">
        <v>3</v>
      </c>
      <c r="H100" s="380" t="s">
        <v>4</v>
      </c>
      <c r="I100" s="26" t="s">
        <v>3</v>
      </c>
      <c r="J100" s="380" t="s">
        <v>4</v>
      </c>
      <c r="K100" s="26" t="s">
        <v>3</v>
      </c>
      <c r="L100" s="27" t="s">
        <v>4</v>
      </c>
      <c r="M100" s="414" t="s">
        <v>3</v>
      </c>
      <c r="N100" s="27" t="s">
        <v>4</v>
      </c>
      <c r="O100" s="414" t="s">
        <v>3</v>
      </c>
      <c r="P100" s="380" t="s">
        <v>4</v>
      </c>
    </row>
    <row r="101" spans="1:16" ht="17.25" customHeight="1" thickTop="1">
      <c r="A101" s="21" t="str">
        <f>'t1'!A7</f>
        <v>Ammiraglio di squadra</v>
      </c>
      <c r="B101" s="289" t="str">
        <f aca="true" t="shared" si="1" ref="B101:B142">B7</f>
        <v>0D0340</v>
      </c>
      <c r="C101" s="8"/>
      <c r="D101" s="292"/>
      <c r="E101" s="8"/>
      <c r="F101" s="292"/>
      <c r="G101" s="8"/>
      <c r="H101" s="292"/>
      <c r="I101" s="8"/>
      <c r="J101" s="9"/>
      <c r="K101" s="403"/>
      <c r="L101" s="404"/>
      <c r="M101" s="290"/>
      <c r="N101" s="292"/>
      <c r="O101" s="290"/>
      <c r="P101" s="292"/>
    </row>
    <row r="102" spans="1:16" ht="17.25" customHeight="1">
      <c r="A102" s="21" t="str">
        <f>'t1'!A8</f>
        <v>Ammiragllio di divisione</v>
      </c>
      <c r="B102" s="289" t="str">
        <f t="shared" si="1"/>
        <v>0D0339</v>
      </c>
      <c r="C102" s="8"/>
      <c r="D102" s="292"/>
      <c r="E102" s="8"/>
      <c r="F102" s="292"/>
      <c r="G102" s="8"/>
      <c r="H102" s="292"/>
      <c r="I102" s="8"/>
      <c r="J102" s="9"/>
      <c r="K102" s="403"/>
      <c r="L102" s="404"/>
      <c r="M102" s="290"/>
      <c r="N102" s="292"/>
      <c r="O102" s="290"/>
      <c r="P102" s="292"/>
    </row>
    <row r="103" spans="1:16" ht="17.25" customHeight="1">
      <c r="A103" s="21" t="str">
        <f>'t1'!A9</f>
        <v>Contrammiraglio</v>
      </c>
      <c r="B103" s="289" t="str">
        <f t="shared" si="1"/>
        <v>0D0334</v>
      </c>
      <c r="C103" s="8"/>
      <c r="D103" s="292"/>
      <c r="E103" s="8"/>
      <c r="F103" s="292"/>
      <c r="G103" s="8"/>
      <c r="H103" s="292"/>
      <c r="I103" s="8"/>
      <c r="J103" s="9"/>
      <c r="K103" s="403"/>
      <c r="L103" s="404"/>
      <c r="M103" s="290"/>
      <c r="N103" s="292"/>
      <c r="O103" s="290"/>
      <c r="P103" s="292"/>
    </row>
    <row r="104" spans="1:16" ht="17.25" customHeight="1">
      <c r="A104" s="21" t="str">
        <f>'t1'!A10</f>
        <v>Capitano di vascello + 25 anni</v>
      </c>
      <c r="B104" s="289" t="str">
        <f t="shared" si="1"/>
        <v>0D0346</v>
      </c>
      <c r="C104" s="8"/>
      <c r="D104" s="292"/>
      <c r="E104" s="8"/>
      <c r="F104" s="292"/>
      <c r="G104" s="8"/>
      <c r="H104" s="292"/>
      <c r="I104" s="8"/>
      <c r="J104" s="9"/>
      <c r="K104" s="403"/>
      <c r="L104" s="404"/>
      <c r="M104" s="290"/>
      <c r="N104" s="292"/>
      <c r="O104" s="290"/>
      <c r="P104" s="292"/>
    </row>
    <row r="105" spans="1:16" ht="17.25" customHeight="1">
      <c r="A105" s="21" t="str">
        <f>'t1'!A11</f>
        <v>Capitano di vascello + 23 anni</v>
      </c>
      <c r="B105" s="289" t="str">
        <f t="shared" si="1"/>
        <v>0D0562</v>
      </c>
      <c r="C105" s="8"/>
      <c r="D105" s="292"/>
      <c r="E105" s="8"/>
      <c r="F105" s="292"/>
      <c r="G105" s="8"/>
      <c r="H105" s="292"/>
      <c r="I105" s="8"/>
      <c r="J105" s="9"/>
      <c r="K105" s="403"/>
      <c r="L105" s="404"/>
      <c r="M105" s="290"/>
      <c r="N105" s="292"/>
      <c r="O105" s="290"/>
      <c r="P105" s="292"/>
    </row>
    <row r="106" spans="1:16" ht="17.25" customHeight="1">
      <c r="A106" s="21" t="str">
        <f>'t1'!A12</f>
        <v>Capitano di vascello</v>
      </c>
      <c r="B106" s="289" t="str">
        <f t="shared" si="1"/>
        <v>0D0345</v>
      </c>
      <c r="C106" s="8"/>
      <c r="D106" s="292"/>
      <c r="E106" s="8"/>
      <c r="F106" s="292"/>
      <c r="G106" s="8"/>
      <c r="H106" s="292"/>
      <c r="I106" s="8"/>
      <c r="J106" s="9"/>
      <c r="K106" s="403"/>
      <c r="L106" s="404"/>
      <c r="M106" s="290"/>
      <c r="N106" s="292"/>
      <c r="O106" s="290"/>
      <c r="P106" s="292"/>
    </row>
    <row r="107" spans="1:16" ht="17.25" customHeight="1">
      <c r="A107" s="21" t="str">
        <f>'t1'!A13</f>
        <v>Capitano di fregata + 25 anni</v>
      </c>
      <c r="B107" s="289" t="str">
        <f t="shared" si="1"/>
        <v>0D0331</v>
      </c>
      <c r="C107" s="8"/>
      <c r="D107" s="292"/>
      <c r="E107" s="8"/>
      <c r="F107" s="292"/>
      <c r="G107" s="8"/>
      <c r="H107" s="292"/>
      <c r="I107" s="8"/>
      <c r="J107" s="9"/>
      <c r="K107" s="403"/>
      <c r="L107" s="404"/>
      <c r="M107" s="290"/>
      <c r="N107" s="292"/>
      <c r="O107" s="290"/>
      <c r="P107" s="292"/>
    </row>
    <row r="108" spans="1:16" ht="17.25" customHeight="1">
      <c r="A108" s="21" t="str">
        <f>'t1'!A14</f>
        <v>Capitano di fregata + 23 anni</v>
      </c>
      <c r="B108" s="289" t="str">
        <f t="shared" si="1"/>
        <v>0D0563</v>
      </c>
      <c r="C108" s="8"/>
      <c r="D108" s="292"/>
      <c r="E108" s="8"/>
      <c r="F108" s="292"/>
      <c r="G108" s="8"/>
      <c r="H108" s="292"/>
      <c r="I108" s="8"/>
      <c r="J108" s="9"/>
      <c r="K108" s="403"/>
      <c r="L108" s="404"/>
      <c r="M108" s="290"/>
      <c r="N108" s="292"/>
      <c r="O108" s="290"/>
      <c r="P108" s="292"/>
    </row>
    <row r="109" spans="1:16" ht="17.25" customHeight="1">
      <c r="A109" s="21" t="str">
        <f>'t1'!A15</f>
        <v>Capitano di fregata + 15 anni</v>
      </c>
      <c r="B109" s="289" t="str">
        <f t="shared" si="1"/>
        <v>0D0344</v>
      </c>
      <c r="C109" s="8"/>
      <c r="D109" s="292"/>
      <c r="E109" s="8"/>
      <c r="F109" s="292"/>
      <c r="G109" s="8"/>
      <c r="H109" s="292"/>
      <c r="I109" s="8"/>
      <c r="J109" s="9"/>
      <c r="K109" s="403"/>
      <c r="L109" s="404"/>
      <c r="M109" s="290"/>
      <c r="N109" s="292"/>
      <c r="O109" s="290"/>
      <c r="P109" s="292"/>
    </row>
    <row r="110" spans="1:16" ht="17.25" customHeight="1">
      <c r="A110" s="21" t="str">
        <f>'t1'!A16</f>
        <v>Capitano di fregata + 13 anni</v>
      </c>
      <c r="B110" s="289" t="str">
        <f t="shared" si="1"/>
        <v>0D0564</v>
      </c>
      <c r="C110" s="8"/>
      <c r="D110" s="292"/>
      <c r="E110" s="8"/>
      <c r="F110" s="292"/>
      <c r="G110" s="8"/>
      <c r="H110" s="292"/>
      <c r="I110" s="8"/>
      <c r="J110" s="9"/>
      <c r="K110" s="403"/>
      <c r="L110" s="404"/>
      <c r="M110" s="290"/>
      <c r="N110" s="292"/>
      <c r="O110" s="290"/>
      <c r="P110" s="292"/>
    </row>
    <row r="111" spans="1:16" ht="17.25" customHeight="1">
      <c r="A111" s="21" t="str">
        <f>'t1'!A17</f>
        <v>Capitano di corvetta + 25 anni </v>
      </c>
      <c r="B111" s="289" t="str">
        <f t="shared" si="1"/>
        <v>0D0565</v>
      </c>
      <c r="C111" s="8"/>
      <c r="D111" s="292"/>
      <c r="E111" s="8"/>
      <c r="F111" s="292"/>
      <c r="G111" s="8"/>
      <c r="H111" s="292"/>
      <c r="I111" s="8"/>
      <c r="J111" s="9"/>
      <c r="K111" s="403"/>
      <c r="L111" s="404"/>
      <c r="M111" s="290"/>
      <c r="N111" s="292"/>
      <c r="O111" s="290"/>
      <c r="P111" s="292"/>
    </row>
    <row r="112" spans="1:16" ht="17.25" customHeight="1">
      <c r="A112" s="21" t="str">
        <f>'t1'!A18</f>
        <v>Capitano di corvetta + 23 anni </v>
      </c>
      <c r="B112" s="289" t="str">
        <f t="shared" si="1"/>
        <v>0D0566</v>
      </c>
      <c r="C112" s="8"/>
      <c r="D112" s="292"/>
      <c r="E112" s="8"/>
      <c r="F112" s="292"/>
      <c r="G112" s="8"/>
      <c r="H112" s="292"/>
      <c r="I112" s="8"/>
      <c r="J112" s="9"/>
      <c r="K112" s="403"/>
      <c r="L112" s="404"/>
      <c r="M112" s="290"/>
      <c r="N112" s="292"/>
      <c r="O112" s="290"/>
      <c r="P112" s="292"/>
    </row>
    <row r="113" spans="1:16" ht="17.25" customHeight="1">
      <c r="A113" s="21" t="str">
        <f>'t1'!A19</f>
        <v>Capitano di corvetta + 15 anni </v>
      </c>
      <c r="B113" s="289" t="str">
        <f t="shared" si="1"/>
        <v>0D0342</v>
      </c>
      <c r="C113" s="8"/>
      <c r="D113" s="292"/>
      <c r="E113" s="8"/>
      <c r="F113" s="292"/>
      <c r="G113" s="8"/>
      <c r="H113" s="292"/>
      <c r="I113" s="8"/>
      <c r="J113" s="9"/>
      <c r="K113" s="403"/>
      <c r="L113" s="404"/>
      <c r="M113" s="290"/>
      <c r="N113" s="292"/>
      <c r="O113" s="290"/>
      <c r="P113" s="292"/>
    </row>
    <row r="114" spans="1:16" ht="17.25" customHeight="1">
      <c r="A114" s="21" t="str">
        <f>'t1'!A20</f>
        <v>Capitano di corvetta + 13 anni </v>
      </c>
      <c r="B114" s="289" t="str">
        <f t="shared" si="1"/>
        <v>0D0567</v>
      </c>
      <c r="C114" s="8"/>
      <c r="D114" s="292"/>
      <c r="E114" s="8"/>
      <c r="F114" s="292"/>
      <c r="G114" s="8"/>
      <c r="H114" s="292"/>
      <c r="I114" s="8"/>
      <c r="J114" s="9"/>
      <c r="K114" s="403"/>
      <c r="L114" s="404"/>
      <c r="M114" s="290"/>
      <c r="N114" s="292"/>
      <c r="O114" s="290"/>
      <c r="P114" s="292"/>
    </row>
    <row r="115" spans="1:16" ht="17.25" customHeight="1">
      <c r="A115" s="21" t="str">
        <f>'t1'!A21</f>
        <v>Tenente di vascello + 25 anni</v>
      </c>
      <c r="B115" s="289" t="str">
        <f t="shared" si="1"/>
        <v>0D0568</v>
      </c>
      <c r="C115" s="8"/>
      <c r="D115" s="292"/>
      <c r="E115" s="8"/>
      <c r="F115" s="292"/>
      <c r="G115" s="8"/>
      <c r="H115" s="292"/>
      <c r="I115" s="8"/>
      <c r="J115" s="9"/>
      <c r="K115" s="403"/>
      <c r="L115" s="404"/>
      <c r="M115" s="290"/>
      <c r="N115" s="292"/>
      <c r="O115" s="290"/>
      <c r="P115" s="292"/>
    </row>
    <row r="116" spans="1:16" ht="17.25" customHeight="1">
      <c r="A116" s="21" t="str">
        <f>'t1'!A22</f>
        <v>Tenente di vascello + 23 anni</v>
      </c>
      <c r="B116" s="289" t="str">
        <f t="shared" si="1"/>
        <v>0D0569</v>
      </c>
      <c r="C116" s="8"/>
      <c r="D116" s="292"/>
      <c r="E116" s="8"/>
      <c r="F116" s="292"/>
      <c r="G116" s="8"/>
      <c r="H116" s="292"/>
      <c r="I116" s="8"/>
      <c r="J116" s="9"/>
      <c r="K116" s="403"/>
      <c r="L116" s="404"/>
      <c r="M116" s="290"/>
      <c r="N116" s="292"/>
      <c r="O116" s="290"/>
      <c r="P116" s="292"/>
    </row>
    <row r="117" spans="1:16" ht="17.25" customHeight="1">
      <c r="A117" s="21" t="str">
        <f>'t1'!A23</f>
        <v>Tenente di vascello + 15 anni</v>
      </c>
      <c r="B117" s="289" t="str">
        <f t="shared" si="1"/>
        <v>0D0570</v>
      </c>
      <c r="C117" s="8"/>
      <c r="D117" s="292"/>
      <c r="E117" s="8"/>
      <c r="F117" s="292"/>
      <c r="G117" s="8"/>
      <c r="H117" s="292"/>
      <c r="I117" s="8"/>
      <c r="J117" s="9"/>
      <c r="K117" s="403"/>
      <c r="L117" s="404"/>
      <c r="M117" s="290"/>
      <c r="N117" s="292"/>
      <c r="O117" s="290"/>
      <c r="P117" s="292"/>
    </row>
    <row r="118" spans="1:16" ht="17.25" customHeight="1">
      <c r="A118" s="21" t="str">
        <f>'t1'!A24</f>
        <v>Tenente di vascello + 13 anni</v>
      </c>
      <c r="B118" s="289" t="str">
        <f t="shared" si="1"/>
        <v>0D0571</v>
      </c>
      <c r="C118" s="8"/>
      <c r="D118" s="292"/>
      <c r="E118" s="8"/>
      <c r="F118" s="292"/>
      <c r="G118" s="8"/>
      <c r="H118" s="292"/>
      <c r="I118" s="8"/>
      <c r="J118" s="9"/>
      <c r="K118" s="403"/>
      <c r="L118" s="404"/>
      <c r="M118" s="290"/>
      <c r="N118" s="292"/>
      <c r="O118" s="290"/>
      <c r="P118" s="292"/>
    </row>
    <row r="119" spans="1:16" ht="17.25" customHeight="1">
      <c r="A119" s="21" t="str">
        <f>'t1'!A25</f>
        <v>Sottotenente di vascello + 25 anni</v>
      </c>
      <c r="B119" s="289" t="str">
        <f t="shared" si="1"/>
        <v>0D0514</v>
      </c>
      <c r="C119" s="8"/>
      <c r="D119" s="292"/>
      <c r="E119" s="8"/>
      <c r="F119" s="292"/>
      <c r="G119" s="8"/>
      <c r="H119" s="292"/>
      <c r="I119" s="8"/>
      <c r="J119" s="9"/>
      <c r="K119" s="403"/>
      <c r="L119" s="404"/>
      <c r="M119" s="290"/>
      <c r="N119" s="292"/>
      <c r="O119" s="290"/>
      <c r="P119" s="292"/>
    </row>
    <row r="120" spans="1:16" ht="17.25" customHeight="1">
      <c r="A120" s="21" t="str">
        <f>'t1'!A26</f>
        <v>Sottotenente di vascello + 23 anni</v>
      </c>
      <c r="B120" s="289" t="str">
        <f t="shared" si="1"/>
        <v>0D0523</v>
      </c>
      <c r="C120" s="8"/>
      <c r="D120" s="292"/>
      <c r="E120" s="8"/>
      <c r="F120" s="292"/>
      <c r="G120" s="8"/>
      <c r="H120" s="292"/>
      <c r="I120" s="8"/>
      <c r="J120" s="9"/>
      <c r="K120" s="403"/>
      <c r="L120" s="404"/>
      <c r="M120" s="290"/>
      <c r="N120" s="292"/>
      <c r="O120" s="290"/>
      <c r="P120" s="292"/>
    </row>
    <row r="121" spans="1:16" ht="17.25" customHeight="1">
      <c r="A121" s="21" t="str">
        <f>'t1'!A27</f>
        <v>Sottotenente di vascello + 15 anni</v>
      </c>
      <c r="B121" s="289" t="str">
        <f t="shared" si="1"/>
        <v>0D0533</v>
      </c>
      <c r="C121" s="8"/>
      <c r="D121" s="292"/>
      <c r="E121" s="8"/>
      <c r="F121" s="292"/>
      <c r="G121" s="8"/>
      <c r="H121" s="292"/>
      <c r="I121" s="8"/>
      <c r="J121" s="9"/>
      <c r="K121" s="403"/>
      <c r="L121" s="404"/>
      <c r="M121" s="290"/>
      <c r="N121" s="292"/>
      <c r="O121" s="290"/>
      <c r="P121" s="292"/>
    </row>
    <row r="122" spans="1:16" ht="17.25" customHeight="1">
      <c r="A122" s="21" t="str">
        <f>'t1'!A28</f>
        <v>Sottotenente di vascello + 13 anni</v>
      </c>
      <c r="B122" s="289" t="str">
        <f t="shared" si="1"/>
        <v>0D0544</v>
      </c>
      <c r="C122" s="8"/>
      <c r="D122" s="292"/>
      <c r="E122" s="8"/>
      <c r="F122" s="292"/>
      <c r="G122" s="8"/>
      <c r="H122" s="292"/>
      <c r="I122" s="8"/>
      <c r="J122" s="9"/>
      <c r="K122" s="403"/>
      <c r="L122" s="404"/>
      <c r="M122" s="290"/>
      <c r="N122" s="292"/>
      <c r="O122" s="290"/>
      <c r="P122" s="292"/>
    </row>
    <row r="123" spans="1:16" ht="17.25" customHeight="1">
      <c r="A123" s="21" t="str">
        <f>'t1'!A29</f>
        <v>Capitano di fregata               IX</v>
      </c>
      <c r="B123" s="289" t="str">
        <f t="shared" si="1"/>
        <v>019343</v>
      </c>
      <c r="C123" s="8"/>
      <c r="D123" s="292"/>
      <c r="E123" s="8"/>
      <c r="F123" s="292"/>
      <c r="G123" s="8"/>
      <c r="H123" s="292"/>
      <c r="I123" s="8"/>
      <c r="J123" s="9"/>
      <c r="K123" s="403"/>
      <c r="L123" s="404"/>
      <c r="M123" s="290"/>
      <c r="N123" s="292"/>
      <c r="O123" s="290"/>
      <c r="P123" s="292"/>
    </row>
    <row r="124" spans="1:16" ht="17.25" customHeight="1">
      <c r="A124" s="21" t="str">
        <f>'t1'!A30</f>
        <v>Capitano di corvetta             IX / Capitano di corvetta VIII</v>
      </c>
      <c r="B124" s="289" t="str">
        <f t="shared" si="1"/>
        <v>019341</v>
      </c>
      <c r="C124" s="8"/>
      <c r="D124" s="292"/>
      <c r="E124" s="8"/>
      <c r="F124" s="292"/>
      <c r="G124" s="8"/>
      <c r="H124" s="292"/>
      <c r="I124" s="8"/>
      <c r="J124" s="9"/>
      <c r="K124" s="403"/>
      <c r="L124" s="404"/>
      <c r="M124" s="290"/>
      <c r="N124" s="292"/>
      <c r="O124" s="290"/>
      <c r="P124" s="292"/>
    </row>
    <row r="125" spans="1:16" ht="17.25" customHeight="1">
      <c r="A125" s="21" t="str">
        <f>'t1'!A31</f>
        <v>Tenente di Vascello                VIII</v>
      </c>
      <c r="B125" s="289" t="str">
        <f t="shared" si="1"/>
        <v>018354</v>
      </c>
      <c r="C125" s="8"/>
      <c r="D125" s="292"/>
      <c r="E125" s="8"/>
      <c r="F125" s="292"/>
      <c r="G125" s="8"/>
      <c r="H125" s="292"/>
      <c r="I125" s="8"/>
      <c r="J125" s="9"/>
      <c r="K125" s="403"/>
      <c r="L125" s="404"/>
      <c r="M125" s="290"/>
      <c r="N125" s="292"/>
      <c r="O125" s="290"/>
      <c r="P125" s="292"/>
    </row>
    <row r="126" spans="1:16" ht="17.25" customHeight="1">
      <c r="A126" s="21" t="str">
        <f>'t1'!A32</f>
        <v>Sottotenente di vascello VIII / Sottotenente di vascello VII bis</v>
      </c>
      <c r="B126" s="289" t="str">
        <f t="shared" si="1"/>
        <v>018338</v>
      </c>
      <c r="C126" s="8"/>
      <c r="D126" s="292"/>
      <c r="E126" s="8"/>
      <c r="F126" s="292"/>
      <c r="G126" s="8"/>
      <c r="H126" s="292"/>
      <c r="I126" s="8"/>
      <c r="J126" s="9"/>
      <c r="K126" s="403"/>
      <c r="L126" s="404"/>
      <c r="M126" s="290"/>
      <c r="N126" s="292"/>
      <c r="O126" s="290"/>
      <c r="P126" s="292"/>
    </row>
    <row r="127" spans="1:16" ht="17.25" customHeight="1">
      <c r="A127" s="21" t="str">
        <f>'t1'!A33</f>
        <v>Guardiamarina s.p.e. VII bis / Guardiamarina VI</v>
      </c>
      <c r="B127" s="289" t="str">
        <f t="shared" si="1"/>
        <v>017335</v>
      </c>
      <c r="C127" s="8"/>
      <c r="D127" s="292"/>
      <c r="E127" s="8"/>
      <c r="F127" s="292"/>
      <c r="G127" s="8"/>
      <c r="H127" s="292"/>
      <c r="I127" s="8"/>
      <c r="J127" s="9"/>
      <c r="K127" s="403"/>
      <c r="L127" s="404"/>
      <c r="M127" s="290"/>
      <c r="N127" s="292"/>
      <c r="O127" s="290"/>
      <c r="P127" s="292"/>
    </row>
    <row r="128" spans="1:16" ht="17.25" customHeight="1">
      <c r="A128" s="21" t="str">
        <f>'t1'!A34</f>
        <v>Primo maresciallo VII bis</v>
      </c>
      <c r="B128" s="289" t="str">
        <f t="shared" si="1"/>
        <v>017556</v>
      </c>
      <c r="C128" s="8"/>
      <c r="D128" s="292"/>
      <c r="E128" s="8"/>
      <c r="F128" s="292"/>
      <c r="G128" s="8"/>
      <c r="H128" s="292"/>
      <c r="I128" s="8"/>
      <c r="J128" s="9"/>
      <c r="K128" s="403"/>
      <c r="L128" s="404"/>
      <c r="M128" s="290"/>
      <c r="N128" s="292"/>
      <c r="O128" s="290"/>
      <c r="P128" s="292"/>
    </row>
    <row r="129" spans="1:16" ht="17.25" customHeight="1">
      <c r="A129" s="21" t="str">
        <f>'t1'!A35</f>
        <v>Capo di 1^ classe                    VII</v>
      </c>
      <c r="B129" s="289" t="str">
        <f t="shared" si="1"/>
        <v>016332</v>
      </c>
      <c r="C129" s="8"/>
      <c r="D129" s="292"/>
      <c r="E129" s="8"/>
      <c r="F129" s="292"/>
      <c r="G129" s="8"/>
      <c r="H129" s="292"/>
      <c r="I129" s="8"/>
      <c r="J129" s="9"/>
      <c r="K129" s="403"/>
      <c r="L129" s="404"/>
      <c r="M129" s="290"/>
      <c r="N129" s="292"/>
      <c r="O129" s="290"/>
      <c r="P129" s="292"/>
    </row>
    <row r="130" spans="1:16" ht="17.25" customHeight="1">
      <c r="A130" s="21" t="str">
        <f>'t1'!A36</f>
        <v>Capo di 2^ classe                    VI bis</v>
      </c>
      <c r="B130" s="289" t="str">
        <f t="shared" si="1"/>
        <v>015347</v>
      </c>
      <c r="C130" s="8"/>
      <c r="D130" s="292"/>
      <c r="E130" s="8"/>
      <c r="F130" s="292"/>
      <c r="G130" s="8"/>
      <c r="H130" s="292"/>
      <c r="I130" s="8"/>
      <c r="J130" s="9"/>
      <c r="K130" s="403"/>
      <c r="L130" s="404"/>
      <c r="M130" s="290"/>
      <c r="N130" s="292"/>
      <c r="O130" s="290"/>
      <c r="P130" s="292"/>
    </row>
    <row r="131" spans="1:16" ht="17.25" customHeight="1">
      <c r="A131" s="21" t="str">
        <f>'t1'!A37</f>
        <v>Capo di 3^ classe                    VI </v>
      </c>
      <c r="B131" s="289" t="str">
        <f t="shared" si="1"/>
        <v>014333</v>
      </c>
      <c r="C131" s="8"/>
      <c r="D131" s="292"/>
      <c r="E131" s="8"/>
      <c r="F131" s="292"/>
      <c r="G131" s="8"/>
      <c r="H131" s="292"/>
      <c r="I131" s="8"/>
      <c r="J131" s="9"/>
      <c r="K131" s="403"/>
      <c r="L131" s="404"/>
      <c r="M131" s="290"/>
      <c r="N131" s="292"/>
      <c r="O131" s="290"/>
      <c r="P131" s="292"/>
    </row>
    <row r="132" spans="1:16" ht="17.25" customHeight="1">
      <c r="A132" s="21" t="str">
        <f>'t1'!A38</f>
        <v>Secondo Capo scelto             VI bis</v>
      </c>
      <c r="B132" s="289" t="str">
        <f t="shared" si="1"/>
        <v>015350</v>
      </c>
      <c r="C132" s="8"/>
      <c r="D132" s="292"/>
      <c r="E132" s="8"/>
      <c r="F132" s="292"/>
      <c r="G132" s="8"/>
      <c r="H132" s="292"/>
      <c r="I132" s="8"/>
      <c r="J132" s="9"/>
      <c r="K132" s="403"/>
      <c r="L132" s="404"/>
      <c r="M132" s="290"/>
      <c r="N132" s="292"/>
      <c r="O132" s="290"/>
      <c r="P132" s="292"/>
    </row>
    <row r="133" spans="1:16" ht="17.25" customHeight="1">
      <c r="A133" s="21" t="str">
        <f>'t1'!A39</f>
        <v>Secondo Capo                           VI</v>
      </c>
      <c r="B133" s="289" t="str">
        <f t="shared" si="1"/>
        <v>014349</v>
      </c>
      <c r="C133" s="8"/>
      <c r="D133" s="292"/>
      <c r="E133" s="8"/>
      <c r="F133" s="292"/>
      <c r="G133" s="8"/>
      <c r="H133" s="292"/>
      <c r="I133" s="8"/>
      <c r="J133" s="9"/>
      <c r="K133" s="403"/>
      <c r="L133" s="404"/>
      <c r="M133" s="290"/>
      <c r="N133" s="292"/>
      <c r="O133" s="290"/>
      <c r="P133" s="292"/>
    </row>
    <row r="134" spans="1:16" ht="17.25" customHeight="1">
      <c r="A134" s="21" t="str">
        <f>'t1'!A40</f>
        <v>Sergente                                   VI</v>
      </c>
      <c r="B134" s="289" t="str">
        <f t="shared" si="1"/>
        <v>014308</v>
      </c>
      <c r="C134" s="8"/>
      <c r="D134" s="292"/>
      <c r="E134" s="8"/>
      <c r="F134" s="292"/>
      <c r="G134" s="8"/>
      <c r="H134" s="292"/>
      <c r="I134" s="8"/>
      <c r="J134" s="9"/>
      <c r="K134" s="403"/>
      <c r="L134" s="404"/>
      <c r="M134" s="290"/>
      <c r="N134" s="292"/>
      <c r="O134" s="290"/>
      <c r="P134" s="292"/>
    </row>
    <row r="135" spans="1:16" ht="17.25" customHeight="1">
      <c r="A135" s="21" t="str">
        <f>'t1'!A41</f>
        <v>Sottocapo di 1^ classe scelto    V</v>
      </c>
      <c r="B135" s="289" t="str">
        <f t="shared" si="1"/>
        <v>013337</v>
      </c>
      <c r="C135" s="8"/>
      <c r="D135" s="292"/>
      <c r="E135" s="8"/>
      <c r="F135" s="292"/>
      <c r="G135" s="8"/>
      <c r="H135" s="292"/>
      <c r="I135" s="8"/>
      <c r="J135" s="9"/>
      <c r="K135" s="403"/>
      <c r="L135" s="404"/>
      <c r="M135" s="290"/>
      <c r="N135" s="292"/>
      <c r="O135" s="290"/>
      <c r="P135" s="292"/>
    </row>
    <row r="136" spans="1:16" ht="17.25" customHeight="1">
      <c r="A136" s="21" t="str">
        <f>'t1'!A42</f>
        <v>Sottocapo di 1^ classe              V</v>
      </c>
      <c r="B136" s="289" t="str">
        <f t="shared" si="1"/>
        <v>013351</v>
      </c>
      <c r="C136" s="8"/>
      <c r="D136" s="292"/>
      <c r="E136" s="8"/>
      <c r="F136" s="292"/>
      <c r="G136" s="8"/>
      <c r="H136" s="292"/>
      <c r="I136" s="8"/>
      <c r="J136" s="9"/>
      <c r="K136" s="403"/>
      <c r="L136" s="404"/>
      <c r="M136" s="290"/>
      <c r="N136" s="292"/>
      <c r="O136" s="290"/>
      <c r="P136" s="292"/>
    </row>
    <row r="137" spans="1:16" ht="17.25" customHeight="1">
      <c r="A137" s="21" t="str">
        <f>'t1'!A43</f>
        <v>Sottocapo di 2^ classe              V</v>
      </c>
      <c r="B137" s="289" t="str">
        <f t="shared" si="1"/>
        <v>013352</v>
      </c>
      <c r="C137" s="8"/>
      <c r="D137" s="292"/>
      <c r="E137" s="8"/>
      <c r="F137" s="292"/>
      <c r="G137" s="8"/>
      <c r="H137" s="292"/>
      <c r="I137" s="8"/>
      <c r="J137" s="9"/>
      <c r="K137" s="403"/>
      <c r="L137" s="404"/>
      <c r="M137" s="290"/>
      <c r="N137" s="292"/>
      <c r="O137" s="290"/>
      <c r="P137" s="292"/>
    </row>
    <row r="138" spans="1:16" ht="17.25" customHeight="1">
      <c r="A138" s="21" t="str">
        <f>'t1'!A44</f>
        <v>Sottocapo di 3^ classe              V</v>
      </c>
      <c r="B138" s="289" t="str">
        <f t="shared" si="1"/>
        <v>013353</v>
      </c>
      <c r="C138" s="415"/>
      <c r="D138" s="416"/>
      <c r="E138" s="415"/>
      <c r="F138" s="416"/>
      <c r="G138" s="415"/>
      <c r="H138" s="416"/>
      <c r="I138" s="415"/>
      <c r="J138" s="25"/>
      <c r="K138" s="417"/>
      <c r="L138" s="418"/>
      <c r="M138" s="419"/>
      <c r="N138" s="416"/>
      <c r="O138" s="419"/>
      <c r="P138" s="416"/>
    </row>
    <row r="139" spans="1:16" ht="17.25" customHeight="1">
      <c r="A139" s="21" t="str">
        <f>'t1'!A45</f>
        <v>Guardiamarina C.P.L.               VI</v>
      </c>
      <c r="B139" s="289" t="str">
        <f t="shared" si="1"/>
        <v>014336</v>
      </c>
      <c r="C139" s="8"/>
      <c r="D139" s="292"/>
      <c r="E139" s="8"/>
      <c r="F139" s="292"/>
      <c r="G139" s="8"/>
      <c r="H139" s="292"/>
      <c r="I139" s="8"/>
      <c r="J139" s="9"/>
      <c r="K139" s="403"/>
      <c r="L139" s="404"/>
      <c r="M139" s="290"/>
      <c r="N139" s="292"/>
      <c r="O139" s="290"/>
      <c r="P139" s="292"/>
    </row>
    <row r="140" spans="1:16" s="532" customFormat="1" ht="17.25" customHeight="1">
      <c r="A140" s="21" t="str">
        <f>'t1'!A46</f>
        <v>Truppa volontaria</v>
      </c>
      <c r="B140" s="289" t="str">
        <f t="shared" si="1"/>
        <v>000316</v>
      </c>
      <c r="C140" s="8"/>
      <c r="D140" s="292"/>
      <c r="E140" s="8"/>
      <c r="F140" s="292"/>
      <c r="G140" s="8"/>
      <c r="H140" s="292"/>
      <c r="I140" s="8"/>
      <c r="J140" s="9"/>
      <c r="K140" s="403"/>
      <c r="L140" s="404"/>
      <c r="M140" s="290"/>
      <c r="N140" s="292"/>
      <c r="O140" s="290"/>
      <c r="P140" s="292"/>
    </row>
    <row r="141" spans="1:16" s="532" customFormat="1" ht="17.25" customHeight="1">
      <c r="A141" s="21" t="str">
        <f>'t1'!A47</f>
        <v>Leva Coscritta</v>
      </c>
      <c r="B141" s="289" t="str">
        <f t="shared" si="1"/>
        <v>000348</v>
      </c>
      <c r="C141" s="8"/>
      <c r="D141" s="292"/>
      <c r="E141" s="8"/>
      <c r="F141" s="292"/>
      <c r="G141" s="8"/>
      <c r="H141" s="292"/>
      <c r="I141" s="8"/>
      <c r="J141" s="9"/>
      <c r="K141" s="403"/>
      <c r="L141" s="404"/>
      <c r="M141" s="290"/>
      <c r="N141" s="292"/>
      <c r="O141" s="290"/>
      <c r="P141" s="292"/>
    </row>
    <row r="142" spans="1:16" ht="17.25" customHeight="1" thickBot="1">
      <c r="A142" s="21" t="str">
        <f>'t1'!A48</f>
        <v>Allievi</v>
      </c>
      <c r="B142" s="289" t="str">
        <f t="shared" si="1"/>
        <v>000180</v>
      </c>
      <c r="C142" s="525"/>
      <c r="D142" s="628"/>
      <c r="E142" s="525"/>
      <c r="F142" s="628"/>
      <c r="G142" s="525"/>
      <c r="H142" s="628"/>
      <c r="I142" s="525"/>
      <c r="J142" s="526"/>
      <c r="K142" s="575"/>
      <c r="L142" s="14"/>
      <c r="M142" s="627"/>
      <c r="N142" s="628"/>
      <c r="O142" s="627"/>
      <c r="P142" s="628"/>
    </row>
    <row r="143" spans="1:16" ht="17.25" customHeight="1" thickBot="1" thickTop="1">
      <c r="A143" s="293" t="s">
        <v>5</v>
      </c>
      <c r="B143" s="407"/>
      <c r="C143" s="10"/>
      <c r="D143" s="295"/>
      <c r="E143" s="10"/>
      <c r="F143" s="295"/>
      <c r="G143" s="10"/>
      <c r="H143" s="295"/>
      <c r="I143" s="10"/>
      <c r="J143" s="11"/>
      <c r="K143" s="408"/>
      <c r="L143" s="409"/>
      <c r="M143" s="37"/>
      <c r="N143" s="295"/>
      <c r="O143" s="37"/>
      <c r="P143" s="295"/>
    </row>
  </sheetData>
  <printOptions horizontalCentered="1" verticalCentered="1"/>
  <pageMargins left="0" right="0" top="0.1968503937007874" bottom="0.31496062992125984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G10" sqref="G10"/>
    </sheetView>
  </sheetViews>
  <sheetFormatPr defaultColWidth="9.33203125" defaultRowHeight="10.5"/>
  <cols>
    <col min="1" max="1" width="36.33203125" style="44" bestFit="1" customWidth="1"/>
    <col min="2" max="2" width="8.83203125" style="73" customWidth="1"/>
    <col min="3" max="14" width="9.66015625" style="44" customWidth="1"/>
    <col min="15" max="20" width="5.16015625" style="44" customWidth="1"/>
    <col min="21" max="16384" width="10.66015625" style="44" customWidth="1"/>
  </cols>
  <sheetData>
    <row r="1" spans="1:20" ht="39.7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38.25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4" customHeight="1" thickBot="1">
      <c r="A3" s="45"/>
      <c r="B3" s="46"/>
      <c r="C3" s="427" t="s">
        <v>7</v>
      </c>
      <c r="D3" s="427"/>
      <c r="E3" s="427"/>
      <c r="F3" s="427"/>
      <c r="G3" s="427"/>
      <c r="H3" s="427"/>
      <c r="I3" s="427"/>
      <c r="J3" s="427"/>
      <c r="K3" s="427"/>
      <c r="L3" s="428"/>
      <c r="M3" s="427"/>
      <c r="N3" s="428"/>
      <c r="O3" s="43"/>
      <c r="P3" s="43"/>
      <c r="Q3" s="43"/>
      <c r="R3" s="43"/>
      <c r="S3" s="43"/>
      <c r="T3" s="43"/>
    </row>
    <row r="4" spans="1:14" ht="29.25" customHeight="1">
      <c r="A4" s="47"/>
      <c r="B4" s="48"/>
      <c r="C4" s="49" t="s">
        <v>8</v>
      </c>
      <c r="D4" s="50"/>
      <c r="E4" s="51" t="s">
        <v>9</v>
      </c>
      <c r="F4" s="52"/>
      <c r="G4" s="49" t="s">
        <v>10</v>
      </c>
      <c r="H4" s="50"/>
      <c r="I4" s="51" t="s">
        <v>11</v>
      </c>
      <c r="J4" s="52"/>
      <c r="K4" s="53" t="s">
        <v>12</v>
      </c>
      <c r="L4" s="54"/>
      <c r="M4" s="53" t="s">
        <v>5</v>
      </c>
      <c r="N4" s="54"/>
    </row>
    <row r="5" spans="1:14" ht="12" customHeight="1">
      <c r="A5" s="55" t="s">
        <v>139</v>
      </c>
      <c r="B5" s="56" t="s">
        <v>1</v>
      </c>
      <c r="C5" s="57" t="s">
        <v>3</v>
      </c>
      <c r="D5" s="58" t="s">
        <v>4</v>
      </c>
      <c r="E5" s="58" t="s">
        <v>3</v>
      </c>
      <c r="F5" s="58" t="s">
        <v>4</v>
      </c>
      <c r="G5" s="58" t="s">
        <v>3</v>
      </c>
      <c r="H5" s="58" t="s">
        <v>4</v>
      </c>
      <c r="I5" s="58" t="s">
        <v>3</v>
      </c>
      <c r="J5" s="58" t="s">
        <v>4</v>
      </c>
      <c r="K5" s="58" t="s">
        <v>3</v>
      </c>
      <c r="L5" s="59" t="s">
        <v>4</v>
      </c>
      <c r="M5" s="58" t="s">
        <v>3</v>
      </c>
      <c r="N5" s="59" t="s">
        <v>4</v>
      </c>
    </row>
    <row r="6" spans="1:14" ht="12.75" customHeight="1" thickBot="1">
      <c r="A6" s="60"/>
      <c r="B6" s="61"/>
      <c r="C6" s="62" t="s">
        <v>13</v>
      </c>
      <c r="D6" s="63" t="s">
        <v>13</v>
      </c>
      <c r="E6" s="63" t="s">
        <v>13</v>
      </c>
      <c r="F6" s="63" t="s">
        <v>13</v>
      </c>
      <c r="G6" s="63" t="s">
        <v>13</v>
      </c>
      <c r="H6" s="63" t="s">
        <v>13</v>
      </c>
      <c r="I6" s="63" t="s">
        <v>13</v>
      </c>
      <c r="J6" s="63" t="s">
        <v>13</v>
      </c>
      <c r="K6" s="63" t="s">
        <v>13</v>
      </c>
      <c r="L6" s="64" t="s">
        <v>13</v>
      </c>
      <c r="M6" s="63" t="s">
        <v>13</v>
      </c>
      <c r="N6" s="64" t="s">
        <v>13</v>
      </c>
    </row>
    <row r="7" spans="1:14" ht="21" customHeight="1" thickTop="1">
      <c r="A7" s="65" t="str">
        <f>'t1'!A7</f>
        <v>Ammiraglio di squadra</v>
      </c>
      <c r="B7" s="66" t="str">
        <f>'t1'!B7</f>
        <v>0D0340</v>
      </c>
      <c r="C7" s="67"/>
      <c r="D7" s="67"/>
      <c r="E7" s="67"/>
      <c r="F7" s="67"/>
      <c r="G7" s="67"/>
      <c r="H7" s="67"/>
      <c r="I7" s="67"/>
      <c r="J7" s="67"/>
      <c r="K7" s="67"/>
      <c r="L7" s="68"/>
      <c r="M7" s="67"/>
      <c r="N7" s="68"/>
    </row>
    <row r="8" spans="1:14" ht="21" customHeight="1">
      <c r="A8" s="65" t="str">
        <f>'t1'!A8</f>
        <v>Ammiragllio di divisione</v>
      </c>
      <c r="B8" s="66" t="str">
        <f>'t1'!B8</f>
        <v>0D0339</v>
      </c>
      <c r="C8" s="512"/>
      <c r="D8" s="512"/>
      <c r="E8" s="512"/>
      <c r="F8" s="512"/>
      <c r="G8" s="512"/>
      <c r="H8" s="512"/>
      <c r="I8" s="512"/>
      <c r="J8" s="512"/>
      <c r="K8" s="512"/>
      <c r="L8" s="513"/>
      <c r="M8" s="512"/>
      <c r="N8" s="513"/>
    </row>
    <row r="9" spans="1:14" ht="21" customHeight="1">
      <c r="A9" s="65" t="str">
        <f>'t1'!A9</f>
        <v>Contrammiraglio</v>
      </c>
      <c r="B9" s="66" t="str">
        <f>'t1'!B9</f>
        <v>0D0334</v>
      </c>
      <c r="C9" s="512"/>
      <c r="D9" s="512"/>
      <c r="E9" s="512"/>
      <c r="F9" s="512"/>
      <c r="G9" s="512"/>
      <c r="H9" s="512"/>
      <c r="I9" s="512"/>
      <c r="J9" s="512"/>
      <c r="K9" s="512"/>
      <c r="L9" s="513"/>
      <c r="M9" s="512"/>
      <c r="N9" s="513"/>
    </row>
    <row r="10" spans="1:14" ht="21" customHeight="1">
      <c r="A10" s="65" t="str">
        <f>'t1'!A10</f>
        <v>Capitano di vascello + 25 anni</v>
      </c>
      <c r="B10" s="66" t="str">
        <f>'t1'!B10</f>
        <v>0D0346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3"/>
      <c r="M10" s="512"/>
      <c r="N10" s="513"/>
    </row>
    <row r="11" spans="1:14" ht="21" customHeight="1">
      <c r="A11" s="65" t="str">
        <f>'t1'!A11</f>
        <v>Capitano di vascello + 23 anni</v>
      </c>
      <c r="B11" s="66" t="str">
        <f>'t1'!B11</f>
        <v>0D0562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3"/>
      <c r="M11" s="512"/>
      <c r="N11" s="513"/>
    </row>
    <row r="12" spans="1:14" ht="21" customHeight="1">
      <c r="A12" s="65" t="str">
        <f>'t1'!A12</f>
        <v>Capitano di vascello</v>
      </c>
      <c r="B12" s="66" t="str">
        <f>'t1'!B12</f>
        <v>0D0345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3"/>
      <c r="M12" s="512"/>
      <c r="N12" s="513"/>
    </row>
    <row r="13" spans="1:14" ht="21" customHeight="1">
      <c r="A13" s="65" t="str">
        <f>'t1'!A13</f>
        <v>Capitano di fregata + 25 anni</v>
      </c>
      <c r="B13" s="66" t="str">
        <f>'t1'!B13</f>
        <v>0D0331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3"/>
      <c r="M13" s="512"/>
      <c r="N13" s="513"/>
    </row>
    <row r="14" spans="1:14" ht="21" customHeight="1">
      <c r="A14" s="65" t="str">
        <f>'t1'!A14</f>
        <v>Capitano di fregata + 23 anni</v>
      </c>
      <c r="B14" s="66" t="str">
        <f>'t1'!B14</f>
        <v>0D0563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3"/>
      <c r="M14" s="512"/>
      <c r="N14" s="513"/>
    </row>
    <row r="15" spans="1:14" ht="21" customHeight="1">
      <c r="A15" s="65" t="str">
        <f>'t1'!A15</f>
        <v>Capitano di fregata + 15 anni</v>
      </c>
      <c r="B15" s="66" t="str">
        <f>'t1'!B15</f>
        <v>0D0344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3"/>
      <c r="M15" s="512"/>
      <c r="N15" s="513"/>
    </row>
    <row r="16" spans="1:14" ht="21" customHeight="1">
      <c r="A16" s="65" t="str">
        <f>'t1'!A16</f>
        <v>Capitano di fregata + 13 anni</v>
      </c>
      <c r="B16" s="66" t="str">
        <f>'t1'!B16</f>
        <v>0D0564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3"/>
      <c r="M16" s="512"/>
      <c r="N16" s="513"/>
    </row>
    <row r="17" spans="1:14" ht="21" customHeight="1">
      <c r="A17" s="65" t="str">
        <f>'t1'!A17</f>
        <v>Capitano di corvetta + 25 anni </v>
      </c>
      <c r="B17" s="66" t="str">
        <f>'t1'!B17</f>
        <v>0D0565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3"/>
      <c r="M17" s="512"/>
      <c r="N17" s="513"/>
    </row>
    <row r="18" spans="1:14" ht="21" customHeight="1">
      <c r="A18" s="65" t="str">
        <f>'t1'!A18</f>
        <v>Capitano di corvetta + 23 anni </v>
      </c>
      <c r="B18" s="66" t="str">
        <f>'t1'!B18</f>
        <v>0D0566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3"/>
      <c r="M18" s="512"/>
      <c r="N18" s="513"/>
    </row>
    <row r="19" spans="1:14" ht="21" customHeight="1">
      <c r="A19" s="65" t="str">
        <f>'t1'!A19</f>
        <v>Capitano di corvetta + 15 anni </v>
      </c>
      <c r="B19" s="66" t="str">
        <f>'t1'!B19</f>
        <v>0D0342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3"/>
      <c r="M19" s="512"/>
      <c r="N19" s="513"/>
    </row>
    <row r="20" spans="1:14" ht="21" customHeight="1">
      <c r="A20" s="65" t="str">
        <f>'t1'!A20</f>
        <v>Capitano di corvetta + 13 anni </v>
      </c>
      <c r="B20" s="66" t="str">
        <f>'t1'!B20</f>
        <v>0D0567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3"/>
      <c r="M20" s="512"/>
      <c r="N20" s="513"/>
    </row>
    <row r="21" spans="1:14" ht="21" customHeight="1">
      <c r="A21" s="65" t="str">
        <f>'t1'!A21</f>
        <v>Tenente di vascello + 25 anni</v>
      </c>
      <c r="B21" s="66" t="str">
        <f>'t1'!B21</f>
        <v>0D0568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M21" s="512"/>
      <c r="N21" s="513"/>
    </row>
    <row r="22" spans="1:14" ht="21" customHeight="1">
      <c r="A22" s="65" t="str">
        <f>'t1'!A22</f>
        <v>Tenente di vascello + 23 anni</v>
      </c>
      <c r="B22" s="66" t="str">
        <f>'t1'!B22</f>
        <v>0D0569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M22" s="512"/>
      <c r="N22" s="513"/>
    </row>
    <row r="23" spans="1:14" ht="21" customHeight="1">
      <c r="A23" s="65" t="str">
        <f>'t1'!A23</f>
        <v>Tenente di vascello + 15 anni</v>
      </c>
      <c r="B23" s="66" t="str">
        <f>'t1'!B23</f>
        <v>0D0570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3"/>
      <c r="M23" s="512"/>
      <c r="N23" s="513"/>
    </row>
    <row r="24" spans="1:14" ht="21" customHeight="1">
      <c r="A24" s="65" t="str">
        <f>'t1'!A24</f>
        <v>Tenente di vascello + 13 anni</v>
      </c>
      <c r="B24" s="66" t="str">
        <f>'t1'!B24</f>
        <v>0D0571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3"/>
      <c r="M24" s="512"/>
      <c r="N24" s="513"/>
    </row>
    <row r="25" spans="1:14" ht="21" customHeight="1">
      <c r="A25" s="65" t="str">
        <f>'t1'!A25</f>
        <v>Sottotenente di vascello + 25 anni</v>
      </c>
      <c r="B25" s="66" t="str">
        <f>'t1'!B25</f>
        <v>0D0514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3"/>
      <c r="M25" s="512"/>
      <c r="N25" s="513"/>
    </row>
    <row r="26" spans="1:14" ht="21" customHeight="1">
      <c r="A26" s="65" t="str">
        <f>'t1'!A26</f>
        <v>Sottotenente di vascello + 23 anni</v>
      </c>
      <c r="B26" s="66" t="str">
        <f>'t1'!B26</f>
        <v>0D0523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3"/>
      <c r="M26" s="512"/>
      <c r="N26" s="513"/>
    </row>
    <row r="27" spans="1:14" ht="21" customHeight="1">
      <c r="A27" s="65" t="str">
        <f>'t1'!A27</f>
        <v>Sottotenente di vascello + 15 anni</v>
      </c>
      <c r="B27" s="66" t="str">
        <f>'t1'!B27</f>
        <v>0D0533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3"/>
      <c r="M27" s="512"/>
      <c r="N27" s="513"/>
    </row>
    <row r="28" spans="1:14" ht="21" customHeight="1">
      <c r="A28" s="65" t="str">
        <f>'t1'!A28</f>
        <v>Sottotenente di vascello + 13 anni</v>
      </c>
      <c r="B28" s="66" t="str">
        <f>'t1'!B28</f>
        <v>0D0544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3"/>
      <c r="M28" s="512"/>
      <c r="N28" s="513"/>
    </row>
    <row r="29" spans="1:14" ht="21" customHeight="1">
      <c r="A29" s="65" t="str">
        <f>'t1'!A29</f>
        <v>Capitano di fregata               IX</v>
      </c>
      <c r="B29" s="66" t="str">
        <f>'t1'!B29</f>
        <v>019343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3"/>
      <c r="M29" s="512"/>
      <c r="N29" s="513"/>
    </row>
    <row r="30" spans="1:14" ht="21" customHeight="1">
      <c r="A30" s="65" t="str">
        <f>'t1'!A30</f>
        <v>Capitano di corvetta             IX / Capitano di corvetta VIII</v>
      </c>
      <c r="B30" s="66" t="str">
        <f>'t1'!B30</f>
        <v>019341</v>
      </c>
      <c r="C30" s="512"/>
      <c r="D30" s="512"/>
      <c r="E30" s="512"/>
      <c r="F30" s="512"/>
      <c r="G30" s="512"/>
      <c r="H30" s="512"/>
      <c r="I30" s="512"/>
      <c r="J30" s="512"/>
      <c r="K30" s="512"/>
      <c r="L30" s="513"/>
      <c r="M30" s="512"/>
      <c r="N30" s="513"/>
    </row>
    <row r="31" spans="1:14" ht="21" customHeight="1">
      <c r="A31" s="65" t="str">
        <f>'t1'!A31</f>
        <v>Tenente di Vascello                VIII</v>
      </c>
      <c r="B31" s="66" t="str">
        <f>'t1'!B31</f>
        <v>018354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3"/>
      <c r="M31" s="512"/>
      <c r="N31" s="513"/>
    </row>
    <row r="32" spans="1:14" ht="21" customHeight="1">
      <c r="A32" s="65" t="str">
        <f>'t1'!A32</f>
        <v>Sottotenente di vascello VIII / Sottotenente di vascello VII bis</v>
      </c>
      <c r="B32" s="66" t="str">
        <f>'t1'!B32</f>
        <v>018338</v>
      </c>
      <c r="C32" s="512"/>
      <c r="D32" s="512"/>
      <c r="E32" s="512"/>
      <c r="F32" s="512"/>
      <c r="G32" s="512"/>
      <c r="H32" s="512"/>
      <c r="I32" s="512"/>
      <c r="J32" s="512"/>
      <c r="K32" s="512"/>
      <c r="L32" s="513"/>
      <c r="M32" s="512"/>
      <c r="N32" s="513"/>
    </row>
    <row r="33" spans="1:14" ht="21" customHeight="1">
      <c r="A33" s="65" t="str">
        <f>'t1'!A33</f>
        <v>Guardiamarina s.p.e. VII bis / Guardiamarina VI</v>
      </c>
      <c r="B33" s="66" t="str">
        <f>'t1'!B33</f>
        <v>017335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3"/>
      <c r="M33" s="512"/>
      <c r="N33" s="513"/>
    </row>
    <row r="34" spans="1:14" ht="21" customHeight="1">
      <c r="A34" s="65" t="str">
        <f>'t1'!A34</f>
        <v>Primo maresciallo VII bis</v>
      </c>
      <c r="B34" s="66" t="str">
        <f>'t1'!B34</f>
        <v>017556</v>
      </c>
      <c r="C34" s="512"/>
      <c r="D34" s="512"/>
      <c r="E34" s="512"/>
      <c r="F34" s="512"/>
      <c r="G34" s="512"/>
      <c r="H34" s="512"/>
      <c r="I34" s="512"/>
      <c r="J34" s="512"/>
      <c r="K34" s="512"/>
      <c r="L34" s="513"/>
      <c r="M34" s="512"/>
      <c r="N34" s="513"/>
    </row>
    <row r="35" spans="1:14" ht="21" customHeight="1">
      <c r="A35" s="65" t="str">
        <f>'t1'!A35</f>
        <v>Capo di 1^ classe                    VII</v>
      </c>
      <c r="B35" s="66" t="str">
        <f>'t1'!B35</f>
        <v>016332</v>
      </c>
      <c r="C35" s="512"/>
      <c r="D35" s="512"/>
      <c r="E35" s="512"/>
      <c r="F35" s="512"/>
      <c r="G35" s="512"/>
      <c r="H35" s="512"/>
      <c r="I35" s="512"/>
      <c r="J35" s="512"/>
      <c r="K35" s="512"/>
      <c r="L35" s="513"/>
      <c r="M35" s="512"/>
      <c r="N35" s="513"/>
    </row>
    <row r="36" spans="1:14" ht="21" customHeight="1">
      <c r="A36" s="65" t="str">
        <f>'t1'!A36</f>
        <v>Capo di 2^ classe                    VI bis</v>
      </c>
      <c r="B36" s="66" t="str">
        <f>'t1'!B36</f>
        <v>015347</v>
      </c>
      <c r="C36" s="512"/>
      <c r="D36" s="512"/>
      <c r="E36" s="512"/>
      <c r="F36" s="512"/>
      <c r="G36" s="512"/>
      <c r="H36" s="512"/>
      <c r="I36" s="512"/>
      <c r="J36" s="512"/>
      <c r="K36" s="512"/>
      <c r="L36" s="513"/>
      <c r="M36" s="512"/>
      <c r="N36" s="513"/>
    </row>
    <row r="37" spans="1:14" ht="21" customHeight="1">
      <c r="A37" s="65" t="str">
        <f>'t1'!A37</f>
        <v>Capo di 3^ classe                    VI </v>
      </c>
      <c r="B37" s="66" t="str">
        <f>'t1'!B37</f>
        <v>014333</v>
      </c>
      <c r="C37" s="512"/>
      <c r="D37" s="512"/>
      <c r="E37" s="512"/>
      <c r="F37" s="512"/>
      <c r="G37" s="512"/>
      <c r="H37" s="512"/>
      <c r="I37" s="512"/>
      <c r="J37" s="512"/>
      <c r="K37" s="512"/>
      <c r="L37" s="513"/>
      <c r="M37" s="512"/>
      <c r="N37" s="513"/>
    </row>
    <row r="38" spans="1:14" ht="21" customHeight="1">
      <c r="A38" s="65" t="str">
        <f>'t1'!A38</f>
        <v>Secondo Capo scelto             VI bis</v>
      </c>
      <c r="B38" s="66" t="str">
        <f>'t1'!B38</f>
        <v>015350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3"/>
      <c r="M38" s="512"/>
      <c r="N38" s="513"/>
    </row>
    <row r="39" spans="1:14" ht="21" customHeight="1">
      <c r="A39" s="65" t="str">
        <f>'t1'!A39</f>
        <v>Secondo Capo                           VI</v>
      </c>
      <c r="B39" s="66" t="str">
        <f>'t1'!B39</f>
        <v>014349</v>
      </c>
      <c r="C39" s="512"/>
      <c r="D39" s="512"/>
      <c r="E39" s="512"/>
      <c r="F39" s="512"/>
      <c r="G39" s="512"/>
      <c r="H39" s="512"/>
      <c r="I39" s="512"/>
      <c r="J39" s="512"/>
      <c r="K39" s="512"/>
      <c r="L39" s="513"/>
      <c r="M39" s="512"/>
      <c r="N39" s="513"/>
    </row>
    <row r="40" spans="1:14" ht="21" customHeight="1">
      <c r="A40" s="65" t="str">
        <f>'t1'!A40</f>
        <v>Sergente                                   VI</v>
      </c>
      <c r="B40" s="66" t="str">
        <f>'t1'!B40</f>
        <v>014308</v>
      </c>
      <c r="C40" s="512"/>
      <c r="D40" s="512"/>
      <c r="E40" s="512"/>
      <c r="F40" s="512"/>
      <c r="G40" s="512"/>
      <c r="H40" s="512"/>
      <c r="I40" s="512"/>
      <c r="J40" s="512"/>
      <c r="K40" s="512"/>
      <c r="L40" s="513"/>
      <c r="M40" s="512"/>
      <c r="N40" s="513"/>
    </row>
    <row r="41" spans="1:14" ht="21" customHeight="1">
      <c r="A41" s="65" t="str">
        <f>'t1'!A41</f>
        <v>Sottocapo di 1^ classe scelto    V</v>
      </c>
      <c r="B41" s="66" t="str">
        <f>'t1'!B41</f>
        <v>013337</v>
      </c>
      <c r="C41" s="69"/>
      <c r="D41" s="69"/>
      <c r="E41" s="69"/>
      <c r="F41" s="69"/>
      <c r="G41" s="69"/>
      <c r="H41" s="69"/>
      <c r="I41" s="69"/>
      <c r="J41" s="69"/>
      <c r="K41" s="69"/>
      <c r="L41" s="70"/>
      <c r="M41" s="69"/>
      <c r="N41" s="70"/>
    </row>
    <row r="42" spans="1:14" ht="21" customHeight="1">
      <c r="A42" s="65" t="str">
        <f>'t1'!A42</f>
        <v>Sottocapo di 1^ classe              V</v>
      </c>
      <c r="B42" s="66" t="str">
        <f>'t1'!B42</f>
        <v>013351</v>
      </c>
      <c r="C42" s="69"/>
      <c r="D42" s="69"/>
      <c r="E42" s="69"/>
      <c r="F42" s="69"/>
      <c r="G42" s="69"/>
      <c r="H42" s="69"/>
      <c r="I42" s="69"/>
      <c r="J42" s="69"/>
      <c r="K42" s="69"/>
      <c r="L42" s="70"/>
      <c r="M42" s="69"/>
      <c r="N42" s="70"/>
    </row>
    <row r="43" spans="1:14" ht="21" customHeight="1">
      <c r="A43" s="65" t="str">
        <f>'t1'!A43</f>
        <v>Sottocapo di 2^ classe              V</v>
      </c>
      <c r="B43" s="66" t="str">
        <f>'t1'!B43</f>
        <v>013352</v>
      </c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69"/>
      <c r="N43" s="70"/>
    </row>
    <row r="44" spans="1:14" ht="21" customHeight="1">
      <c r="A44" s="65" t="str">
        <f>'t1'!A44</f>
        <v>Sottocapo di 3^ classe              V</v>
      </c>
      <c r="B44" s="66" t="str">
        <f>'t1'!B44</f>
        <v>013353</v>
      </c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69"/>
      <c r="N44" s="70"/>
    </row>
    <row r="45" spans="1:14" ht="21" customHeight="1">
      <c r="A45" s="65" t="str">
        <f>'t1'!A45</f>
        <v>Guardiamarina C.P.L.               VI</v>
      </c>
      <c r="B45" s="66" t="str">
        <f>'t1'!B45</f>
        <v>014336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69"/>
      <c r="N45" s="70"/>
    </row>
    <row r="46" spans="1:14" s="637" customFormat="1" ht="21" customHeight="1">
      <c r="A46" s="65" t="str">
        <f>'t1'!A46</f>
        <v>Truppa volontaria</v>
      </c>
      <c r="B46" s="66" t="str">
        <f>'t1'!B46</f>
        <v>000316</v>
      </c>
      <c r="C46" s="636"/>
      <c r="D46" s="636"/>
      <c r="E46" s="636"/>
      <c r="F46" s="636"/>
      <c r="G46" s="636"/>
      <c r="H46" s="512"/>
      <c r="I46" s="512"/>
      <c r="J46" s="512"/>
      <c r="K46" s="512"/>
      <c r="L46" s="513"/>
      <c r="M46" s="512"/>
      <c r="N46" s="513"/>
    </row>
    <row r="47" spans="1:14" s="639" customFormat="1" ht="21" customHeight="1">
      <c r="A47" s="65" t="str">
        <f>'t1'!A47</f>
        <v>Leva Coscritta</v>
      </c>
      <c r="B47" s="66" t="str">
        <f>'t1'!B47</f>
        <v>000348</v>
      </c>
      <c r="C47" s="638"/>
      <c r="D47" s="638"/>
      <c r="E47" s="638"/>
      <c r="F47" s="638"/>
      <c r="G47" s="638"/>
      <c r="H47" s="69"/>
      <c r="I47" s="69"/>
      <c r="J47" s="69"/>
      <c r="K47" s="69"/>
      <c r="L47" s="70"/>
      <c r="M47" s="69"/>
      <c r="N47" s="70"/>
    </row>
    <row r="48" spans="1:14" ht="21" customHeight="1" thickBot="1">
      <c r="A48" s="65" t="str">
        <f>'t1'!A48</f>
        <v>Allievi</v>
      </c>
      <c r="B48" s="66" t="str">
        <f>'t1'!B48</f>
        <v>000180</v>
      </c>
      <c r="C48" s="633"/>
      <c r="D48" s="633"/>
      <c r="E48" s="633"/>
      <c r="F48" s="633"/>
      <c r="G48" s="633"/>
      <c r="H48" s="634"/>
      <c r="I48" s="634"/>
      <c r="J48" s="634"/>
      <c r="K48" s="634"/>
      <c r="L48" s="635"/>
      <c r="M48" s="634"/>
      <c r="N48" s="635"/>
    </row>
    <row r="49" spans="1:14" ht="21" customHeight="1" thickBot="1" thickTop="1">
      <c r="A49" s="71" t="s">
        <v>5</v>
      </c>
      <c r="B49" s="72"/>
      <c r="C49" s="480"/>
      <c r="D49" s="480"/>
      <c r="E49" s="480"/>
      <c r="F49" s="480"/>
      <c r="G49" s="480"/>
      <c r="H49" s="481"/>
      <c r="I49" s="481"/>
      <c r="J49" s="481"/>
      <c r="K49" s="481"/>
      <c r="L49" s="482"/>
      <c r="M49" s="481"/>
      <c r="N49" s="482"/>
    </row>
    <row r="51" ht="11.25">
      <c r="A51" s="44" t="s">
        <v>187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B6" sqref="B6:B47"/>
    </sheetView>
  </sheetViews>
  <sheetFormatPr defaultColWidth="9.33203125" defaultRowHeight="10.5"/>
  <cols>
    <col min="1" max="1" width="36.832031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61"/>
    </row>
    <row r="2" ht="30" customHeight="1" thickBot="1">
      <c r="A2" s="6"/>
    </row>
    <row r="3" spans="1:10" ht="27.75" customHeight="1" thickBot="1">
      <c r="A3" s="16"/>
      <c r="B3" s="17"/>
      <c r="C3" s="296" t="s">
        <v>51</v>
      </c>
      <c r="D3" s="18"/>
      <c r="E3" s="18"/>
      <c r="F3" s="18"/>
      <c r="G3" s="18"/>
      <c r="H3" s="18"/>
      <c r="I3" s="297"/>
      <c r="J3" s="297"/>
    </row>
    <row r="4" spans="1:10" ht="77.25" customHeight="1" thickTop="1">
      <c r="A4" s="40" t="s">
        <v>139</v>
      </c>
      <c r="B4" s="298" t="s">
        <v>1</v>
      </c>
      <c r="C4" s="299" t="s">
        <v>154</v>
      </c>
      <c r="D4" s="299" t="s">
        <v>140</v>
      </c>
      <c r="E4" s="299" t="s">
        <v>54</v>
      </c>
      <c r="F4" s="299" t="s">
        <v>141</v>
      </c>
      <c r="G4" s="299" t="s">
        <v>55</v>
      </c>
      <c r="H4" s="299" t="s">
        <v>56</v>
      </c>
      <c r="I4" s="300" t="s">
        <v>57</v>
      </c>
      <c r="J4" s="300" t="s">
        <v>120</v>
      </c>
    </row>
    <row r="5" spans="1:10" ht="12" thickBot="1">
      <c r="A5" s="19"/>
      <c r="B5" s="301"/>
      <c r="C5" s="302">
        <v>1</v>
      </c>
      <c r="D5" s="302">
        <v>2</v>
      </c>
      <c r="E5" s="302">
        <v>3</v>
      </c>
      <c r="F5" s="302">
        <v>4</v>
      </c>
      <c r="G5" s="302">
        <v>5</v>
      </c>
      <c r="H5" s="302">
        <v>6</v>
      </c>
      <c r="I5" s="302">
        <v>7</v>
      </c>
      <c r="J5" s="303">
        <v>8</v>
      </c>
    </row>
    <row r="6" spans="1:10" ht="17.25" customHeight="1" thickTop="1">
      <c r="A6" s="21" t="str">
        <f>'t1'!A7</f>
        <v>Ammiraglio di squadra</v>
      </c>
      <c r="B6" s="289" t="str">
        <f>'t1'!B7</f>
        <v>0D0340</v>
      </c>
      <c r="C6" s="8"/>
      <c r="D6" s="8"/>
      <c r="E6" s="8"/>
      <c r="F6" s="8"/>
      <c r="G6" s="8"/>
      <c r="H6" s="8"/>
      <c r="I6" s="304"/>
      <c r="J6" s="304"/>
    </row>
    <row r="7" spans="1:10" ht="17.25" customHeight="1">
      <c r="A7" s="21" t="str">
        <f>'t1'!A8</f>
        <v>Ammiragllio di divisione</v>
      </c>
      <c r="B7" s="289" t="str">
        <f>'t1'!B8</f>
        <v>0D0339</v>
      </c>
      <c r="C7" s="8"/>
      <c r="D7" s="8"/>
      <c r="E7" s="8"/>
      <c r="F7" s="8"/>
      <c r="G7" s="8"/>
      <c r="H7" s="8"/>
      <c r="I7" s="304"/>
      <c r="J7" s="304"/>
    </row>
    <row r="8" spans="1:10" ht="17.25" customHeight="1">
      <c r="A8" s="21" t="str">
        <f>'t1'!A9</f>
        <v>Contrammiraglio</v>
      </c>
      <c r="B8" s="289" t="str">
        <f>'t1'!B9</f>
        <v>0D0334</v>
      </c>
      <c r="C8" s="8"/>
      <c r="D8" s="8"/>
      <c r="E8" s="8"/>
      <c r="F8" s="8"/>
      <c r="G8" s="8"/>
      <c r="H8" s="8"/>
      <c r="I8" s="304"/>
      <c r="J8" s="304"/>
    </row>
    <row r="9" spans="1:10" ht="17.25" customHeight="1">
      <c r="A9" s="21" t="str">
        <f>'t1'!A10</f>
        <v>Capitano di vascello + 25 anni</v>
      </c>
      <c r="B9" s="289" t="str">
        <f>'t1'!B10</f>
        <v>0D0346</v>
      </c>
      <c r="C9" s="8"/>
      <c r="D9" s="8"/>
      <c r="E9" s="8"/>
      <c r="F9" s="8"/>
      <c r="G9" s="8"/>
      <c r="H9" s="8"/>
      <c r="I9" s="304"/>
      <c r="J9" s="304"/>
    </row>
    <row r="10" spans="1:10" ht="17.25" customHeight="1">
      <c r="A10" s="21" t="str">
        <f>'t1'!A11</f>
        <v>Capitano di vascello + 23 anni</v>
      </c>
      <c r="B10" s="289" t="str">
        <f>'t1'!B11</f>
        <v>0D0562</v>
      </c>
      <c r="C10" s="8"/>
      <c r="D10" s="8"/>
      <c r="E10" s="8"/>
      <c r="F10" s="8"/>
      <c r="G10" s="8"/>
      <c r="H10" s="8"/>
      <c r="I10" s="304"/>
      <c r="J10" s="304"/>
    </row>
    <row r="11" spans="1:10" ht="17.25" customHeight="1">
      <c r="A11" s="21" t="str">
        <f>'t1'!A12</f>
        <v>Capitano di vascello</v>
      </c>
      <c r="B11" s="289" t="str">
        <f>'t1'!B12</f>
        <v>0D0345</v>
      </c>
      <c r="C11" s="8"/>
      <c r="D11" s="8"/>
      <c r="E11" s="8"/>
      <c r="F11" s="8"/>
      <c r="G11" s="8"/>
      <c r="H11" s="8"/>
      <c r="I11" s="304"/>
      <c r="J11" s="304"/>
    </row>
    <row r="12" spans="1:10" ht="17.25" customHeight="1">
      <c r="A12" s="21" t="str">
        <f>'t1'!A13</f>
        <v>Capitano di fregata + 25 anni</v>
      </c>
      <c r="B12" s="289" t="str">
        <f>'t1'!B13</f>
        <v>0D0331</v>
      </c>
      <c r="C12" s="8"/>
      <c r="D12" s="8"/>
      <c r="E12" s="8"/>
      <c r="F12" s="8"/>
      <c r="G12" s="8"/>
      <c r="H12" s="8"/>
      <c r="I12" s="304"/>
      <c r="J12" s="304"/>
    </row>
    <row r="13" spans="1:10" ht="17.25" customHeight="1">
      <c r="A13" s="21" t="str">
        <f>'t1'!A14</f>
        <v>Capitano di fregata + 23 anni</v>
      </c>
      <c r="B13" s="289" t="str">
        <f>'t1'!B14</f>
        <v>0D0563</v>
      </c>
      <c r="C13" s="8"/>
      <c r="D13" s="8"/>
      <c r="E13" s="8"/>
      <c r="F13" s="8"/>
      <c r="G13" s="8"/>
      <c r="H13" s="8"/>
      <c r="I13" s="304"/>
      <c r="J13" s="304"/>
    </row>
    <row r="14" spans="1:10" ht="17.25" customHeight="1">
      <c r="A14" s="21" t="str">
        <f>'t1'!A15</f>
        <v>Capitano di fregata + 15 anni</v>
      </c>
      <c r="B14" s="289" t="str">
        <f>'t1'!B15</f>
        <v>0D0344</v>
      </c>
      <c r="C14" s="8"/>
      <c r="D14" s="8"/>
      <c r="E14" s="8"/>
      <c r="F14" s="8"/>
      <c r="G14" s="8"/>
      <c r="H14" s="8"/>
      <c r="I14" s="304"/>
      <c r="J14" s="304"/>
    </row>
    <row r="15" spans="1:10" ht="17.25" customHeight="1">
      <c r="A15" s="21" t="str">
        <f>'t1'!A16</f>
        <v>Capitano di fregata + 13 anni</v>
      </c>
      <c r="B15" s="289" t="str">
        <f>'t1'!B16</f>
        <v>0D0564</v>
      </c>
      <c r="C15" s="8"/>
      <c r="D15" s="8"/>
      <c r="E15" s="8"/>
      <c r="F15" s="8"/>
      <c r="G15" s="8"/>
      <c r="H15" s="8"/>
      <c r="I15" s="304"/>
      <c r="J15" s="304"/>
    </row>
    <row r="16" spans="1:10" ht="17.25" customHeight="1">
      <c r="A16" s="21" t="str">
        <f>'t1'!A17</f>
        <v>Capitano di corvetta + 25 anni </v>
      </c>
      <c r="B16" s="289" t="str">
        <f>'t1'!B17</f>
        <v>0D0565</v>
      </c>
      <c r="C16" s="8"/>
      <c r="D16" s="8"/>
      <c r="E16" s="8"/>
      <c r="F16" s="8"/>
      <c r="G16" s="8"/>
      <c r="H16" s="8"/>
      <c r="I16" s="304"/>
      <c r="J16" s="304"/>
    </row>
    <row r="17" spans="1:10" ht="17.25" customHeight="1">
      <c r="A17" s="21" t="str">
        <f>'t1'!A18</f>
        <v>Capitano di corvetta + 23 anni </v>
      </c>
      <c r="B17" s="289" t="str">
        <f>'t1'!B18</f>
        <v>0D0566</v>
      </c>
      <c r="C17" s="8"/>
      <c r="D17" s="8"/>
      <c r="E17" s="8"/>
      <c r="F17" s="8"/>
      <c r="G17" s="8"/>
      <c r="H17" s="8"/>
      <c r="I17" s="304"/>
      <c r="J17" s="304"/>
    </row>
    <row r="18" spans="1:10" ht="17.25" customHeight="1">
      <c r="A18" s="21" t="str">
        <f>'t1'!A19</f>
        <v>Capitano di corvetta + 15 anni </v>
      </c>
      <c r="B18" s="289" t="str">
        <f>'t1'!B19</f>
        <v>0D0342</v>
      </c>
      <c r="C18" s="8"/>
      <c r="D18" s="8"/>
      <c r="E18" s="8"/>
      <c r="F18" s="8"/>
      <c r="G18" s="8"/>
      <c r="H18" s="8"/>
      <c r="I18" s="304"/>
      <c r="J18" s="304"/>
    </row>
    <row r="19" spans="1:10" ht="17.25" customHeight="1">
      <c r="A19" s="21" t="str">
        <f>'t1'!A20</f>
        <v>Capitano di corvetta + 13 anni </v>
      </c>
      <c r="B19" s="289" t="str">
        <f>'t1'!B20</f>
        <v>0D0567</v>
      </c>
      <c r="C19" s="8"/>
      <c r="D19" s="8"/>
      <c r="E19" s="8"/>
      <c r="F19" s="8"/>
      <c r="G19" s="8"/>
      <c r="H19" s="8"/>
      <c r="I19" s="304"/>
      <c r="J19" s="304"/>
    </row>
    <row r="20" spans="1:10" ht="17.25" customHeight="1">
      <c r="A20" s="21" t="str">
        <f>'t1'!A21</f>
        <v>Tenente di vascello + 25 anni</v>
      </c>
      <c r="B20" s="289" t="str">
        <f>'t1'!B21</f>
        <v>0D0568</v>
      </c>
      <c r="C20" s="8"/>
      <c r="D20" s="8"/>
      <c r="E20" s="8"/>
      <c r="F20" s="8"/>
      <c r="G20" s="8"/>
      <c r="H20" s="8"/>
      <c r="I20" s="304"/>
      <c r="J20" s="304"/>
    </row>
    <row r="21" spans="1:10" ht="17.25" customHeight="1">
      <c r="A21" s="21" t="str">
        <f>'t1'!A22</f>
        <v>Tenente di vascello + 23 anni</v>
      </c>
      <c r="B21" s="289" t="str">
        <f>'t1'!B22</f>
        <v>0D0569</v>
      </c>
      <c r="C21" s="8"/>
      <c r="D21" s="8"/>
      <c r="E21" s="8"/>
      <c r="F21" s="8"/>
      <c r="G21" s="8"/>
      <c r="H21" s="8"/>
      <c r="I21" s="304"/>
      <c r="J21" s="304"/>
    </row>
    <row r="22" spans="1:10" ht="17.25" customHeight="1">
      <c r="A22" s="21" t="str">
        <f>'t1'!A23</f>
        <v>Tenente di vascello + 15 anni</v>
      </c>
      <c r="B22" s="289" t="str">
        <f>'t1'!B23</f>
        <v>0D0570</v>
      </c>
      <c r="C22" s="8"/>
      <c r="D22" s="8"/>
      <c r="E22" s="8"/>
      <c r="F22" s="8"/>
      <c r="G22" s="8"/>
      <c r="H22" s="8"/>
      <c r="I22" s="304"/>
      <c r="J22" s="304"/>
    </row>
    <row r="23" spans="1:10" ht="17.25" customHeight="1">
      <c r="A23" s="21" t="str">
        <f>'t1'!A24</f>
        <v>Tenente di vascello + 13 anni</v>
      </c>
      <c r="B23" s="289" t="str">
        <f>'t1'!B24</f>
        <v>0D0571</v>
      </c>
      <c r="C23" s="8"/>
      <c r="D23" s="8"/>
      <c r="E23" s="8"/>
      <c r="F23" s="8"/>
      <c r="G23" s="8"/>
      <c r="H23" s="8"/>
      <c r="I23" s="304"/>
      <c r="J23" s="304"/>
    </row>
    <row r="24" spans="1:10" ht="17.25" customHeight="1">
      <c r="A24" s="21" t="str">
        <f>'t1'!A25</f>
        <v>Sottotenente di vascello + 25 anni</v>
      </c>
      <c r="B24" s="289" t="str">
        <f>'t1'!B25</f>
        <v>0D0514</v>
      </c>
      <c r="C24" s="8"/>
      <c r="D24" s="8"/>
      <c r="E24" s="8"/>
      <c r="F24" s="8"/>
      <c r="G24" s="8"/>
      <c r="H24" s="8"/>
      <c r="I24" s="304"/>
      <c r="J24" s="304"/>
    </row>
    <row r="25" spans="1:10" ht="17.25" customHeight="1">
      <c r="A25" s="21" t="str">
        <f>'t1'!A26</f>
        <v>Sottotenente di vascello + 23 anni</v>
      </c>
      <c r="B25" s="289" t="str">
        <f>'t1'!B26</f>
        <v>0D0523</v>
      </c>
      <c r="C25" s="8"/>
      <c r="D25" s="8"/>
      <c r="E25" s="8"/>
      <c r="F25" s="8"/>
      <c r="G25" s="8"/>
      <c r="H25" s="8"/>
      <c r="I25" s="304"/>
      <c r="J25" s="304"/>
    </row>
    <row r="26" spans="1:10" ht="17.25" customHeight="1">
      <c r="A26" s="21" t="str">
        <f>'t1'!A27</f>
        <v>Sottotenente di vascello + 15 anni</v>
      </c>
      <c r="B26" s="289" t="str">
        <f>'t1'!B27</f>
        <v>0D0533</v>
      </c>
      <c r="C26" s="8"/>
      <c r="D26" s="8"/>
      <c r="E26" s="8"/>
      <c r="F26" s="8"/>
      <c r="G26" s="8"/>
      <c r="H26" s="8"/>
      <c r="I26" s="304"/>
      <c r="J26" s="304"/>
    </row>
    <row r="27" spans="1:10" ht="17.25" customHeight="1">
      <c r="A27" s="21" t="str">
        <f>'t1'!A28</f>
        <v>Sottotenente di vascello + 13 anni</v>
      </c>
      <c r="B27" s="289" t="str">
        <f>'t1'!B28</f>
        <v>0D0544</v>
      </c>
      <c r="C27" s="8"/>
      <c r="D27" s="8"/>
      <c r="E27" s="8"/>
      <c r="F27" s="8"/>
      <c r="G27" s="8"/>
      <c r="H27" s="8"/>
      <c r="I27" s="304"/>
      <c r="J27" s="304"/>
    </row>
    <row r="28" spans="1:10" ht="17.25" customHeight="1">
      <c r="A28" s="21" t="str">
        <f>'t1'!A29</f>
        <v>Capitano di fregata               IX</v>
      </c>
      <c r="B28" s="289" t="str">
        <f>'t1'!B29</f>
        <v>019343</v>
      </c>
      <c r="C28" s="8"/>
      <c r="D28" s="8"/>
      <c r="E28" s="8"/>
      <c r="F28" s="8"/>
      <c r="G28" s="8"/>
      <c r="H28" s="8"/>
      <c r="I28" s="304"/>
      <c r="J28" s="304"/>
    </row>
    <row r="29" spans="1:10" ht="17.25" customHeight="1">
      <c r="A29" s="21" t="str">
        <f>'t1'!A30</f>
        <v>Capitano di corvetta             IX / Capitano di corvetta VIII</v>
      </c>
      <c r="B29" s="289" t="str">
        <f>'t1'!B30</f>
        <v>019341</v>
      </c>
      <c r="C29" s="8"/>
      <c r="D29" s="8"/>
      <c r="E29" s="8"/>
      <c r="F29" s="8"/>
      <c r="G29" s="8"/>
      <c r="H29" s="8"/>
      <c r="I29" s="304"/>
      <c r="J29" s="304"/>
    </row>
    <row r="30" spans="1:10" ht="17.25" customHeight="1">
      <c r="A30" s="21" t="str">
        <f>'t1'!A31</f>
        <v>Tenente di Vascello                VIII</v>
      </c>
      <c r="B30" s="289" t="str">
        <f>'t1'!B31</f>
        <v>018354</v>
      </c>
      <c r="C30" s="8"/>
      <c r="D30" s="8"/>
      <c r="E30" s="8"/>
      <c r="F30" s="8"/>
      <c r="G30" s="8"/>
      <c r="H30" s="8"/>
      <c r="I30" s="304"/>
      <c r="J30" s="304"/>
    </row>
    <row r="31" spans="1:10" ht="17.25" customHeight="1">
      <c r="A31" s="21" t="str">
        <f>'t1'!A32</f>
        <v>Sottotenente di vascello VIII / Sottotenente di vascello VII bis</v>
      </c>
      <c r="B31" s="289" t="str">
        <f>'t1'!B32</f>
        <v>018338</v>
      </c>
      <c r="C31" s="8"/>
      <c r="D31" s="8"/>
      <c r="E31" s="8"/>
      <c r="F31" s="8"/>
      <c r="G31" s="8"/>
      <c r="H31" s="8"/>
      <c r="I31" s="304"/>
      <c r="J31" s="304"/>
    </row>
    <row r="32" spans="1:10" ht="17.25" customHeight="1">
      <c r="A32" s="21" t="str">
        <f>'t1'!A33</f>
        <v>Guardiamarina s.p.e. VII bis / Guardiamarina VI</v>
      </c>
      <c r="B32" s="289" t="str">
        <f>'t1'!B33</f>
        <v>017335</v>
      </c>
      <c r="C32" s="8"/>
      <c r="D32" s="8"/>
      <c r="E32" s="8"/>
      <c r="F32" s="8"/>
      <c r="G32" s="8"/>
      <c r="H32" s="8"/>
      <c r="I32" s="304"/>
      <c r="J32" s="304"/>
    </row>
    <row r="33" spans="1:10" ht="17.25" customHeight="1">
      <c r="A33" s="21" t="str">
        <f>'t1'!A34</f>
        <v>Primo maresciallo VII bis</v>
      </c>
      <c r="B33" s="289" t="str">
        <f>'t1'!B34</f>
        <v>017556</v>
      </c>
      <c r="C33" s="8"/>
      <c r="D33" s="8"/>
      <c r="E33" s="8"/>
      <c r="F33" s="8"/>
      <c r="G33" s="8"/>
      <c r="H33" s="8"/>
      <c r="I33" s="304"/>
      <c r="J33" s="304"/>
    </row>
    <row r="34" spans="1:10" ht="17.25" customHeight="1">
      <c r="A34" s="21" t="str">
        <f>'t1'!A35</f>
        <v>Capo di 1^ classe                    VII</v>
      </c>
      <c r="B34" s="289" t="str">
        <f>'t1'!B35</f>
        <v>016332</v>
      </c>
      <c r="C34" s="8"/>
      <c r="D34" s="8"/>
      <c r="E34" s="8"/>
      <c r="F34" s="8"/>
      <c r="G34" s="8"/>
      <c r="H34" s="8"/>
      <c r="I34" s="304"/>
      <c r="J34" s="304"/>
    </row>
    <row r="35" spans="1:10" ht="17.25" customHeight="1">
      <c r="A35" s="21" t="str">
        <f>'t1'!A36</f>
        <v>Capo di 2^ classe                    VI bis</v>
      </c>
      <c r="B35" s="289" t="str">
        <f>'t1'!B36</f>
        <v>015347</v>
      </c>
      <c r="C35" s="8"/>
      <c r="D35" s="8"/>
      <c r="E35" s="8"/>
      <c r="F35" s="8"/>
      <c r="G35" s="8"/>
      <c r="H35" s="8"/>
      <c r="I35" s="304"/>
      <c r="J35" s="304"/>
    </row>
    <row r="36" spans="1:10" ht="17.25" customHeight="1">
      <c r="A36" s="21" t="str">
        <f>'t1'!A37</f>
        <v>Capo di 3^ classe                    VI </v>
      </c>
      <c r="B36" s="289" t="str">
        <f>'t1'!B37</f>
        <v>014333</v>
      </c>
      <c r="C36" s="8"/>
      <c r="D36" s="8"/>
      <c r="E36" s="8"/>
      <c r="F36" s="8"/>
      <c r="G36" s="8"/>
      <c r="H36" s="8"/>
      <c r="I36" s="304"/>
      <c r="J36" s="304"/>
    </row>
    <row r="37" spans="1:10" ht="17.25" customHeight="1">
      <c r="A37" s="21" t="str">
        <f>'t1'!A38</f>
        <v>Secondo Capo scelto             VI bis</v>
      </c>
      <c r="B37" s="289" t="str">
        <f>'t1'!B38</f>
        <v>015350</v>
      </c>
      <c r="C37" s="8"/>
      <c r="D37" s="8"/>
      <c r="E37" s="8"/>
      <c r="F37" s="8"/>
      <c r="G37" s="8"/>
      <c r="H37" s="8"/>
      <c r="I37" s="304"/>
      <c r="J37" s="304"/>
    </row>
    <row r="38" spans="1:10" ht="17.25" customHeight="1">
      <c r="A38" s="21" t="str">
        <f>'t1'!A39</f>
        <v>Secondo Capo                           VI</v>
      </c>
      <c r="B38" s="289" t="str">
        <f>'t1'!B39</f>
        <v>014349</v>
      </c>
      <c r="C38" s="8"/>
      <c r="D38" s="8"/>
      <c r="E38" s="8"/>
      <c r="F38" s="8"/>
      <c r="G38" s="8"/>
      <c r="H38" s="8"/>
      <c r="I38" s="304"/>
      <c r="J38" s="304"/>
    </row>
    <row r="39" spans="1:10" ht="17.25" customHeight="1">
      <c r="A39" s="21" t="str">
        <f>'t1'!A40</f>
        <v>Sergente                                   VI</v>
      </c>
      <c r="B39" s="289" t="str">
        <f>'t1'!B40</f>
        <v>014308</v>
      </c>
      <c r="C39" s="8"/>
      <c r="D39" s="8"/>
      <c r="E39" s="8"/>
      <c r="F39" s="8"/>
      <c r="G39" s="8"/>
      <c r="H39" s="8"/>
      <c r="I39" s="304"/>
      <c r="J39" s="304"/>
    </row>
    <row r="40" spans="1:10" ht="17.25" customHeight="1">
      <c r="A40" s="21" t="str">
        <f>'t1'!A41</f>
        <v>Sottocapo di 1^ classe scelto    V</v>
      </c>
      <c r="B40" s="289" t="str">
        <f>'t1'!B41</f>
        <v>013337</v>
      </c>
      <c r="C40" s="8"/>
      <c r="D40" s="8"/>
      <c r="E40" s="8"/>
      <c r="F40" s="8"/>
      <c r="G40" s="8"/>
      <c r="H40" s="8"/>
      <c r="I40" s="304"/>
      <c r="J40" s="304"/>
    </row>
    <row r="41" spans="1:10" ht="17.25" customHeight="1">
      <c r="A41" s="21" t="str">
        <f>'t1'!A42</f>
        <v>Sottocapo di 1^ classe              V</v>
      </c>
      <c r="B41" s="289" t="str">
        <f>'t1'!B42</f>
        <v>013351</v>
      </c>
      <c r="C41" s="8"/>
      <c r="D41" s="8"/>
      <c r="E41" s="8"/>
      <c r="F41" s="8"/>
      <c r="G41" s="8"/>
      <c r="H41" s="8"/>
      <c r="I41" s="304"/>
      <c r="J41" s="304"/>
    </row>
    <row r="42" spans="1:10" ht="17.25" customHeight="1">
      <c r="A42" s="21" t="str">
        <f>'t1'!A43</f>
        <v>Sottocapo di 2^ classe              V</v>
      </c>
      <c r="B42" s="289" t="str">
        <f>'t1'!B43</f>
        <v>013352</v>
      </c>
      <c r="C42" s="8"/>
      <c r="D42" s="8"/>
      <c r="E42" s="8"/>
      <c r="F42" s="8"/>
      <c r="G42" s="8"/>
      <c r="H42" s="8"/>
      <c r="I42" s="304"/>
      <c r="J42" s="304"/>
    </row>
    <row r="43" spans="1:10" ht="17.25" customHeight="1">
      <c r="A43" s="21" t="str">
        <f>'t1'!A44</f>
        <v>Sottocapo di 3^ classe              V</v>
      </c>
      <c r="B43" s="289" t="str">
        <f>'t1'!B44</f>
        <v>013353</v>
      </c>
      <c r="C43" s="8"/>
      <c r="D43" s="8"/>
      <c r="E43" s="8"/>
      <c r="F43" s="8"/>
      <c r="G43" s="8"/>
      <c r="H43" s="8"/>
      <c r="I43" s="304"/>
      <c r="J43" s="304"/>
    </row>
    <row r="44" spans="1:10" ht="17.25" customHeight="1">
      <c r="A44" s="21" t="str">
        <f>'t1'!A45</f>
        <v>Guardiamarina C.P.L.               VI</v>
      </c>
      <c r="B44" s="289" t="str">
        <f>'t1'!B45</f>
        <v>014336</v>
      </c>
      <c r="C44" s="8"/>
      <c r="D44" s="8"/>
      <c r="E44" s="8"/>
      <c r="F44" s="8"/>
      <c r="G44" s="8"/>
      <c r="H44" s="8"/>
      <c r="I44" s="304"/>
      <c r="J44" s="304"/>
    </row>
    <row r="45" spans="1:10" s="532" customFormat="1" ht="17.25" customHeight="1">
      <c r="A45" s="21" t="str">
        <f>'t1'!A46</f>
        <v>Truppa volontaria</v>
      </c>
      <c r="B45" s="289" t="str">
        <f>'t1'!B46</f>
        <v>000316</v>
      </c>
      <c r="C45" s="8"/>
      <c r="D45" s="8"/>
      <c r="E45" s="8"/>
      <c r="F45" s="8"/>
      <c r="G45" s="8"/>
      <c r="H45" s="8"/>
      <c r="I45" s="304"/>
      <c r="J45" s="304"/>
    </row>
    <row r="46" spans="1:10" s="537" customFormat="1" ht="17.25" customHeight="1">
      <c r="A46" s="21" t="str">
        <f>'t1'!A47</f>
        <v>Leva Coscritta</v>
      </c>
      <c r="B46" s="289" t="str">
        <f>'t1'!B47</f>
        <v>000348</v>
      </c>
      <c r="C46" s="415"/>
      <c r="D46" s="415"/>
      <c r="E46" s="415"/>
      <c r="F46" s="415"/>
      <c r="G46" s="415"/>
      <c r="H46" s="415"/>
      <c r="I46" s="641"/>
      <c r="J46" s="641"/>
    </row>
    <row r="47" spans="1:10" ht="17.25" customHeight="1" thickBot="1">
      <c r="A47" s="21" t="str">
        <f>'t1'!A48</f>
        <v>Allievi</v>
      </c>
      <c r="B47" s="289" t="str">
        <f>'t1'!B48</f>
        <v>000180</v>
      </c>
      <c r="C47" s="525"/>
      <c r="D47" s="525"/>
      <c r="E47" s="525"/>
      <c r="F47" s="525"/>
      <c r="G47" s="525"/>
      <c r="H47" s="525"/>
      <c r="I47" s="640"/>
      <c r="J47" s="640"/>
    </row>
    <row r="48" spans="1:11" ht="26.25" customHeight="1" thickBot="1" thickTop="1">
      <c r="A48" s="293" t="s">
        <v>5</v>
      </c>
      <c r="B48" s="294"/>
      <c r="C48" s="10"/>
      <c r="D48" s="10"/>
      <c r="E48" s="10"/>
      <c r="F48" s="10"/>
      <c r="G48" s="10"/>
      <c r="H48" s="10"/>
      <c r="I48" s="483"/>
      <c r="J48" s="483"/>
      <c r="K48" s="15"/>
    </row>
    <row r="49" spans="3:11" ht="11.25"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04" customFormat="1" ht="11.25">
      <c r="A50" s="35" t="s">
        <v>131</v>
      </c>
      <c r="B50" s="7"/>
      <c r="C50" s="15"/>
      <c r="D50" s="15"/>
      <c r="E50" s="15"/>
      <c r="F50" s="15"/>
      <c r="G50" s="15"/>
      <c r="H50" s="15"/>
      <c r="I50" s="15"/>
      <c r="J50" s="15"/>
      <c r="K50" s="484"/>
    </row>
    <row r="51" spans="1:11" ht="11.25">
      <c r="A51" s="5" t="s">
        <v>152</v>
      </c>
      <c r="C51" s="15"/>
      <c r="D51" s="15"/>
      <c r="E51" s="15"/>
      <c r="F51" s="15"/>
      <c r="G51" s="15"/>
      <c r="H51" s="15"/>
      <c r="I51" s="15"/>
      <c r="J51" s="15"/>
      <c r="K51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B7" sqref="B7:B48"/>
    </sheetView>
  </sheetViews>
  <sheetFormatPr defaultColWidth="9.33203125" defaultRowHeight="10.5"/>
  <cols>
    <col min="1" max="1" width="35.5" style="5" customWidth="1"/>
    <col min="2" max="2" width="8.66015625" style="7" customWidth="1"/>
    <col min="3" max="3" width="14.83203125" style="5" customWidth="1"/>
    <col min="4" max="15" width="12.66015625" style="5" customWidth="1"/>
    <col min="16" max="16384" width="9.33203125" style="5" customWidth="1"/>
  </cols>
  <sheetData>
    <row r="1" ht="24" customHeight="1">
      <c r="A1" s="6"/>
    </row>
    <row r="2" spans="1:14" ht="30" customHeight="1">
      <c r="A2" s="6"/>
      <c r="C2" s="262"/>
      <c r="J2" s="262"/>
      <c r="K2" s="262"/>
      <c r="L2" s="262"/>
      <c r="M2" s="262"/>
      <c r="N2" s="262"/>
    </row>
    <row r="3" spans="1:14" ht="17.25" customHeight="1" thickBot="1">
      <c r="A3" s="668"/>
      <c r="B3" s="668"/>
      <c r="C3" s="668"/>
      <c r="J3" s="262"/>
      <c r="K3" s="262"/>
      <c r="L3" s="262"/>
      <c r="M3" s="262"/>
      <c r="N3" s="262"/>
    </row>
    <row r="4" spans="1:15" ht="19.5" customHeight="1" thickBot="1">
      <c r="A4" s="16"/>
      <c r="B4" s="280"/>
      <c r="C4" s="281" t="s">
        <v>51</v>
      </c>
      <c r="D4" s="281"/>
      <c r="E4" s="281"/>
      <c r="F4" s="281"/>
      <c r="G4" s="281"/>
      <c r="H4" s="281"/>
      <c r="I4" s="282"/>
      <c r="J4" s="282"/>
      <c r="K4" s="282"/>
      <c r="L4" s="282"/>
      <c r="M4" s="282"/>
      <c r="N4" s="282"/>
      <c r="O4" s="283"/>
    </row>
    <row r="5" spans="1:15" ht="45">
      <c r="A5" s="284"/>
      <c r="B5" s="285"/>
      <c r="C5" s="517" t="s">
        <v>252</v>
      </c>
      <c r="D5" s="517" t="s">
        <v>253</v>
      </c>
      <c r="E5" s="517" t="s">
        <v>271</v>
      </c>
      <c r="F5" s="518" t="s">
        <v>254</v>
      </c>
      <c r="G5" s="518" t="s">
        <v>270</v>
      </c>
      <c r="H5" s="518" t="s">
        <v>255</v>
      </c>
      <c r="I5" s="518" t="s">
        <v>256</v>
      </c>
      <c r="J5" s="518" t="s">
        <v>257</v>
      </c>
      <c r="K5" s="518" t="s">
        <v>272</v>
      </c>
      <c r="L5" s="518" t="s">
        <v>258</v>
      </c>
      <c r="M5" s="519" t="s">
        <v>259</v>
      </c>
      <c r="N5" s="519" t="str">
        <f>'[2]t13'!$N$5</f>
        <v>STRAORD.</v>
      </c>
      <c r="O5" s="286" t="s">
        <v>52</v>
      </c>
    </row>
    <row r="6" spans="1:15" ht="27" customHeight="1" thickBot="1">
      <c r="A6" s="433" t="s">
        <v>139</v>
      </c>
      <c r="B6" s="287" t="s">
        <v>1</v>
      </c>
      <c r="C6" s="520" t="s">
        <v>280</v>
      </c>
      <c r="D6" s="521" t="s">
        <v>260</v>
      </c>
      <c r="E6" s="521" t="s">
        <v>261</v>
      </c>
      <c r="F6" s="521" t="s">
        <v>262</v>
      </c>
      <c r="G6" s="521" t="s">
        <v>281</v>
      </c>
      <c r="H6" s="521" t="s">
        <v>282</v>
      </c>
      <c r="I6" s="521" t="s">
        <v>263</v>
      </c>
      <c r="J6" s="521" t="s">
        <v>264</v>
      </c>
      <c r="K6" s="521" t="s">
        <v>265</v>
      </c>
      <c r="L6" s="521" t="s">
        <v>167</v>
      </c>
      <c r="M6" s="520" t="s">
        <v>266</v>
      </c>
      <c r="N6" s="520" t="str">
        <f>'[2]t13'!$N$6</f>
        <v>T101</v>
      </c>
      <c r="O6" s="288" t="s">
        <v>53</v>
      </c>
    </row>
    <row r="7" spans="1:15" ht="16.5" customHeight="1" thickTop="1">
      <c r="A7" s="21" t="str">
        <f>'t1'!A7</f>
        <v>Ammiraglio di squadra</v>
      </c>
      <c r="B7" s="289" t="str">
        <f>'t1'!B7</f>
        <v>0D0340</v>
      </c>
      <c r="C7" s="290"/>
      <c r="D7" s="290"/>
      <c r="E7" s="290"/>
      <c r="F7" s="290"/>
      <c r="G7" s="290"/>
      <c r="H7" s="290"/>
      <c r="I7" s="291"/>
      <c r="J7" s="291"/>
      <c r="K7" s="291"/>
      <c r="L7" s="291"/>
      <c r="M7" s="291"/>
      <c r="N7" s="291"/>
      <c r="O7" s="292"/>
    </row>
    <row r="8" spans="1:15" ht="16.5" customHeight="1">
      <c r="A8" s="21" t="str">
        <f>'t1'!A8</f>
        <v>Ammiragllio di divisione</v>
      </c>
      <c r="B8" s="289" t="str">
        <f>'t1'!B8</f>
        <v>0D0339</v>
      </c>
      <c r="C8" s="290"/>
      <c r="D8" s="290"/>
      <c r="E8" s="290"/>
      <c r="F8" s="290"/>
      <c r="G8" s="290"/>
      <c r="H8" s="290"/>
      <c r="I8" s="291"/>
      <c r="J8" s="291"/>
      <c r="K8" s="291"/>
      <c r="L8" s="291"/>
      <c r="M8" s="291"/>
      <c r="N8" s="291"/>
      <c r="O8" s="292"/>
    </row>
    <row r="9" spans="1:15" ht="16.5" customHeight="1">
      <c r="A9" s="21" t="str">
        <f>'t1'!A9</f>
        <v>Contrammiraglio</v>
      </c>
      <c r="B9" s="289" t="str">
        <f>'t1'!B9</f>
        <v>0D0334</v>
      </c>
      <c r="C9" s="290"/>
      <c r="D9" s="290"/>
      <c r="E9" s="290"/>
      <c r="F9" s="290"/>
      <c r="G9" s="290"/>
      <c r="H9" s="290"/>
      <c r="I9" s="291"/>
      <c r="J9" s="291"/>
      <c r="K9" s="291"/>
      <c r="L9" s="291"/>
      <c r="M9" s="291"/>
      <c r="N9" s="291"/>
      <c r="O9" s="292"/>
    </row>
    <row r="10" spans="1:15" ht="16.5" customHeight="1">
      <c r="A10" s="21" t="str">
        <f>'t1'!A10</f>
        <v>Capitano di vascello + 25 anni</v>
      </c>
      <c r="B10" s="289" t="str">
        <f>'t1'!B10</f>
        <v>0D0346</v>
      </c>
      <c r="C10" s="290"/>
      <c r="D10" s="290"/>
      <c r="E10" s="290"/>
      <c r="F10" s="290"/>
      <c r="G10" s="290"/>
      <c r="H10" s="290"/>
      <c r="I10" s="291"/>
      <c r="J10" s="291"/>
      <c r="K10" s="291"/>
      <c r="L10" s="291"/>
      <c r="M10" s="291"/>
      <c r="N10" s="291"/>
      <c r="O10" s="292"/>
    </row>
    <row r="11" spans="1:15" ht="16.5" customHeight="1">
      <c r="A11" s="21" t="str">
        <f>'t1'!A11</f>
        <v>Capitano di vascello + 23 anni</v>
      </c>
      <c r="B11" s="289" t="str">
        <f>'t1'!B11</f>
        <v>0D0562</v>
      </c>
      <c r="C11" s="290"/>
      <c r="D11" s="290"/>
      <c r="E11" s="290"/>
      <c r="F11" s="290"/>
      <c r="G11" s="290"/>
      <c r="H11" s="290"/>
      <c r="I11" s="291"/>
      <c r="J11" s="291"/>
      <c r="K11" s="291"/>
      <c r="L11" s="291"/>
      <c r="M11" s="291"/>
      <c r="N11" s="291"/>
      <c r="O11" s="292"/>
    </row>
    <row r="12" spans="1:15" ht="16.5" customHeight="1">
      <c r="A12" s="21" t="str">
        <f>'t1'!A12</f>
        <v>Capitano di vascello</v>
      </c>
      <c r="B12" s="289" t="str">
        <f>'t1'!B12</f>
        <v>0D0345</v>
      </c>
      <c r="C12" s="290"/>
      <c r="D12" s="290"/>
      <c r="E12" s="290"/>
      <c r="F12" s="290"/>
      <c r="G12" s="290"/>
      <c r="H12" s="290"/>
      <c r="I12" s="291"/>
      <c r="J12" s="291"/>
      <c r="K12" s="291"/>
      <c r="L12" s="291"/>
      <c r="M12" s="291"/>
      <c r="N12" s="291"/>
      <c r="O12" s="292"/>
    </row>
    <row r="13" spans="1:15" ht="16.5" customHeight="1">
      <c r="A13" s="21" t="str">
        <f>'t1'!A13</f>
        <v>Capitano di fregata + 25 anni</v>
      </c>
      <c r="B13" s="289" t="str">
        <f>'t1'!B13</f>
        <v>0D0331</v>
      </c>
      <c r="C13" s="290"/>
      <c r="D13" s="290"/>
      <c r="E13" s="290"/>
      <c r="F13" s="290"/>
      <c r="G13" s="290"/>
      <c r="H13" s="290"/>
      <c r="I13" s="291"/>
      <c r="J13" s="291"/>
      <c r="K13" s="291"/>
      <c r="L13" s="291"/>
      <c r="M13" s="291"/>
      <c r="N13" s="291"/>
      <c r="O13" s="292"/>
    </row>
    <row r="14" spans="1:15" ht="16.5" customHeight="1">
      <c r="A14" s="21" t="str">
        <f>'t1'!A14</f>
        <v>Capitano di fregata + 23 anni</v>
      </c>
      <c r="B14" s="289" t="str">
        <f>'t1'!B14</f>
        <v>0D0563</v>
      </c>
      <c r="C14" s="290"/>
      <c r="D14" s="290"/>
      <c r="E14" s="290"/>
      <c r="F14" s="290"/>
      <c r="G14" s="290"/>
      <c r="H14" s="290"/>
      <c r="I14" s="291"/>
      <c r="J14" s="291"/>
      <c r="K14" s="291"/>
      <c r="L14" s="291"/>
      <c r="M14" s="291"/>
      <c r="N14" s="291"/>
      <c r="O14" s="292"/>
    </row>
    <row r="15" spans="1:15" ht="16.5" customHeight="1">
      <c r="A15" s="21" t="str">
        <f>'t1'!A15</f>
        <v>Capitano di fregata + 15 anni</v>
      </c>
      <c r="B15" s="289" t="str">
        <f>'t1'!B15</f>
        <v>0D0344</v>
      </c>
      <c r="C15" s="290"/>
      <c r="D15" s="290"/>
      <c r="E15" s="290"/>
      <c r="F15" s="290"/>
      <c r="G15" s="290"/>
      <c r="H15" s="290"/>
      <c r="I15" s="291"/>
      <c r="J15" s="291"/>
      <c r="K15" s="291"/>
      <c r="L15" s="291"/>
      <c r="M15" s="291"/>
      <c r="N15" s="291"/>
      <c r="O15" s="292"/>
    </row>
    <row r="16" spans="1:15" ht="16.5" customHeight="1">
      <c r="A16" s="21" t="str">
        <f>'t1'!A16</f>
        <v>Capitano di fregata + 13 anni</v>
      </c>
      <c r="B16" s="289" t="str">
        <f>'t1'!B16</f>
        <v>0D0564</v>
      </c>
      <c r="C16" s="290"/>
      <c r="D16" s="290"/>
      <c r="E16" s="290"/>
      <c r="F16" s="290"/>
      <c r="G16" s="290"/>
      <c r="H16" s="290"/>
      <c r="I16" s="291"/>
      <c r="J16" s="291"/>
      <c r="K16" s="291"/>
      <c r="L16" s="291"/>
      <c r="M16" s="291"/>
      <c r="N16" s="291"/>
      <c r="O16" s="292"/>
    </row>
    <row r="17" spans="1:15" ht="16.5" customHeight="1">
      <c r="A17" s="21" t="str">
        <f>'t1'!A17</f>
        <v>Capitano di corvetta + 25 anni </v>
      </c>
      <c r="B17" s="289" t="str">
        <f>'t1'!B17</f>
        <v>0D0565</v>
      </c>
      <c r="C17" s="290"/>
      <c r="D17" s="290"/>
      <c r="E17" s="290"/>
      <c r="F17" s="290"/>
      <c r="G17" s="290"/>
      <c r="H17" s="290"/>
      <c r="I17" s="291"/>
      <c r="J17" s="291"/>
      <c r="K17" s="291"/>
      <c r="L17" s="291"/>
      <c r="M17" s="291"/>
      <c r="N17" s="291"/>
      <c r="O17" s="292"/>
    </row>
    <row r="18" spans="1:15" ht="16.5" customHeight="1">
      <c r="A18" s="21" t="str">
        <f>'t1'!A18</f>
        <v>Capitano di corvetta + 23 anni </v>
      </c>
      <c r="B18" s="289" t="str">
        <f>'t1'!B18</f>
        <v>0D0566</v>
      </c>
      <c r="C18" s="290"/>
      <c r="D18" s="290"/>
      <c r="E18" s="290"/>
      <c r="F18" s="290"/>
      <c r="G18" s="290"/>
      <c r="H18" s="290"/>
      <c r="I18" s="291"/>
      <c r="J18" s="291"/>
      <c r="K18" s="291"/>
      <c r="L18" s="291"/>
      <c r="M18" s="291"/>
      <c r="N18" s="291"/>
      <c r="O18" s="292"/>
    </row>
    <row r="19" spans="1:15" ht="16.5" customHeight="1">
      <c r="A19" s="21" t="str">
        <f>'t1'!A19</f>
        <v>Capitano di corvetta + 15 anni </v>
      </c>
      <c r="B19" s="289" t="str">
        <f>'t1'!B19</f>
        <v>0D0342</v>
      </c>
      <c r="C19" s="290"/>
      <c r="D19" s="290"/>
      <c r="E19" s="290"/>
      <c r="F19" s="290"/>
      <c r="G19" s="290"/>
      <c r="H19" s="290"/>
      <c r="I19" s="291"/>
      <c r="J19" s="291"/>
      <c r="K19" s="291"/>
      <c r="L19" s="291"/>
      <c r="M19" s="291"/>
      <c r="N19" s="291"/>
      <c r="O19" s="292"/>
    </row>
    <row r="20" spans="1:15" ht="16.5" customHeight="1">
      <c r="A20" s="21" t="str">
        <f>'t1'!A20</f>
        <v>Capitano di corvetta + 13 anni </v>
      </c>
      <c r="B20" s="289" t="str">
        <f>'t1'!B20</f>
        <v>0D0567</v>
      </c>
      <c r="C20" s="290"/>
      <c r="D20" s="290"/>
      <c r="E20" s="290"/>
      <c r="F20" s="290"/>
      <c r="G20" s="290"/>
      <c r="H20" s="290"/>
      <c r="I20" s="291"/>
      <c r="J20" s="291"/>
      <c r="K20" s="291"/>
      <c r="L20" s="291"/>
      <c r="M20" s="291"/>
      <c r="N20" s="291"/>
      <c r="O20" s="292"/>
    </row>
    <row r="21" spans="1:15" ht="16.5" customHeight="1">
      <c r="A21" s="21" t="str">
        <f>'t1'!A21</f>
        <v>Tenente di vascello + 25 anni</v>
      </c>
      <c r="B21" s="289" t="str">
        <f>'t1'!B21</f>
        <v>0D0568</v>
      </c>
      <c r="C21" s="290"/>
      <c r="D21" s="290"/>
      <c r="E21" s="290"/>
      <c r="F21" s="290"/>
      <c r="G21" s="290"/>
      <c r="H21" s="290"/>
      <c r="I21" s="291"/>
      <c r="J21" s="291"/>
      <c r="K21" s="291"/>
      <c r="L21" s="291"/>
      <c r="M21" s="291"/>
      <c r="N21" s="291"/>
      <c r="O21" s="292"/>
    </row>
    <row r="22" spans="1:15" ht="16.5" customHeight="1">
      <c r="A22" s="21" t="str">
        <f>'t1'!A22</f>
        <v>Tenente di vascello + 23 anni</v>
      </c>
      <c r="B22" s="289" t="str">
        <f>'t1'!B22</f>
        <v>0D0569</v>
      </c>
      <c r="C22" s="290"/>
      <c r="D22" s="290"/>
      <c r="E22" s="290"/>
      <c r="F22" s="290"/>
      <c r="G22" s="290"/>
      <c r="H22" s="290"/>
      <c r="I22" s="291"/>
      <c r="J22" s="291"/>
      <c r="K22" s="291"/>
      <c r="L22" s="291"/>
      <c r="M22" s="291"/>
      <c r="N22" s="291"/>
      <c r="O22" s="292"/>
    </row>
    <row r="23" spans="1:15" ht="16.5" customHeight="1">
      <c r="A23" s="21" t="str">
        <f>'t1'!A23</f>
        <v>Tenente di vascello + 15 anni</v>
      </c>
      <c r="B23" s="289" t="str">
        <f>'t1'!B23</f>
        <v>0D0570</v>
      </c>
      <c r="C23" s="290"/>
      <c r="D23" s="290"/>
      <c r="E23" s="290"/>
      <c r="F23" s="290"/>
      <c r="G23" s="290"/>
      <c r="H23" s="290"/>
      <c r="I23" s="291"/>
      <c r="J23" s="291"/>
      <c r="K23" s="291"/>
      <c r="L23" s="291"/>
      <c r="M23" s="291"/>
      <c r="N23" s="291"/>
      <c r="O23" s="292"/>
    </row>
    <row r="24" spans="1:15" ht="16.5" customHeight="1">
      <c r="A24" s="21" t="str">
        <f>'t1'!A24</f>
        <v>Tenente di vascello + 13 anni</v>
      </c>
      <c r="B24" s="289" t="str">
        <f>'t1'!B24</f>
        <v>0D0571</v>
      </c>
      <c r="C24" s="290"/>
      <c r="D24" s="290"/>
      <c r="E24" s="290"/>
      <c r="F24" s="290"/>
      <c r="G24" s="290"/>
      <c r="H24" s="290"/>
      <c r="I24" s="291"/>
      <c r="J24" s="291"/>
      <c r="K24" s="291"/>
      <c r="L24" s="291"/>
      <c r="M24" s="291"/>
      <c r="N24" s="291"/>
      <c r="O24" s="292"/>
    </row>
    <row r="25" spans="1:15" ht="16.5" customHeight="1">
      <c r="A25" s="21" t="str">
        <f>'t1'!A25</f>
        <v>Sottotenente di vascello + 25 anni</v>
      </c>
      <c r="B25" s="289" t="str">
        <f>'t1'!B25</f>
        <v>0D0514</v>
      </c>
      <c r="C25" s="290"/>
      <c r="D25" s="290"/>
      <c r="E25" s="290"/>
      <c r="F25" s="290"/>
      <c r="G25" s="290"/>
      <c r="H25" s="290"/>
      <c r="I25" s="291"/>
      <c r="J25" s="291"/>
      <c r="K25" s="291"/>
      <c r="L25" s="291"/>
      <c r="M25" s="291"/>
      <c r="N25" s="291"/>
      <c r="O25" s="292"/>
    </row>
    <row r="26" spans="1:15" ht="16.5" customHeight="1">
      <c r="A26" s="21" t="str">
        <f>'t1'!A26</f>
        <v>Sottotenente di vascello + 23 anni</v>
      </c>
      <c r="B26" s="289" t="str">
        <f>'t1'!B26</f>
        <v>0D0523</v>
      </c>
      <c r="C26" s="290"/>
      <c r="D26" s="290"/>
      <c r="E26" s="290"/>
      <c r="F26" s="290"/>
      <c r="G26" s="290"/>
      <c r="H26" s="290"/>
      <c r="I26" s="291"/>
      <c r="J26" s="291"/>
      <c r="K26" s="291"/>
      <c r="L26" s="291"/>
      <c r="M26" s="291"/>
      <c r="N26" s="291"/>
      <c r="O26" s="292"/>
    </row>
    <row r="27" spans="1:15" ht="16.5" customHeight="1">
      <c r="A27" s="21" t="str">
        <f>'t1'!A27</f>
        <v>Sottotenente di vascello + 15 anni</v>
      </c>
      <c r="B27" s="289" t="str">
        <f>'t1'!B27</f>
        <v>0D0533</v>
      </c>
      <c r="C27" s="290"/>
      <c r="D27" s="290"/>
      <c r="E27" s="290"/>
      <c r="F27" s="290"/>
      <c r="G27" s="290"/>
      <c r="H27" s="290"/>
      <c r="I27" s="291"/>
      <c r="J27" s="291"/>
      <c r="K27" s="291"/>
      <c r="L27" s="291"/>
      <c r="M27" s="291"/>
      <c r="N27" s="291"/>
      <c r="O27" s="292"/>
    </row>
    <row r="28" spans="1:15" ht="16.5" customHeight="1">
      <c r="A28" s="21" t="str">
        <f>'t1'!A28</f>
        <v>Sottotenente di vascello + 13 anni</v>
      </c>
      <c r="B28" s="289" t="str">
        <f>'t1'!B28</f>
        <v>0D0544</v>
      </c>
      <c r="C28" s="290"/>
      <c r="D28" s="290"/>
      <c r="E28" s="290"/>
      <c r="F28" s="290"/>
      <c r="G28" s="290"/>
      <c r="H28" s="290"/>
      <c r="I28" s="291"/>
      <c r="J28" s="291"/>
      <c r="K28" s="291"/>
      <c r="L28" s="291"/>
      <c r="M28" s="291"/>
      <c r="N28" s="291"/>
      <c r="O28" s="292"/>
    </row>
    <row r="29" spans="1:15" ht="16.5" customHeight="1">
      <c r="A29" s="21" t="str">
        <f>'t1'!A29</f>
        <v>Capitano di fregata               IX</v>
      </c>
      <c r="B29" s="289" t="str">
        <f>'t1'!B29</f>
        <v>019343</v>
      </c>
      <c r="C29" s="290"/>
      <c r="D29" s="290"/>
      <c r="E29" s="290"/>
      <c r="F29" s="290"/>
      <c r="G29" s="290"/>
      <c r="H29" s="290"/>
      <c r="I29" s="291"/>
      <c r="J29" s="291"/>
      <c r="K29" s="291"/>
      <c r="L29" s="291"/>
      <c r="M29" s="291"/>
      <c r="N29" s="291"/>
      <c r="O29" s="292"/>
    </row>
    <row r="30" spans="1:15" ht="16.5" customHeight="1">
      <c r="A30" s="21" t="str">
        <f>'t1'!A30</f>
        <v>Capitano di corvetta             IX / Capitano di corvetta VIII</v>
      </c>
      <c r="B30" s="289" t="str">
        <f>'t1'!B30</f>
        <v>019341</v>
      </c>
      <c r="C30" s="290"/>
      <c r="D30" s="290"/>
      <c r="E30" s="290"/>
      <c r="F30" s="290"/>
      <c r="G30" s="290"/>
      <c r="H30" s="290"/>
      <c r="I30" s="291"/>
      <c r="J30" s="291"/>
      <c r="K30" s="291"/>
      <c r="L30" s="291"/>
      <c r="M30" s="291"/>
      <c r="N30" s="291"/>
      <c r="O30" s="292"/>
    </row>
    <row r="31" spans="1:15" ht="16.5" customHeight="1">
      <c r="A31" s="21" t="str">
        <f>'t1'!A31</f>
        <v>Tenente di Vascello                VIII</v>
      </c>
      <c r="B31" s="289" t="str">
        <f>'t1'!B31</f>
        <v>018354</v>
      </c>
      <c r="C31" s="290"/>
      <c r="D31" s="290"/>
      <c r="E31" s="290"/>
      <c r="F31" s="290"/>
      <c r="G31" s="290"/>
      <c r="H31" s="290"/>
      <c r="I31" s="291"/>
      <c r="J31" s="291"/>
      <c r="K31" s="291"/>
      <c r="L31" s="291"/>
      <c r="M31" s="291"/>
      <c r="N31" s="291"/>
      <c r="O31" s="292"/>
    </row>
    <row r="32" spans="1:15" ht="16.5" customHeight="1">
      <c r="A32" s="21" t="str">
        <f>'t1'!A32</f>
        <v>Sottotenente di vascello VIII / Sottotenente di vascello VII bis</v>
      </c>
      <c r="B32" s="289" t="str">
        <f>'t1'!B32</f>
        <v>018338</v>
      </c>
      <c r="C32" s="290"/>
      <c r="D32" s="290"/>
      <c r="E32" s="290"/>
      <c r="F32" s="290"/>
      <c r="G32" s="290"/>
      <c r="H32" s="290"/>
      <c r="I32" s="291"/>
      <c r="J32" s="291"/>
      <c r="K32" s="291"/>
      <c r="L32" s="291"/>
      <c r="M32" s="291"/>
      <c r="N32" s="291"/>
      <c r="O32" s="292"/>
    </row>
    <row r="33" spans="1:15" ht="16.5" customHeight="1">
      <c r="A33" s="21" t="str">
        <f>'t1'!A33</f>
        <v>Guardiamarina s.p.e. VII bis / Guardiamarina VI</v>
      </c>
      <c r="B33" s="289" t="str">
        <f>'t1'!B33</f>
        <v>017335</v>
      </c>
      <c r="C33" s="290"/>
      <c r="D33" s="290"/>
      <c r="E33" s="290"/>
      <c r="F33" s="290"/>
      <c r="G33" s="290"/>
      <c r="H33" s="290"/>
      <c r="I33" s="291"/>
      <c r="J33" s="291"/>
      <c r="K33" s="291"/>
      <c r="L33" s="291"/>
      <c r="M33" s="291"/>
      <c r="N33" s="291"/>
      <c r="O33" s="292"/>
    </row>
    <row r="34" spans="1:15" ht="16.5" customHeight="1">
      <c r="A34" s="21" t="str">
        <f>'t1'!A34</f>
        <v>Primo maresciallo VII bis</v>
      </c>
      <c r="B34" s="289" t="str">
        <f>'t1'!B34</f>
        <v>017556</v>
      </c>
      <c r="C34" s="290"/>
      <c r="D34" s="290"/>
      <c r="E34" s="290"/>
      <c r="F34" s="290"/>
      <c r="G34" s="290"/>
      <c r="H34" s="290"/>
      <c r="I34" s="291"/>
      <c r="J34" s="291"/>
      <c r="K34" s="291"/>
      <c r="L34" s="291"/>
      <c r="M34" s="291"/>
      <c r="N34" s="291"/>
      <c r="O34" s="292"/>
    </row>
    <row r="35" spans="1:15" ht="16.5" customHeight="1">
      <c r="A35" s="21" t="str">
        <f>'t1'!A35</f>
        <v>Capo di 1^ classe                    VII</v>
      </c>
      <c r="B35" s="289" t="str">
        <f>'t1'!B35</f>
        <v>016332</v>
      </c>
      <c r="C35" s="290"/>
      <c r="D35" s="290"/>
      <c r="E35" s="290"/>
      <c r="F35" s="290"/>
      <c r="G35" s="290"/>
      <c r="H35" s="290"/>
      <c r="I35" s="291"/>
      <c r="J35" s="291"/>
      <c r="K35" s="291"/>
      <c r="L35" s="291"/>
      <c r="M35" s="291"/>
      <c r="N35" s="291"/>
      <c r="O35" s="292"/>
    </row>
    <row r="36" spans="1:15" ht="16.5" customHeight="1">
      <c r="A36" s="21" t="str">
        <f>'t1'!A36</f>
        <v>Capo di 2^ classe                    VI bis</v>
      </c>
      <c r="B36" s="289" t="str">
        <f>'t1'!B36</f>
        <v>015347</v>
      </c>
      <c r="C36" s="290"/>
      <c r="D36" s="290"/>
      <c r="E36" s="290"/>
      <c r="F36" s="290"/>
      <c r="G36" s="290"/>
      <c r="H36" s="290"/>
      <c r="I36" s="291"/>
      <c r="J36" s="291"/>
      <c r="K36" s="291"/>
      <c r="L36" s="291"/>
      <c r="M36" s="291"/>
      <c r="N36" s="291"/>
      <c r="O36" s="292"/>
    </row>
    <row r="37" spans="1:15" ht="16.5" customHeight="1">
      <c r="A37" s="21" t="str">
        <f>'t1'!A37</f>
        <v>Capo di 3^ classe                    VI </v>
      </c>
      <c r="B37" s="289" t="str">
        <f>'t1'!B37</f>
        <v>014333</v>
      </c>
      <c r="C37" s="290"/>
      <c r="D37" s="290"/>
      <c r="E37" s="290"/>
      <c r="F37" s="290"/>
      <c r="G37" s="290"/>
      <c r="H37" s="290"/>
      <c r="I37" s="291"/>
      <c r="J37" s="291"/>
      <c r="K37" s="291"/>
      <c r="L37" s="291"/>
      <c r="M37" s="291"/>
      <c r="N37" s="291"/>
      <c r="O37" s="292"/>
    </row>
    <row r="38" spans="1:15" ht="16.5" customHeight="1">
      <c r="A38" s="21" t="str">
        <f>'t1'!A38</f>
        <v>Secondo Capo scelto             VI bis</v>
      </c>
      <c r="B38" s="289" t="str">
        <f>'t1'!B38</f>
        <v>015350</v>
      </c>
      <c r="C38" s="290"/>
      <c r="D38" s="290"/>
      <c r="E38" s="290"/>
      <c r="F38" s="290"/>
      <c r="G38" s="290"/>
      <c r="H38" s="290"/>
      <c r="I38" s="291"/>
      <c r="J38" s="291"/>
      <c r="K38" s="291"/>
      <c r="L38" s="291"/>
      <c r="M38" s="291"/>
      <c r="N38" s="291"/>
      <c r="O38" s="292"/>
    </row>
    <row r="39" spans="1:15" ht="16.5" customHeight="1">
      <c r="A39" s="21" t="str">
        <f>'t1'!A39</f>
        <v>Secondo Capo                           VI</v>
      </c>
      <c r="B39" s="289" t="str">
        <f>'t1'!B39</f>
        <v>014349</v>
      </c>
      <c r="C39" s="290"/>
      <c r="D39" s="290"/>
      <c r="E39" s="290"/>
      <c r="F39" s="290"/>
      <c r="G39" s="290"/>
      <c r="H39" s="290"/>
      <c r="I39" s="291"/>
      <c r="J39" s="291"/>
      <c r="K39" s="291"/>
      <c r="L39" s="291"/>
      <c r="M39" s="291"/>
      <c r="N39" s="291"/>
      <c r="O39" s="292"/>
    </row>
    <row r="40" spans="1:15" ht="16.5" customHeight="1">
      <c r="A40" s="21" t="str">
        <f>'t1'!A40</f>
        <v>Sergente                                   VI</v>
      </c>
      <c r="B40" s="289" t="str">
        <f>'t1'!B40</f>
        <v>014308</v>
      </c>
      <c r="C40" s="290"/>
      <c r="D40" s="290"/>
      <c r="E40" s="290"/>
      <c r="F40" s="290"/>
      <c r="G40" s="290"/>
      <c r="H40" s="290"/>
      <c r="I40" s="291"/>
      <c r="J40" s="291"/>
      <c r="K40" s="291"/>
      <c r="L40" s="291"/>
      <c r="M40" s="291"/>
      <c r="N40" s="291"/>
      <c r="O40" s="292"/>
    </row>
    <row r="41" spans="1:15" ht="16.5" customHeight="1">
      <c r="A41" s="21" t="str">
        <f>'t1'!A41</f>
        <v>Sottocapo di 1^ classe scelto    V</v>
      </c>
      <c r="B41" s="289" t="str">
        <f>'t1'!B41</f>
        <v>013337</v>
      </c>
      <c r="C41" s="290"/>
      <c r="D41" s="290"/>
      <c r="E41" s="290"/>
      <c r="F41" s="290"/>
      <c r="G41" s="290"/>
      <c r="H41" s="290"/>
      <c r="I41" s="291"/>
      <c r="J41" s="291"/>
      <c r="K41" s="291"/>
      <c r="L41" s="291"/>
      <c r="M41" s="291"/>
      <c r="N41" s="291"/>
      <c r="O41" s="292"/>
    </row>
    <row r="42" spans="1:15" ht="15.75" customHeight="1">
      <c r="A42" s="21" t="str">
        <f>'t1'!A42</f>
        <v>Sottocapo di 1^ classe              V</v>
      </c>
      <c r="B42" s="289" t="str">
        <f>'t1'!B42</f>
        <v>013351</v>
      </c>
      <c r="C42" s="290"/>
      <c r="D42" s="290"/>
      <c r="E42" s="290"/>
      <c r="F42" s="290"/>
      <c r="G42" s="290"/>
      <c r="H42" s="290"/>
      <c r="I42" s="290"/>
      <c r="J42" s="291"/>
      <c r="K42" s="291"/>
      <c r="L42" s="291"/>
      <c r="M42" s="291"/>
      <c r="N42" s="291"/>
      <c r="O42" s="292"/>
    </row>
    <row r="43" spans="1:15" ht="15.75" customHeight="1">
      <c r="A43" s="21" t="str">
        <f>'t1'!A43</f>
        <v>Sottocapo di 2^ classe              V</v>
      </c>
      <c r="B43" s="289" t="str">
        <f>'t1'!B43</f>
        <v>013352</v>
      </c>
      <c r="C43" s="290"/>
      <c r="D43" s="290"/>
      <c r="E43" s="290"/>
      <c r="F43" s="290"/>
      <c r="G43" s="290"/>
      <c r="H43" s="290"/>
      <c r="I43" s="290"/>
      <c r="J43" s="291"/>
      <c r="K43" s="291"/>
      <c r="L43" s="291"/>
      <c r="M43" s="291"/>
      <c r="N43" s="291"/>
      <c r="O43" s="292"/>
    </row>
    <row r="44" spans="1:15" ht="15.75" customHeight="1">
      <c r="A44" s="21" t="str">
        <f>'t1'!A44</f>
        <v>Sottocapo di 3^ classe              V</v>
      </c>
      <c r="B44" s="289" t="str">
        <f>'t1'!B44</f>
        <v>013353</v>
      </c>
      <c r="C44" s="290"/>
      <c r="D44" s="290"/>
      <c r="E44" s="290"/>
      <c r="F44" s="290"/>
      <c r="G44" s="290"/>
      <c r="H44" s="290"/>
      <c r="I44" s="290"/>
      <c r="J44" s="291"/>
      <c r="K44" s="291"/>
      <c r="L44" s="291"/>
      <c r="M44" s="291"/>
      <c r="N44" s="291"/>
      <c r="O44" s="292"/>
    </row>
    <row r="45" spans="1:15" ht="15.75" customHeight="1">
      <c r="A45" s="21" t="str">
        <f>'t1'!A45</f>
        <v>Guardiamarina C.P.L.               VI</v>
      </c>
      <c r="B45" s="289" t="str">
        <f>'t1'!B45</f>
        <v>014336</v>
      </c>
      <c r="C45" s="290"/>
      <c r="D45" s="290"/>
      <c r="E45" s="290"/>
      <c r="F45" s="290"/>
      <c r="G45" s="290"/>
      <c r="H45" s="290"/>
      <c r="I45" s="290"/>
      <c r="J45" s="291"/>
      <c r="K45" s="291"/>
      <c r="L45" s="291"/>
      <c r="M45" s="291"/>
      <c r="N45" s="291"/>
      <c r="O45" s="292"/>
    </row>
    <row r="46" spans="1:15" s="532" customFormat="1" ht="15.75" customHeight="1">
      <c r="A46" s="21" t="str">
        <f>'t1'!A46</f>
        <v>Truppa volontaria</v>
      </c>
      <c r="B46" s="289" t="str">
        <f>'t1'!B46</f>
        <v>000316</v>
      </c>
      <c r="C46" s="290"/>
      <c r="D46" s="290"/>
      <c r="E46" s="290"/>
      <c r="F46" s="290"/>
      <c r="G46" s="290"/>
      <c r="H46" s="290"/>
      <c r="I46" s="290"/>
      <c r="J46" s="291"/>
      <c r="K46" s="291"/>
      <c r="L46" s="291"/>
      <c r="M46" s="291"/>
      <c r="N46" s="291"/>
      <c r="O46" s="292"/>
    </row>
    <row r="47" spans="1:15" s="532" customFormat="1" ht="15.75" customHeight="1">
      <c r="A47" s="21" t="str">
        <f>'t1'!A47</f>
        <v>Leva Coscritta</v>
      </c>
      <c r="B47" s="289" t="str">
        <f>'t1'!B47</f>
        <v>000348</v>
      </c>
      <c r="C47" s="290"/>
      <c r="D47" s="290"/>
      <c r="E47" s="290"/>
      <c r="F47" s="290"/>
      <c r="G47" s="290"/>
      <c r="H47" s="290"/>
      <c r="I47" s="290"/>
      <c r="J47" s="291"/>
      <c r="K47" s="291"/>
      <c r="L47" s="291"/>
      <c r="M47" s="291"/>
      <c r="N47" s="291"/>
      <c r="O47" s="292"/>
    </row>
    <row r="48" spans="1:15" ht="15.75" customHeight="1" thickBot="1">
      <c r="A48" s="21" t="str">
        <f>'t1'!A48</f>
        <v>Allievi</v>
      </c>
      <c r="B48" s="289" t="str">
        <f>'t1'!B48</f>
        <v>000180</v>
      </c>
      <c r="C48" s="627"/>
      <c r="D48" s="627"/>
      <c r="E48" s="627"/>
      <c r="F48" s="627"/>
      <c r="G48" s="627"/>
      <c r="H48" s="627"/>
      <c r="I48" s="627"/>
      <c r="J48" s="642"/>
      <c r="K48" s="642"/>
      <c r="L48" s="642"/>
      <c r="M48" s="642"/>
      <c r="N48" s="642"/>
      <c r="O48" s="628"/>
    </row>
    <row r="49" spans="1:15" ht="30" customHeight="1" thickBot="1" thickTop="1">
      <c r="A49" s="293" t="s">
        <v>5</v>
      </c>
      <c r="B49" s="294"/>
      <c r="C49" s="37"/>
      <c r="D49" s="37"/>
      <c r="E49" s="37"/>
      <c r="F49" s="37"/>
      <c r="G49" s="37"/>
      <c r="H49" s="37"/>
      <c r="I49" s="37"/>
      <c r="J49" s="485"/>
      <c r="K49" s="485"/>
      <c r="L49" s="485"/>
      <c r="M49" s="485"/>
      <c r="N49" s="485"/>
      <c r="O49" s="295"/>
    </row>
    <row r="51" spans="1:13" s="104" customFormat="1" ht="11.25">
      <c r="A51" s="35" t="s">
        <v>131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ht="11.25">
      <c r="A52" s="5" t="s">
        <v>153</v>
      </c>
    </row>
  </sheetData>
  <mergeCells count="1">
    <mergeCell ref="A3:C3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36" sqref="A36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63" t="s">
        <v>121</v>
      </c>
      <c r="B2" s="264" t="s">
        <v>47</v>
      </c>
      <c r="C2" s="265" t="s">
        <v>48</v>
      </c>
    </row>
    <row r="3" spans="1:3" s="268" customFormat="1" ht="25.5" customHeight="1" thickTop="1">
      <c r="A3" s="266" t="s">
        <v>159</v>
      </c>
      <c r="B3" s="644" t="s">
        <v>168</v>
      </c>
      <c r="C3" s="267"/>
    </row>
    <row r="4" spans="1:3" s="268" customFormat="1" ht="25.5" customHeight="1">
      <c r="A4" s="278" t="s">
        <v>160</v>
      </c>
      <c r="B4" s="645" t="s">
        <v>172</v>
      </c>
      <c r="C4" s="267"/>
    </row>
    <row r="5" spans="1:3" s="268" customFormat="1" ht="25.5" customHeight="1">
      <c r="A5" s="278" t="s">
        <v>161</v>
      </c>
      <c r="B5" s="645" t="s">
        <v>173</v>
      </c>
      <c r="C5" s="267"/>
    </row>
    <row r="6" spans="1:3" s="268" customFormat="1" ht="25.5" customHeight="1">
      <c r="A6" s="266" t="s">
        <v>164</v>
      </c>
      <c r="B6" s="645" t="s">
        <v>174</v>
      </c>
      <c r="C6" s="267"/>
    </row>
    <row r="7" spans="1:3" s="268" customFormat="1" ht="25.5" customHeight="1">
      <c r="A7" s="278" t="s">
        <v>165</v>
      </c>
      <c r="B7" s="645" t="s">
        <v>175</v>
      </c>
      <c r="C7" s="267"/>
    </row>
    <row r="8" spans="1:3" s="268" customFormat="1" ht="25.5" customHeight="1">
      <c r="A8" s="270" t="s">
        <v>158</v>
      </c>
      <c r="B8" s="645" t="s">
        <v>176</v>
      </c>
      <c r="C8" s="271"/>
    </row>
    <row r="9" spans="1:3" s="268" customFormat="1" ht="25.5" customHeight="1">
      <c r="A9" s="434" t="s">
        <v>143</v>
      </c>
      <c r="B9" s="645" t="s">
        <v>177</v>
      </c>
      <c r="C9" s="267"/>
    </row>
    <row r="10" spans="1:3" s="268" customFormat="1" ht="25.5" customHeight="1">
      <c r="A10" s="266" t="s">
        <v>151</v>
      </c>
      <c r="B10" s="645" t="s">
        <v>178</v>
      </c>
      <c r="C10" s="267"/>
    </row>
    <row r="11" spans="1:3" s="268" customFormat="1" ht="25.5" customHeight="1">
      <c r="A11" s="266" t="s">
        <v>145</v>
      </c>
      <c r="B11" s="645" t="s">
        <v>179</v>
      </c>
      <c r="C11" s="267"/>
    </row>
    <row r="12" spans="1:3" s="268" customFormat="1" ht="25.5" customHeight="1">
      <c r="A12" s="270" t="s">
        <v>49</v>
      </c>
      <c r="B12" s="645" t="s">
        <v>180</v>
      </c>
      <c r="C12" s="271"/>
    </row>
    <row r="13" spans="1:3" s="268" customFormat="1" ht="25.5" customHeight="1">
      <c r="A13" s="434" t="s">
        <v>142</v>
      </c>
      <c r="B13" s="645" t="s">
        <v>181</v>
      </c>
      <c r="C13" s="271"/>
    </row>
    <row r="14" spans="1:3" s="268" customFormat="1" ht="25.5" customHeight="1">
      <c r="A14" s="266" t="s">
        <v>146</v>
      </c>
      <c r="B14" s="645" t="s">
        <v>182</v>
      </c>
      <c r="C14" s="267"/>
    </row>
    <row r="15" spans="1:3" s="274" customFormat="1" ht="25.5" customHeight="1">
      <c r="A15" s="272" t="s">
        <v>147</v>
      </c>
      <c r="B15" s="645" t="s">
        <v>169</v>
      </c>
      <c r="C15" s="273"/>
    </row>
    <row r="16" spans="1:3" s="5" customFormat="1" ht="25.5" customHeight="1">
      <c r="A16" s="275" t="s">
        <v>144</v>
      </c>
      <c r="B16" s="645" t="s">
        <v>170</v>
      </c>
      <c r="C16" s="276"/>
    </row>
    <row r="17" spans="1:3" s="274" customFormat="1" ht="25.5" customHeight="1">
      <c r="A17" s="275" t="s">
        <v>150</v>
      </c>
      <c r="B17" s="645" t="s">
        <v>171</v>
      </c>
      <c r="C17" s="276"/>
    </row>
    <row r="18" spans="1:3" s="274" customFormat="1" ht="25.5" customHeight="1">
      <c r="A18" s="277" t="s">
        <v>149</v>
      </c>
      <c r="B18" s="645" t="s">
        <v>183</v>
      </c>
      <c r="C18" s="276"/>
    </row>
    <row r="19" spans="1:3" s="274" customFormat="1" ht="25.5" customHeight="1">
      <c r="A19" s="277" t="s">
        <v>148</v>
      </c>
      <c r="B19" s="645" t="s">
        <v>184</v>
      </c>
      <c r="C19" s="276"/>
    </row>
    <row r="20" spans="1:3" s="643" customFormat="1" ht="25.5" customHeight="1">
      <c r="A20" s="277" t="s">
        <v>166</v>
      </c>
      <c r="B20" s="645" t="s">
        <v>185</v>
      </c>
      <c r="C20" s="276"/>
    </row>
    <row r="21" spans="1:3" s="274" customFormat="1" ht="25.5" customHeight="1">
      <c r="A21" s="455" t="str">
        <f>'[1]t14'!$A$21</f>
        <v>CONTRATTI DI COLLABORAZIONE COORDINATA E CONTINUATIVA</v>
      </c>
      <c r="B21" s="645" t="str">
        <f>'[1]t14'!$B$21</f>
        <v>L108</v>
      </c>
      <c r="C21" s="456"/>
    </row>
    <row r="22" spans="1:3" s="274" customFormat="1" ht="25.5" customHeight="1" thickBot="1">
      <c r="A22" s="269" t="s">
        <v>50</v>
      </c>
      <c r="B22" s="646" t="s">
        <v>186</v>
      </c>
      <c r="C22" s="279"/>
    </row>
    <row r="23" s="274" customFormat="1" ht="10.5"/>
    <row r="24" s="274" customFormat="1" ht="23.25" customHeight="1">
      <c r="A24" s="501" t="s">
        <v>152</v>
      </c>
    </row>
    <row r="25" ht="10.5">
      <c r="A25" s="454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zoomScale="75" zoomScaleNormal="75" workbookViewId="0" topLeftCell="A1">
      <selection activeCell="B30" sqref="B30"/>
    </sheetView>
  </sheetViews>
  <sheetFormatPr defaultColWidth="12.83203125" defaultRowHeight="10.5"/>
  <cols>
    <col min="1" max="1" width="4.16015625" style="306" customWidth="1"/>
    <col min="2" max="2" width="25.83203125" style="305" customWidth="1"/>
    <col min="3" max="3" width="5.5" style="305" customWidth="1"/>
    <col min="4" max="4" width="56.16015625" style="305" customWidth="1"/>
    <col min="5" max="5" width="22.5" style="305" customWidth="1"/>
    <col min="6" max="6" width="23.16015625" style="305" customWidth="1"/>
    <col min="7" max="7" width="21.5" style="305" customWidth="1"/>
    <col min="8" max="16384" width="12.83203125" style="306" customWidth="1"/>
  </cols>
  <sheetData>
    <row r="1" ht="100.5" customHeight="1" thickBot="1"/>
    <row r="2" spans="2:7" s="311" customFormat="1" ht="30.75" customHeight="1" thickBot="1">
      <c r="B2" s="307"/>
      <c r="C2" s="307"/>
      <c r="D2" s="308" t="s">
        <v>80</v>
      </c>
      <c r="E2" s="309" t="s">
        <v>268</v>
      </c>
      <c r="F2" s="310"/>
      <c r="G2" s="307"/>
    </row>
    <row r="3" ht="19.5" customHeight="1" thickBot="1">
      <c r="H3" s="312"/>
    </row>
    <row r="4" spans="2:7" s="311" customFormat="1" ht="30.75" customHeight="1" thickBot="1">
      <c r="B4" s="307"/>
      <c r="C4" s="307"/>
      <c r="D4" s="308" t="s">
        <v>110</v>
      </c>
      <c r="E4" s="309" t="s">
        <v>267</v>
      </c>
      <c r="F4" s="310"/>
      <c r="G4" s="307"/>
    </row>
    <row r="5" spans="2:7" s="311" customFormat="1" ht="19.5" customHeight="1" thickBot="1">
      <c r="B5" s="307"/>
      <c r="C5" s="307"/>
      <c r="D5" s="420"/>
      <c r="E5" s="421"/>
      <c r="F5" s="422"/>
      <c r="G5" s="307"/>
    </row>
    <row r="6" spans="2:7" s="311" customFormat="1" ht="30.75" customHeight="1" thickBot="1">
      <c r="B6" s="307"/>
      <c r="C6" s="307"/>
      <c r="D6" s="366" t="s">
        <v>109</v>
      </c>
      <c r="E6" s="309"/>
      <c r="F6" s="310"/>
      <c r="G6" s="307"/>
    </row>
    <row r="7" ht="19.5" customHeight="1">
      <c r="H7" s="312"/>
    </row>
    <row r="8" spans="2:7" s="318" customFormat="1" ht="12">
      <c r="B8" s="315"/>
      <c r="C8" s="315"/>
      <c r="D8" s="316"/>
      <c r="E8" s="316"/>
      <c r="F8" s="316"/>
      <c r="G8" s="317"/>
    </row>
    <row r="9" spans="2:7" ht="15">
      <c r="B9" s="319" t="s">
        <v>111</v>
      </c>
      <c r="C9" s="320"/>
      <c r="D9" s="320"/>
      <c r="E9" s="320"/>
      <c r="F9" s="321"/>
      <c r="G9" s="321"/>
    </row>
    <row r="10" spans="2:7" ht="12">
      <c r="B10"/>
      <c r="C10"/>
      <c r="D10"/>
      <c r="E10"/>
      <c r="F10"/>
      <c r="G10"/>
    </row>
    <row r="11" spans="2:7" ht="14.25">
      <c r="B11" s="325"/>
      <c r="E11" s="363" t="s">
        <v>78</v>
      </c>
      <c r="F11" s="364" t="s">
        <v>76</v>
      </c>
      <c r="G11" s="365" t="s">
        <v>77</v>
      </c>
    </row>
    <row r="12" spans="2:7" ht="17.25" customHeight="1">
      <c r="B12" s="325" t="s">
        <v>112</v>
      </c>
      <c r="D12" s="343"/>
      <c r="E12" s="326"/>
      <c r="F12" s="326"/>
      <c r="G12" s="326"/>
    </row>
    <row r="13" spans="2:7" ht="12">
      <c r="B13"/>
      <c r="C13"/>
      <c r="D13"/>
      <c r="E13"/>
      <c r="F13"/>
      <c r="G13"/>
    </row>
    <row r="14" spans="2:7" ht="14.25" customHeight="1">
      <c r="B14" s="314"/>
      <c r="C14" s="314"/>
      <c r="D14" s="322"/>
      <c r="E14" s="322"/>
      <c r="F14" s="323" t="s">
        <v>66</v>
      </c>
      <c r="G14" s="324" t="s">
        <v>67</v>
      </c>
    </row>
    <row r="15" ht="15" customHeight="1">
      <c r="B15" s="325"/>
    </row>
    <row r="16" spans="2:7" ht="17.25" customHeight="1">
      <c r="B16" s="425" t="s">
        <v>107</v>
      </c>
      <c r="C16" s="423"/>
      <c r="F16" s="326"/>
      <c r="G16" s="326"/>
    </row>
    <row r="17" spans="2:6" ht="15" customHeight="1">
      <c r="B17" s="325"/>
      <c r="F17" s="328"/>
    </row>
    <row r="18" spans="2:7" ht="17.25" customHeight="1">
      <c r="B18" s="424" t="s">
        <v>108</v>
      </c>
      <c r="C18" s="423"/>
      <c r="F18" s="326"/>
      <c r="G18" s="326"/>
    </row>
    <row r="19" spans="2:7" ht="15" customHeight="1">
      <c r="B19" s="327"/>
      <c r="C19" s="314"/>
      <c r="F19" s="362"/>
      <c r="G19" s="362"/>
    </row>
    <row r="20" spans="2:7" ht="17.25" customHeight="1">
      <c r="B20" s="424" t="s">
        <v>113</v>
      </c>
      <c r="C20" s="423"/>
      <c r="F20" s="326"/>
      <c r="G20" s="326"/>
    </row>
    <row r="21" spans="2:7" ht="15" customHeight="1">
      <c r="B21" s="327"/>
      <c r="C21" s="314"/>
      <c r="F21" s="362"/>
      <c r="G21" s="362"/>
    </row>
    <row r="22" spans="2:7" ht="17.25" customHeight="1">
      <c r="B22" s="424" t="s">
        <v>114</v>
      </c>
      <c r="C22" s="423"/>
      <c r="F22" s="326"/>
      <c r="G22" s="326"/>
    </row>
    <row r="23" spans="2:7" ht="15" customHeight="1">
      <c r="B23" s="327"/>
      <c r="C23" s="314"/>
      <c r="F23" s="362"/>
      <c r="G23" s="362"/>
    </row>
    <row r="24" spans="2:7" ht="15" customHeight="1">
      <c r="B24" s="327"/>
      <c r="C24" s="314"/>
      <c r="F24"/>
      <c r="G24"/>
    </row>
    <row r="25" spans="2:7" ht="17.25" customHeight="1">
      <c r="B25" s="327" t="s">
        <v>117</v>
      </c>
      <c r="C25" s="423"/>
      <c r="D25" s="343"/>
      <c r="E25" s="343"/>
      <c r="F25" s="323" t="s">
        <v>79</v>
      </c>
      <c r="G25" s="324" t="s">
        <v>81</v>
      </c>
    </row>
    <row r="26" spans="2:7" ht="17.25" customHeight="1">
      <c r="B26" s="325"/>
      <c r="C26" s="314"/>
      <c r="F26" s="326"/>
      <c r="G26" s="326"/>
    </row>
    <row r="27" spans="2:7" ht="17.25" customHeight="1">
      <c r="B27" s="325"/>
      <c r="C27" s="314"/>
      <c r="F27"/>
      <c r="G27"/>
    </row>
    <row r="28" spans="2:7" ht="17.25" customHeight="1">
      <c r="B28" s="325"/>
      <c r="C28" s="314"/>
      <c r="F28" s="326"/>
      <c r="G28" s="326"/>
    </row>
    <row r="29" spans="2:7" ht="17.25" customHeight="1">
      <c r="B29" s="325"/>
      <c r="C29" s="314"/>
      <c r="F29"/>
      <c r="G29"/>
    </row>
    <row r="30" spans="2:7" ht="17.25" customHeight="1">
      <c r="B30" s="325"/>
      <c r="C30" s="314"/>
      <c r="F30" s="326"/>
      <c r="G30" s="326"/>
    </row>
    <row r="31" spans="2:7" ht="17.25" customHeight="1">
      <c r="B31" s="325"/>
      <c r="C31" s="314"/>
      <c r="F31"/>
      <c r="G31"/>
    </row>
    <row r="32" spans="2:7" ht="17.25" customHeight="1">
      <c r="B32" s="306"/>
      <c r="C32" s="314"/>
      <c r="F32" s="326"/>
      <c r="G32" s="326"/>
    </row>
    <row r="33" ht="18.75" customHeight="1">
      <c r="F33" s="328"/>
    </row>
    <row r="34" spans="2:7" ht="33" customHeight="1">
      <c r="B34" s="369" t="s">
        <v>83</v>
      </c>
      <c r="C34" s="320"/>
      <c r="D34" s="320"/>
      <c r="E34" s="320"/>
      <c r="F34" s="321"/>
      <c r="G34" s="321"/>
    </row>
    <row r="35" spans="2:7" ht="15">
      <c r="B35" s="329"/>
      <c r="F35" s="323" t="s">
        <v>66</v>
      </c>
      <c r="G35" s="324" t="s">
        <v>67</v>
      </c>
    </row>
    <row r="36" spans="2:7" ht="17.25" customHeight="1">
      <c r="B36" s="424" t="s">
        <v>188</v>
      </c>
      <c r="C36" s="423"/>
      <c r="F36" s="326"/>
      <c r="G36" s="326"/>
    </row>
    <row r="37" spans="2:6" ht="18.75" customHeight="1">
      <c r="B37"/>
      <c r="C37"/>
      <c r="F37" s="328"/>
    </row>
    <row r="38" spans="2:7" ht="25.5" customHeight="1">
      <c r="B38" s="508" t="s">
        <v>194</v>
      </c>
      <c r="C38" s="509"/>
      <c r="D38" s="332"/>
      <c r="E38" s="332"/>
      <c r="F38" s="326"/>
      <c r="G38" s="326"/>
    </row>
    <row r="39" spans="2:7" ht="17.25" customHeight="1">
      <c r="B39"/>
      <c r="C39"/>
      <c r="F39"/>
      <c r="G39"/>
    </row>
    <row r="40" spans="1:7" ht="28.5" customHeight="1">
      <c r="A40" s="510"/>
      <c r="B40" s="508" t="s">
        <v>195</v>
      </c>
      <c r="C40" s="509"/>
      <c r="D40" s="332"/>
      <c r="E40" s="332"/>
      <c r="F40" s="326"/>
      <c r="G40" s="326"/>
    </row>
    <row r="41" spans="2:6" ht="18.75" customHeight="1">
      <c r="B41"/>
      <c r="C41"/>
      <c r="F41" s="328"/>
    </row>
    <row r="42" spans="2:7" ht="27" customHeight="1">
      <c r="B42" s="508" t="s">
        <v>196</v>
      </c>
      <c r="C42" s="509"/>
      <c r="D42" s="332"/>
      <c r="E42" s="332"/>
      <c r="F42" s="326"/>
      <c r="G42" s="326"/>
    </row>
    <row r="43" spans="2:6" ht="18.75" customHeight="1">
      <c r="B43" s="325"/>
      <c r="F43" s="328"/>
    </row>
    <row r="44" spans="2:7" ht="17.25" customHeight="1">
      <c r="B44" s="424" t="s">
        <v>189</v>
      </c>
      <c r="C44" s="423"/>
      <c r="F44" s="326"/>
      <c r="G44" s="326"/>
    </row>
    <row r="45" spans="2:6" ht="18.75" customHeight="1">
      <c r="B45" s="325"/>
      <c r="F45" s="328"/>
    </row>
    <row r="46" spans="2:7" ht="17.25" customHeight="1">
      <c r="B46" s="424" t="s">
        <v>190</v>
      </c>
      <c r="C46" s="423"/>
      <c r="F46" s="326"/>
      <c r="G46" s="326"/>
    </row>
    <row r="47" spans="2:7" ht="17.25" customHeight="1">
      <c r="B47" s="327"/>
      <c r="C47" s="314"/>
      <c r="D47" s="362"/>
      <c r="F47" s="362"/>
      <c r="G47" s="362"/>
    </row>
    <row r="48" spans="2:7" ht="12.75" customHeight="1">
      <c r="B48" s="306"/>
      <c r="C48" s="314"/>
      <c r="F48" s="362"/>
      <c r="G48" s="370" t="s">
        <v>84</v>
      </c>
    </row>
    <row r="49" spans="2:7" ht="12.75" customHeight="1">
      <c r="B49" s="306"/>
      <c r="C49" s="314"/>
      <c r="F49" s="362"/>
      <c r="G49"/>
    </row>
    <row r="50" spans="2:7" ht="17.25" customHeight="1">
      <c r="B50" s="327" t="s">
        <v>191</v>
      </c>
      <c r="C50" s="314"/>
      <c r="F50" s="326"/>
      <c r="G50" s="326"/>
    </row>
    <row r="51" spans="2:7" ht="17.25" customHeight="1">
      <c r="B51" s="327"/>
      <c r="C51" s="314"/>
      <c r="F51" s="362"/>
      <c r="G51" s="362"/>
    </row>
    <row r="52" spans="2:7" ht="17.25" customHeight="1">
      <c r="B52" s="424" t="s">
        <v>192</v>
      </c>
      <c r="C52" s="423"/>
      <c r="F52" s="326"/>
      <c r="G52" s="326"/>
    </row>
    <row r="53" spans="2:7" ht="17.25" customHeight="1">
      <c r="B53" s="327"/>
      <c r="C53" s="314"/>
      <c r="F53" s="362"/>
      <c r="G53" s="362"/>
    </row>
    <row r="54" spans="1:7" ht="27" customHeight="1">
      <c r="A54" s="510"/>
      <c r="B54" s="508" t="s">
        <v>193</v>
      </c>
      <c r="C54" s="509"/>
      <c r="D54" s="332"/>
      <c r="E54" s="332"/>
      <c r="F54" s="326"/>
      <c r="G54" s="326"/>
    </row>
    <row r="55" spans="2:6" ht="18.75" customHeight="1">
      <c r="B55" s="325"/>
      <c r="F55" s="328"/>
    </row>
    <row r="56" spans="2:6" ht="44.25" customHeight="1">
      <c r="B56" s="330"/>
      <c r="C56" s="331"/>
      <c r="D56" s="332"/>
      <c r="E56" s="332"/>
      <c r="F56" s="332"/>
    </row>
    <row r="57" spans="2:7" ht="20.25" customHeight="1">
      <c r="B57" s="658" t="s">
        <v>82</v>
      </c>
      <c r="C57" s="659"/>
      <c r="D57" s="659"/>
      <c r="E57" s="659"/>
      <c r="F57" s="659"/>
      <c r="G57" s="659"/>
    </row>
    <row r="58" spans="2:7" ht="20.25" customHeight="1">
      <c r="B58" s="659"/>
      <c r="C58" s="659"/>
      <c r="D58" s="659"/>
      <c r="E58" s="659"/>
      <c r="F58" s="659"/>
      <c r="G58" s="659"/>
    </row>
    <row r="59" spans="2:7" ht="20.25" customHeight="1">
      <c r="B59" s="659"/>
      <c r="C59" s="659"/>
      <c r="D59" s="659"/>
      <c r="E59" s="659"/>
      <c r="F59" s="659"/>
      <c r="G59" s="659"/>
    </row>
    <row r="60" spans="2:7" ht="20.25" customHeight="1">
      <c r="B60" s="659"/>
      <c r="C60" s="659"/>
      <c r="D60" s="659"/>
      <c r="E60" s="659"/>
      <c r="F60" s="659"/>
      <c r="G60" s="659"/>
    </row>
    <row r="61" spans="2:7" ht="20.25" customHeight="1">
      <c r="B61" s="659"/>
      <c r="C61" s="659"/>
      <c r="D61" s="659"/>
      <c r="E61" s="659"/>
      <c r="F61" s="659"/>
      <c r="G61" s="659"/>
    </row>
    <row r="62" s="333" customFormat="1" ht="12" customHeight="1"/>
    <row r="63" s="333" customFormat="1" ht="12" customHeight="1"/>
    <row r="71" ht="23.25" customHeight="1"/>
    <row r="72" ht="23.25" customHeight="1"/>
    <row r="73" ht="23.25" customHeight="1"/>
    <row r="74" ht="23.25" customHeight="1"/>
  </sheetData>
  <mergeCells count="1">
    <mergeCell ref="B57:G61"/>
  </mergeCells>
  <printOptions/>
  <pageMargins left="0.75" right="0.75" top="1" bottom="1" header="0.5" footer="0.5"/>
  <pageSetup fitToHeight="1" fitToWidth="1"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12" sqref="D12"/>
    </sheetView>
  </sheetViews>
  <sheetFormatPr defaultColWidth="9.33203125" defaultRowHeight="10.5"/>
  <cols>
    <col min="1" max="1" width="58.332031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486"/>
      <c r="C4" s="36"/>
      <c r="D4" s="36"/>
      <c r="E4" s="23" t="s">
        <v>0</v>
      </c>
      <c r="F4" s="18"/>
      <c r="G4" s="18"/>
      <c r="H4" s="18"/>
      <c r="I4" s="18"/>
      <c r="J4" s="18"/>
      <c r="K4" s="18"/>
      <c r="L4" s="18"/>
      <c r="M4" s="39"/>
    </row>
    <row r="5" spans="1:13" ht="27" customHeight="1" thickTop="1">
      <c r="A5" s="40" t="s">
        <v>133</v>
      </c>
      <c r="B5" s="28" t="s">
        <v>1</v>
      </c>
      <c r="C5" s="34" t="s">
        <v>162</v>
      </c>
      <c r="D5" s="33"/>
      <c r="E5" s="31" t="s">
        <v>2</v>
      </c>
      <c r="F5" s="32" t="s">
        <v>6</v>
      </c>
      <c r="G5" s="33"/>
      <c r="H5" s="34" t="s">
        <v>123</v>
      </c>
      <c r="I5" s="33"/>
      <c r="J5" s="34" t="s">
        <v>124</v>
      </c>
      <c r="K5" s="33"/>
      <c r="L5" s="34" t="s">
        <v>163</v>
      </c>
      <c r="M5" s="38"/>
    </row>
    <row r="6" spans="1:13" ht="20.25" customHeight="1" thickBot="1">
      <c r="A6" s="19"/>
      <c r="B6" s="29"/>
      <c r="C6" s="26" t="s">
        <v>3</v>
      </c>
      <c r="D6" s="27" t="s">
        <v>4</v>
      </c>
      <c r="E6" s="20"/>
      <c r="F6" s="26" t="s">
        <v>3</v>
      </c>
      <c r="G6" s="27" t="s">
        <v>4</v>
      </c>
      <c r="H6" s="26" t="s">
        <v>3</v>
      </c>
      <c r="I6" s="27" t="s">
        <v>4</v>
      </c>
      <c r="J6" s="26" t="s">
        <v>3</v>
      </c>
      <c r="K6" s="27" t="s">
        <v>4</v>
      </c>
      <c r="L6" s="26" t="s">
        <v>3</v>
      </c>
      <c r="M6" s="27" t="s">
        <v>4</v>
      </c>
    </row>
    <row r="7" spans="1:15" ht="17.25" customHeight="1" thickTop="1">
      <c r="A7" s="254" t="s">
        <v>283</v>
      </c>
      <c r="B7" s="30" t="s">
        <v>212</v>
      </c>
      <c r="C7" s="8"/>
      <c r="D7" s="9"/>
      <c r="E7" s="8"/>
      <c r="F7" s="8"/>
      <c r="G7" s="9"/>
      <c r="H7" s="8"/>
      <c r="I7" s="9"/>
      <c r="J7" s="8"/>
      <c r="K7" s="9"/>
      <c r="L7" s="457"/>
      <c r="M7" s="458"/>
      <c r="N7" s="459"/>
      <c r="O7" s="15"/>
    </row>
    <row r="8" spans="1:15" ht="17.25" customHeight="1">
      <c r="A8" s="255" t="s">
        <v>284</v>
      </c>
      <c r="B8" s="514" t="s">
        <v>215</v>
      </c>
      <c r="C8" s="8"/>
      <c r="D8" s="9"/>
      <c r="E8" s="8"/>
      <c r="F8" s="8"/>
      <c r="G8" s="9"/>
      <c r="H8" s="8"/>
      <c r="I8" s="9"/>
      <c r="J8" s="8"/>
      <c r="K8" s="9"/>
      <c r="L8" s="457"/>
      <c r="M8" s="458"/>
      <c r="N8" s="459"/>
      <c r="O8" s="15"/>
    </row>
    <row r="9" spans="1:15" ht="17.25" customHeight="1">
      <c r="A9" s="255" t="s">
        <v>285</v>
      </c>
      <c r="B9" s="514" t="s">
        <v>213</v>
      </c>
      <c r="C9" s="8"/>
      <c r="D9" s="9"/>
      <c r="E9" s="8"/>
      <c r="F9" s="8"/>
      <c r="G9" s="9"/>
      <c r="H9" s="8"/>
      <c r="I9" s="9"/>
      <c r="J9" s="8"/>
      <c r="K9" s="9"/>
      <c r="L9" s="457"/>
      <c r="M9" s="458"/>
      <c r="N9" s="459"/>
      <c r="O9" s="15"/>
    </row>
    <row r="10" spans="1:15" ht="17.25" customHeight="1">
      <c r="A10" s="255" t="s">
        <v>286</v>
      </c>
      <c r="B10" s="514" t="s">
        <v>214</v>
      </c>
      <c r="C10" s="8"/>
      <c r="D10" s="9"/>
      <c r="E10" s="8"/>
      <c r="F10" s="8"/>
      <c r="G10" s="9"/>
      <c r="H10" s="8"/>
      <c r="I10" s="9"/>
      <c r="J10" s="8"/>
      <c r="K10" s="9"/>
      <c r="L10" s="457"/>
      <c r="M10" s="458"/>
      <c r="N10" s="459"/>
      <c r="O10" s="15"/>
    </row>
    <row r="11" spans="1:15" ht="17.25" customHeight="1">
      <c r="A11" s="255" t="s">
        <v>197</v>
      </c>
      <c r="B11" s="515" t="s">
        <v>216</v>
      </c>
      <c r="C11" s="8"/>
      <c r="D11" s="9"/>
      <c r="E11" s="8"/>
      <c r="F11" s="8"/>
      <c r="G11" s="9"/>
      <c r="H11" s="8"/>
      <c r="I11" s="9"/>
      <c r="J11" s="8"/>
      <c r="K11" s="9"/>
      <c r="L11" s="457"/>
      <c r="M11" s="458"/>
      <c r="N11" s="459"/>
      <c r="O11" s="15"/>
    </row>
    <row r="12" spans="1:15" ht="17.25" customHeight="1">
      <c r="A12" s="255" t="s">
        <v>287</v>
      </c>
      <c r="B12" s="516" t="s">
        <v>217</v>
      </c>
      <c r="C12" s="8"/>
      <c r="D12" s="9"/>
      <c r="E12" s="8"/>
      <c r="F12" s="8"/>
      <c r="G12" s="9"/>
      <c r="H12" s="8"/>
      <c r="I12" s="9"/>
      <c r="J12" s="8"/>
      <c r="K12" s="9"/>
      <c r="L12" s="457"/>
      <c r="M12" s="458"/>
      <c r="N12" s="459"/>
      <c r="O12" s="15"/>
    </row>
    <row r="13" spans="1:15" ht="17.25" customHeight="1">
      <c r="A13" s="255" t="s">
        <v>288</v>
      </c>
      <c r="B13" s="516" t="s">
        <v>218</v>
      </c>
      <c r="C13" s="8"/>
      <c r="D13" s="9"/>
      <c r="E13" s="8"/>
      <c r="F13" s="8"/>
      <c r="G13" s="9"/>
      <c r="H13" s="8"/>
      <c r="I13" s="9"/>
      <c r="J13" s="8"/>
      <c r="K13" s="9"/>
      <c r="L13" s="457"/>
      <c r="M13" s="458"/>
      <c r="N13" s="459"/>
      <c r="O13" s="15"/>
    </row>
    <row r="14" spans="1:15" ht="17.25" customHeight="1">
      <c r="A14" s="255" t="s">
        <v>198</v>
      </c>
      <c r="B14" s="516" t="s">
        <v>219</v>
      </c>
      <c r="C14" s="8"/>
      <c r="D14" s="9"/>
      <c r="E14" s="8"/>
      <c r="F14" s="8"/>
      <c r="G14" s="9"/>
      <c r="H14" s="8"/>
      <c r="I14" s="9"/>
      <c r="J14" s="8"/>
      <c r="K14" s="9"/>
      <c r="L14" s="457"/>
      <c r="M14" s="458"/>
      <c r="N14" s="459"/>
      <c r="O14" s="15"/>
    </row>
    <row r="15" spans="1:15" ht="17.25" customHeight="1">
      <c r="A15" s="255" t="s">
        <v>289</v>
      </c>
      <c r="B15" s="516" t="s">
        <v>220</v>
      </c>
      <c r="C15" s="8"/>
      <c r="D15" s="9"/>
      <c r="E15" s="8"/>
      <c r="F15" s="8"/>
      <c r="G15" s="9"/>
      <c r="H15" s="8"/>
      <c r="I15" s="9"/>
      <c r="J15" s="8"/>
      <c r="K15" s="9"/>
      <c r="L15" s="457"/>
      <c r="M15" s="458"/>
      <c r="N15" s="459"/>
      <c r="O15" s="15"/>
    </row>
    <row r="16" spans="1:15" ht="17.25" customHeight="1">
      <c r="A16" s="255" t="s">
        <v>199</v>
      </c>
      <c r="B16" s="516" t="s">
        <v>221</v>
      </c>
      <c r="C16" s="8"/>
      <c r="D16" s="9"/>
      <c r="E16" s="8"/>
      <c r="F16" s="8"/>
      <c r="G16" s="9"/>
      <c r="H16" s="8"/>
      <c r="I16" s="9"/>
      <c r="J16" s="8"/>
      <c r="K16" s="9"/>
      <c r="L16" s="457"/>
      <c r="M16" s="458"/>
      <c r="N16" s="459"/>
      <c r="O16" s="15"/>
    </row>
    <row r="17" spans="1:15" ht="17.25" customHeight="1">
      <c r="A17" s="255" t="s">
        <v>200</v>
      </c>
      <c r="B17" s="516" t="s">
        <v>222</v>
      </c>
      <c r="C17" s="8"/>
      <c r="D17" s="9"/>
      <c r="E17" s="8"/>
      <c r="F17" s="8"/>
      <c r="G17" s="9"/>
      <c r="H17" s="8"/>
      <c r="I17" s="9"/>
      <c r="J17" s="8"/>
      <c r="K17" s="9"/>
      <c r="L17" s="457"/>
      <c r="M17" s="458"/>
      <c r="N17" s="459"/>
      <c r="O17" s="15"/>
    </row>
    <row r="18" spans="1:15" ht="17.25" customHeight="1">
      <c r="A18" s="255" t="s">
        <v>201</v>
      </c>
      <c r="B18" s="516" t="s">
        <v>223</v>
      </c>
      <c r="C18" s="8"/>
      <c r="D18" s="9"/>
      <c r="E18" s="8"/>
      <c r="F18" s="8"/>
      <c r="G18" s="9"/>
      <c r="H18" s="8"/>
      <c r="I18" s="9"/>
      <c r="J18" s="8"/>
      <c r="K18" s="9"/>
      <c r="L18" s="457"/>
      <c r="M18" s="458"/>
      <c r="N18" s="459"/>
      <c r="O18" s="15"/>
    </row>
    <row r="19" spans="1:15" ht="17.25" customHeight="1">
      <c r="A19" s="255" t="s">
        <v>202</v>
      </c>
      <c r="B19" s="516" t="s">
        <v>224</v>
      </c>
      <c r="C19" s="8"/>
      <c r="D19" s="9"/>
      <c r="E19" s="8"/>
      <c r="F19" s="8"/>
      <c r="G19" s="9"/>
      <c r="H19" s="8"/>
      <c r="I19" s="9"/>
      <c r="J19" s="8"/>
      <c r="K19" s="9"/>
      <c r="L19" s="457"/>
      <c r="M19" s="458"/>
      <c r="N19" s="459"/>
      <c r="O19" s="15"/>
    </row>
    <row r="20" spans="1:15" ht="17.25" customHeight="1">
      <c r="A20" s="255" t="s">
        <v>203</v>
      </c>
      <c r="B20" s="516" t="s">
        <v>225</v>
      </c>
      <c r="C20" s="8"/>
      <c r="D20" s="9"/>
      <c r="E20" s="8"/>
      <c r="F20" s="8"/>
      <c r="G20" s="9"/>
      <c r="H20" s="8"/>
      <c r="I20" s="9"/>
      <c r="J20" s="8"/>
      <c r="K20" s="9"/>
      <c r="L20" s="457"/>
      <c r="M20" s="458"/>
      <c r="N20" s="459"/>
      <c r="O20" s="15"/>
    </row>
    <row r="21" spans="1:15" ht="17.25" customHeight="1">
      <c r="A21" s="255" t="s">
        <v>204</v>
      </c>
      <c r="B21" s="516" t="s">
        <v>226</v>
      </c>
      <c r="C21" s="8"/>
      <c r="D21" s="9"/>
      <c r="E21" s="8"/>
      <c r="F21" s="8"/>
      <c r="G21" s="9"/>
      <c r="H21" s="8"/>
      <c r="I21" s="9"/>
      <c r="J21" s="8"/>
      <c r="K21" s="9"/>
      <c r="L21" s="457"/>
      <c r="M21" s="458"/>
      <c r="N21" s="459"/>
      <c r="O21" s="15"/>
    </row>
    <row r="22" spans="1:15" ht="17.25" customHeight="1">
      <c r="A22" s="255" t="s">
        <v>205</v>
      </c>
      <c r="B22" s="516" t="s">
        <v>227</v>
      </c>
      <c r="C22" s="8"/>
      <c r="D22" s="9"/>
      <c r="E22" s="8"/>
      <c r="F22" s="8"/>
      <c r="G22" s="9"/>
      <c r="H22" s="8"/>
      <c r="I22" s="9"/>
      <c r="J22" s="8"/>
      <c r="K22" s="9"/>
      <c r="L22" s="457"/>
      <c r="M22" s="458"/>
      <c r="N22" s="459"/>
      <c r="O22" s="15"/>
    </row>
    <row r="23" spans="1:15" ht="17.25" customHeight="1">
      <c r="A23" s="255" t="s">
        <v>206</v>
      </c>
      <c r="B23" s="516" t="s">
        <v>228</v>
      </c>
      <c r="C23" s="8"/>
      <c r="D23" s="9"/>
      <c r="E23" s="8"/>
      <c r="F23" s="8"/>
      <c r="G23" s="9"/>
      <c r="H23" s="8"/>
      <c r="I23" s="9"/>
      <c r="J23" s="8"/>
      <c r="K23" s="9"/>
      <c r="L23" s="457"/>
      <c r="M23" s="458"/>
      <c r="N23" s="459"/>
      <c r="O23" s="15"/>
    </row>
    <row r="24" spans="1:15" ht="17.25" customHeight="1">
      <c r="A24" s="255" t="s">
        <v>207</v>
      </c>
      <c r="B24" s="516" t="s">
        <v>229</v>
      </c>
      <c r="C24" s="8"/>
      <c r="D24" s="9"/>
      <c r="E24" s="8"/>
      <c r="F24" s="8"/>
      <c r="G24" s="9"/>
      <c r="H24" s="8"/>
      <c r="I24" s="9"/>
      <c r="J24" s="8"/>
      <c r="K24" s="9"/>
      <c r="L24" s="457"/>
      <c r="M24" s="458"/>
      <c r="N24" s="459"/>
      <c r="O24" s="15"/>
    </row>
    <row r="25" spans="1:15" ht="17.25" customHeight="1">
      <c r="A25" s="255" t="s">
        <v>276</v>
      </c>
      <c r="B25" s="516" t="s">
        <v>306</v>
      </c>
      <c r="C25" s="8"/>
      <c r="D25" s="9"/>
      <c r="E25" s="8"/>
      <c r="F25" s="8"/>
      <c r="G25" s="9"/>
      <c r="H25" s="8"/>
      <c r="I25" s="9"/>
      <c r="J25" s="8"/>
      <c r="K25" s="9"/>
      <c r="L25" s="457"/>
      <c r="M25" s="458"/>
      <c r="N25" s="459"/>
      <c r="O25" s="15"/>
    </row>
    <row r="26" spans="1:15" ht="17.25" customHeight="1">
      <c r="A26" s="255" t="s">
        <v>277</v>
      </c>
      <c r="B26" s="516" t="s">
        <v>307</v>
      </c>
      <c r="C26" s="8"/>
      <c r="D26" s="9"/>
      <c r="E26" s="8"/>
      <c r="F26" s="8"/>
      <c r="G26" s="9"/>
      <c r="H26" s="8"/>
      <c r="I26" s="9"/>
      <c r="J26" s="8"/>
      <c r="K26" s="9"/>
      <c r="L26" s="457"/>
      <c r="M26" s="458"/>
      <c r="N26" s="459"/>
      <c r="O26" s="15"/>
    </row>
    <row r="27" spans="1:15" ht="17.25" customHeight="1">
      <c r="A27" s="255" t="s">
        <v>278</v>
      </c>
      <c r="B27" s="516" t="s">
        <v>308</v>
      </c>
      <c r="C27" s="8"/>
      <c r="D27" s="9"/>
      <c r="E27" s="8"/>
      <c r="F27" s="8"/>
      <c r="G27" s="9"/>
      <c r="H27" s="8"/>
      <c r="I27" s="9"/>
      <c r="J27" s="8"/>
      <c r="K27" s="9"/>
      <c r="L27" s="457"/>
      <c r="M27" s="458"/>
      <c r="N27" s="459"/>
      <c r="O27" s="15"/>
    </row>
    <row r="28" spans="1:15" ht="17.25" customHeight="1">
      <c r="A28" s="255" t="s">
        <v>279</v>
      </c>
      <c r="B28" s="516" t="s">
        <v>309</v>
      </c>
      <c r="C28" s="8"/>
      <c r="D28" s="9"/>
      <c r="E28" s="8"/>
      <c r="F28" s="8"/>
      <c r="G28" s="9"/>
      <c r="H28" s="8"/>
      <c r="I28" s="9"/>
      <c r="J28" s="8"/>
      <c r="K28" s="9"/>
      <c r="L28" s="457"/>
      <c r="M28" s="458"/>
      <c r="N28" s="459"/>
      <c r="O28" s="15"/>
    </row>
    <row r="29" spans="1:15" ht="17.25" customHeight="1">
      <c r="A29" s="255" t="s">
        <v>290</v>
      </c>
      <c r="B29" s="516" t="s">
        <v>230</v>
      </c>
      <c r="C29" s="8"/>
      <c r="D29" s="9"/>
      <c r="E29" s="8"/>
      <c r="F29" s="8"/>
      <c r="G29" s="9"/>
      <c r="H29" s="8"/>
      <c r="I29" s="9"/>
      <c r="J29" s="8"/>
      <c r="K29" s="9"/>
      <c r="L29" s="457"/>
      <c r="M29" s="458"/>
      <c r="N29" s="459"/>
      <c r="O29" s="15"/>
    </row>
    <row r="30" spans="1:15" ht="17.25" customHeight="1">
      <c r="A30" s="255" t="s">
        <v>208</v>
      </c>
      <c r="B30" s="516" t="s">
        <v>231</v>
      </c>
      <c r="C30" s="8"/>
      <c r="D30" s="9"/>
      <c r="E30" s="8"/>
      <c r="F30" s="8"/>
      <c r="G30" s="9"/>
      <c r="H30" s="8"/>
      <c r="I30" s="9"/>
      <c r="J30" s="8"/>
      <c r="K30" s="9"/>
      <c r="L30" s="457"/>
      <c r="M30" s="458"/>
      <c r="N30" s="459"/>
      <c r="O30" s="15"/>
    </row>
    <row r="31" spans="1:15" ht="17.25" customHeight="1">
      <c r="A31" s="255" t="s">
        <v>291</v>
      </c>
      <c r="B31" s="516" t="s">
        <v>232</v>
      </c>
      <c r="C31" s="8"/>
      <c r="D31" s="9"/>
      <c r="E31" s="8"/>
      <c r="F31" s="8"/>
      <c r="G31" s="9"/>
      <c r="H31" s="8"/>
      <c r="I31" s="9"/>
      <c r="J31" s="8"/>
      <c r="K31" s="9"/>
      <c r="L31" s="457"/>
      <c r="M31" s="458"/>
      <c r="N31" s="459"/>
      <c r="O31" s="15"/>
    </row>
    <row r="32" spans="1:15" ht="17.25" customHeight="1">
      <c r="A32" s="255" t="s">
        <v>209</v>
      </c>
      <c r="B32" s="516" t="s">
        <v>233</v>
      </c>
      <c r="C32" s="8"/>
      <c r="D32" s="9"/>
      <c r="E32" s="8"/>
      <c r="F32" s="8"/>
      <c r="G32" s="9"/>
      <c r="H32" s="8"/>
      <c r="I32" s="9"/>
      <c r="J32" s="8"/>
      <c r="K32" s="9"/>
      <c r="L32" s="457"/>
      <c r="M32" s="458"/>
      <c r="N32" s="459"/>
      <c r="O32" s="15"/>
    </row>
    <row r="33" spans="1:15" ht="17.25" customHeight="1">
      <c r="A33" s="255" t="s">
        <v>211</v>
      </c>
      <c r="B33" s="516" t="s">
        <v>234</v>
      </c>
      <c r="C33" s="8"/>
      <c r="D33" s="9"/>
      <c r="E33" s="8"/>
      <c r="F33" s="8"/>
      <c r="G33" s="9"/>
      <c r="H33" s="8"/>
      <c r="I33" s="9"/>
      <c r="J33" s="8"/>
      <c r="K33" s="9"/>
      <c r="L33" s="457"/>
      <c r="M33" s="458"/>
      <c r="N33" s="459"/>
      <c r="O33" s="15"/>
    </row>
    <row r="34" spans="1:15" ht="17.25" customHeight="1">
      <c r="A34" s="255" t="s">
        <v>210</v>
      </c>
      <c r="B34" s="516" t="s">
        <v>235</v>
      </c>
      <c r="C34" s="8"/>
      <c r="D34" s="9"/>
      <c r="E34" s="8"/>
      <c r="F34" s="8"/>
      <c r="G34" s="9"/>
      <c r="H34" s="8"/>
      <c r="I34" s="9"/>
      <c r="J34" s="8"/>
      <c r="K34" s="9"/>
      <c r="L34" s="457"/>
      <c r="M34" s="458"/>
      <c r="N34" s="459"/>
      <c r="O34" s="15"/>
    </row>
    <row r="35" spans="1:15" ht="17.25" customHeight="1">
      <c r="A35" s="255" t="s">
        <v>292</v>
      </c>
      <c r="B35" s="516" t="s">
        <v>236</v>
      </c>
      <c r="C35" s="8"/>
      <c r="D35" s="9"/>
      <c r="E35" s="8"/>
      <c r="F35" s="8"/>
      <c r="G35" s="9"/>
      <c r="H35" s="8"/>
      <c r="I35" s="9"/>
      <c r="J35" s="8"/>
      <c r="K35" s="9"/>
      <c r="L35" s="457"/>
      <c r="M35" s="458"/>
      <c r="N35" s="459"/>
      <c r="O35" s="15"/>
    </row>
    <row r="36" spans="1:15" ht="17.25" customHeight="1">
      <c r="A36" s="255" t="s">
        <v>293</v>
      </c>
      <c r="B36" s="516" t="s">
        <v>237</v>
      </c>
      <c r="C36" s="8"/>
      <c r="D36" s="9"/>
      <c r="E36" s="8"/>
      <c r="F36" s="8"/>
      <c r="G36" s="9"/>
      <c r="H36" s="8"/>
      <c r="I36" s="9"/>
      <c r="J36" s="8"/>
      <c r="K36" s="9"/>
      <c r="L36" s="457"/>
      <c r="M36" s="458"/>
      <c r="N36" s="459"/>
      <c r="O36" s="15"/>
    </row>
    <row r="37" spans="1:15" ht="17.25" customHeight="1">
      <c r="A37" s="255" t="s">
        <v>294</v>
      </c>
      <c r="B37" s="516" t="s">
        <v>238</v>
      </c>
      <c r="C37" s="8"/>
      <c r="D37" s="9"/>
      <c r="E37" s="8"/>
      <c r="F37" s="8"/>
      <c r="G37" s="9"/>
      <c r="H37" s="8"/>
      <c r="I37" s="9"/>
      <c r="J37" s="8"/>
      <c r="K37" s="9"/>
      <c r="L37" s="457"/>
      <c r="M37" s="458"/>
      <c r="N37" s="459"/>
      <c r="O37" s="15"/>
    </row>
    <row r="38" spans="1:15" ht="17.25" customHeight="1">
      <c r="A38" s="255" t="s">
        <v>295</v>
      </c>
      <c r="B38" s="516" t="s">
        <v>239</v>
      </c>
      <c r="C38" s="8"/>
      <c r="D38" s="9"/>
      <c r="E38" s="8"/>
      <c r="F38" s="8"/>
      <c r="G38" s="9"/>
      <c r="H38" s="8"/>
      <c r="I38" s="9"/>
      <c r="J38" s="8"/>
      <c r="K38" s="9"/>
      <c r="L38" s="457"/>
      <c r="M38" s="458"/>
      <c r="N38" s="459"/>
      <c r="O38" s="15"/>
    </row>
    <row r="39" spans="1:15" ht="17.25" customHeight="1">
      <c r="A39" s="255" t="s">
        <v>296</v>
      </c>
      <c r="B39" s="516" t="s">
        <v>240</v>
      </c>
      <c r="C39" s="8"/>
      <c r="D39" s="9"/>
      <c r="E39" s="8"/>
      <c r="F39" s="8"/>
      <c r="G39" s="9"/>
      <c r="H39" s="8"/>
      <c r="I39" s="9"/>
      <c r="J39" s="8"/>
      <c r="K39" s="9"/>
      <c r="L39" s="457"/>
      <c r="M39" s="458"/>
      <c r="N39" s="459"/>
      <c r="O39" s="15"/>
    </row>
    <row r="40" spans="1:15" ht="17.25" customHeight="1">
      <c r="A40" s="255" t="s">
        <v>297</v>
      </c>
      <c r="B40" s="516" t="s">
        <v>241</v>
      </c>
      <c r="C40" s="8"/>
      <c r="D40" s="9"/>
      <c r="E40" s="8"/>
      <c r="F40" s="8"/>
      <c r="G40" s="9"/>
      <c r="H40" s="8"/>
      <c r="I40" s="9"/>
      <c r="J40" s="8"/>
      <c r="K40" s="9"/>
      <c r="L40" s="457"/>
      <c r="M40" s="458"/>
      <c r="N40" s="459"/>
      <c r="O40" s="15"/>
    </row>
    <row r="41" spans="1:15" ht="17.25" customHeight="1">
      <c r="A41" s="255" t="s">
        <v>298</v>
      </c>
      <c r="B41" s="516" t="s">
        <v>242</v>
      </c>
      <c r="C41" s="8"/>
      <c r="D41" s="9"/>
      <c r="E41" s="8"/>
      <c r="F41" s="8"/>
      <c r="G41" s="9"/>
      <c r="H41" s="8"/>
      <c r="I41" s="9"/>
      <c r="J41" s="8"/>
      <c r="K41" s="9"/>
      <c r="L41" s="457"/>
      <c r="M41" s="458"/>
      <c r="N41" s="459"/>
      <c r="O41" s="15"/>
    </row>
    <row r="42" spans="1:15" ht="17.25" customHeight="1">
      <c r="A42" s="255" t="s">
        <v>299</v>
      </c>
      <c r="B42" s="516" t="s">
        <v>243</v>
      </c>
      <c r="C42" s="8"/>
      <c r="D42" s="9"/>
      <c r="E42" s="8"/>
      <c r="F42" s="8"/>
      <c r="G42" s="9"/>
      <c r="H42" s="8"/>
      <c r="I42" s="9"/>
      <c r="J42" s="8"/>
      <c r="K42" s="9"/>
      <c r="L42" s="457"/>
      <c r="M42" s="458"/>
      <c r="N42" s="459"/>
      <c r="O42" s="15"/>
    </row>
    <row r="43" spans="1:15" ht="17.25" customHeight="1">
      <c r="A43" s="255" t="s">
        <v>300</v>
      </c>
      <c r="B43" s="516" t="s">
        <v>244</v>
      </c>
      <c r="C43" s="8"/>
      <c r="D43" s="9"/>
      <c r="E43" s="8"/>
      <c r="F43" s="8"/>
      <c r="G43" s="9"/>
      <c r="H43" s="8"/>
      <c r="I43" s="9"/>
      <c r="J43" s="8"/>
      <c r="K43" s="9"/>
      <c r="L43" s="457"/>
      <c r="M43" s="458"/>
      <c r="N43" s="459"/>
      <c r="O43" s="15"/>
    </row>
    <row r="44" spans="1:15" ht="17.25" customHeight="1">
      <c r="A44" s="255" t="s">
        <v>301</v>
      </c>
      <c r="B44" s="516" t="s">
        <v>245</v>
      </c>
      <c r="C44" s="8"/>
      <c r="D44" s="9"/>
      <c r="E44" s="8"/>
      <c r="F44" s="8"/>
      <c r="G44" s="9"/>
      <c r="H44" s="8"/>
      <c r="I44" s="9"/>
      <c r="J44" s="8"/>
      <c r="K44" s="9"/>
      <c r="L44" s="457"/>
      <c r="M44" s="458"/>
      <c r="N44" s="459"/>
      <c r="O44" s="15"/>
    </row>
    <row r="45" spans="1:15" ht="17.25" customHeight="1">
      <c r="A45" s="529" t="s">
        <v>302</v>
      </c>
      <c r="B45" s="524" t="s">
        <v>246</v>
      </c>
      <c r="C45" s="525"/>
      <c r="D45" s="526"/>
      <c r="E45" s="525"/>
      <c r="F45" s="525"/>
      <c r="G45" s="526"/>
      <c r="H45" s="525"/>
      <c r="I45" s="526"/>
      <c r="J45" s="525"/>
      <c r="K45" s="526"/>
      <c r="L45" s="527"/>
      <c r="M45" s="528"/>
      <c r="N45" s="459"/>
      <c r="O45" s="15"/>
    </row>
    <row r="46" spans="1:15" s="537" customFormat="1" ht="17.25" customHeight="1">
      <c r="A46" s="533" t="s">
        <v>303</v>
      </c>
      <c r="B46" s="538" t="s">
        <v>273</v>
      </c>
      <c r="C46" s="415"/>
      <c r="D46" s="25"/>
      <c r="E46" s="418"/>
      <c r="F46" s="415"/>
      <c r="G46" s="25"/>
      <c r="H46" s="415"/>
      <c r="I46" s="25"/>
      <c r="J46" s="415"/>
      <c r="K46" s="25"/>
      <c r="L46" s="534"/>
      <c r="M46" s="535"/>
      <c r="N46" s="536"/>
      <c r="O46" s="418"/>
    </row>
    <row r="47" spans="1:15" s="532" customFormat="1" ht="17.25" customHeight="1">
      <c r="A47" s="533" t="s">
        <v>304</v>
      </c>
      <c r="B47" s="539" t="s">
        <v>274</v>
      </c>
      <c r="C47" s="8"/>
      <c r="D47" s="9"/>
      <c r="E47" s="404"/>
      <c r="F47" s="8"/>
      <c r="G47" s="9"/>
      <c r="H47" s="8"/>
      <c r="I47" s="9"/>
      <c r="J47" s="8"/>
      <c r="K47" s="9"/>
      <c r="L47" s="457"/>
      <c r="M47" s="458"/>
      <c r="N47" s="531"/>
      <c r="O47" s="404"/>
    </row>
    <row r="48" spans="1:15" s="532" customFormat="1" ht="17.25" customHeight="1">
      <c r="A48" s="533" t="s">
        <v>305</v>
      </c>
      <c r="B48" s="539" t="s">
        <v>275</v>
      </c>
      <c r="C48" s="8"/>
      <c r="D48" s="9"/>
      <c r="E48" s="404"/>
      <c r="F48" s="8"/>
      <c r="G48" s="9"/>
      <c r="H48" s="8"/>
      <c r="I48" s="9"/>
      <c r="J48" s="8"/>
      <c r="K48" s="9"/>
      <c r="L48" s="457"/>
      <c r="M48" s="458"/>
      <c r="N48" s="531"/>
      <c r="O48" s="404"/>
    </row>
    <row r="49" spans="1:13" ht="21.75" customHeight="1" thickBot="1">
      <c r="A49" s="24" t="s">
        <v>5</v>
      </c>
      <c r="B49" s="22"/>
      <c r="C49" s="492"/>
      <c r="D49" s="496"/>
      <c r="E49" s="530"/>
      <c r="F49" s="494"/>
      <c r="G49" s="496"/>
      <c r="H49" s="494"/>
      <c r="I49" s="496"/>
      <c r="J49" s="494"/>
      <c r="K49" s="496"/>
      <c r="L49" s="494"/>
      <c r="M49" s="496"/>
    </row>
    <row r="50" spans="1:11" ht="8.25" customHeight="1">
      <c r="A50" s="12"/>
      <c r="B50" s="13"/>
      <c r="C50" s="14"/>
      <c r="D50" s="14"/>
      <c r="E50" s="14"/>
      <c r="F50" s="14"/>
      <c r="G50" s="15"/>
      <c r="H50" s="14"/>
      <c r="I50" s="15"/>
      <c r="J50" s="14"/>
      <c r="K50" s="15"/>
    </row>
    <row r="51" ht="11.25">
      <c r="A51" s="35" t="s">
        <v>131</v>
      </c>
    </row>
    <row r="52" ht="11.25">
      <c r="A52" s="5" t="s">
        <v>125</v>
      </c>
    </row>
    <row r="53" ht="11.25">
      <c r="A53" s="5" t="s">
        <v>122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">
      <selection activeCell="B5" sqref="B5:B46"/>
    </sheetView>
  </sheetViews>
  <sheetFormatPr defaultColWidth="9.33203125" defaultRowHeight="10.5"/>
  <cols>
    <col min="1" max="1" width="35.83203125" style="203" customWidth="1"/>
    <col min="2" max="2" width="10.66015625" style="237" customWidth="1"/>
    <col min="3" max="10" width="15.83203125" style="203" customWidth="1"/>
    <col min="11" max="14" width="9.16015625" style="203" customWidth="1"/>
    <col min="15" max="15" width="6.66015625" style="203" customWidth="1"/>
    <col min="16" max="19" width="10.83203125" style="203" customWidth="1"/>
    <col min="20" max="16384" width="10.66015625" style="203" customWidth="1"/>
  </cols>
  <sheetData>
    <row r="1" spans="1:14" ht="89.25" customHeight="1" thickBot="1">
      <c r="A1" s="198"/>
      <c r="B1" s="199"/>
      <c r="C1" s="200"/>
      <c r="D1" s="201"/>
      <c r="E1" s="200"/>
      <c r="F1" s="200"/>
      <c r="G1" s="200"/>
      <c r="H1" s="200"/>
      <c r="I1" s="200"/>
      <c r="J1" s="200"/>
      <c r="K1" s="200"/>
      <c r="L1" s="200"/>
      <c r="M1" s="200"/>
      <c r="N1" s="202"/>
    </row>
    <row r="2" spans="1:14" ht="18.75" customHeight="1" thickBot="1">
      <c r="A2" s="204"/>
      <c r="B2" s="205"/>
      <c r="C2" s="435" t="s">
        <v>134</v>
      </c>
      <c r="D2" s="436"/>
      <c r="E2" s="436"/>
      <c r="F2" s="437"/>
      <c r="G2" s="438" t="s">
        <v>135</v>
      </c>
      <c r="H2" s="439"/>
      <c r="I2" s="439"/>
      <c r="J2" s="440"/>
      <c r="K2"/>
      <c r="L2"/>
      <c r="M2"/>
      <c r="N2"/>
    </row>
    <row r="3" spans="1:14" ht="18.75" thickTop="1">
      <c r="A3" s="209" t="s">
        <v>130</v>
      </c>
      <c r="B3" s="210" t="s">
        <v>1</v>
      </c>
      <c r="C3" s="441" t="s">
        <v>39</v>
      </c>
      <c r="D3" s="442"/>
      <c r="E3" s="443" t="s">
        <v>40</v>
      </c>
      <c r="F3" s="442"/>
      <c r="G3" s="444" t="s">
        <v>39</v>
      </c>
      <c r="H3" s="445"/>
      <c r="I3" s="446" t="s">
        <v>40</v>
      </c>
      <c r="J3" s="445"/>
      <c r="K3"/>
      <c r="L3"/>
      <c r="M3"/>
      <c r="N3"/>
    </row>
    <row r="4" spans="1:14" ht="12" thickBot="1">
      <c r="A4" s="217"/>
      <c r="B4" s="218"/>
      <c r="C4" s="447" t="s">
        <v>3</v>
      </c>
      <c r="D4" s="448" t="s">
        <v>4</v>
      </c>
      <c r="E4" s="449" t="s">
        <v>3</v>
      </c>
      <c r="F4" s="448" t="s">
        <v>4</v>
      </c>
      <c r="G4" s="450" t="s">
        <v>3</v>
      </c>
      <c r="H4" s="451" t="s">
        <v>4</v>
      </c>
      <c r="I4" s="452" t="s">
        <v>3</v>
      </c>
      <c r="J4" s="451" t="s">
        <v>4</v>
      </c>
      <c r="K4"/>
      <c r="L4"/>
      <c r="M4"/>
      <c r="N4"/>
    </row>
    <row r="5" spans="1:14" ht="20.25" customHeight="1" thickTop="1">
      <c r="A5" s="222" t="str">
        <f>'t1'!A7</f>
        <v>Ammiraglio di squadra</v>
      </c>
      <c r="B5" s="223" t="str">
        <f>'t1'!B7</f>
        <v>0D0340</v>
      </c>
      <c r="C5" s="228"/>
      <c r="D5" s="227"/>
      <c r="E5" s="224"/>
      <c r="F5" s="229"/>
      <c r="G5" s="190"/>
      <c r="H5" s="189"/>
      <c r="I5" s="186"/>
      <c r="J5" s="191"/>
      <c r="K5"/>
      <c r="L5"/>
      <c r="M5"/>
      <c r="N5"/>
    </row>
    <row r="6" spans="1:14" ht="20.25" customHeight="1">
      <c r="A6" s="222" t="str">
        <f>'t1'!A8</f>
        <v>Ammiragllio di divisione</v>
      </c>
      <c r="B6" s="223" t="str">
        <f>'t1'!B8</f>
        <v>0D0339</v>
      </c>
      <c r="C6" s="228"/>
      <c r="D6" s="227"/>
      <c r="E6" s="224"/>
      <c r="F6" s="229"/>
      <c r="G6" s="190"/>
      <c r="H6" s="189"/>
      <c r="I6" s="186"/>
      <c r="J6" s="191"/>
      <c r="K6"/>
      <c r="L6"/>
      <c r="M6"/>
      <c r="N6"/>
    </row>
    <row r="7" spans="1:14" ht="20.25" customHeight="1">
      <c r="A7" s="222" t="str">
        <f>'t1'!A9</f>
        <v>Contrammiraglio</v>
      </c>
      <c r="B7" s="223" t="str">
        <f>'t1'!B9</f>
        <v>0D0334</v>
      </c>
      <c r="C7" s="228"/>
      <c r="D7" s="227"/>
      <c r="E7" s="224"/>
      <c r="F7" s="229"/>
      <c r="G7" s="190"/>
      <c r="H7" s="189"/>
      <c r="I7" s="186"/>
      <c r="J7" s="191"/>
      <c r="K7"/>
      <c r="L7"/>
      <c r="M7"/>
      <c r="N7"/>
    </row>
    <row r="8" spans="1:14" ht="20.25" customHeight="1">
      <c r="A8" s="222" t="str">
        <f>'t1'!A10</f>
        <v>Capitano di vascello + 25 anni</v>
      </c>
      <c r="B8" s="223" t="str">
        <f>'t1'!B10</f>
        <v>0D0346</v>
      </c>
      <c r="C8" s="228"/>
      <c r="D8" s="227"/>
      <c r="E8" s="224"/>
      <c r="F8" s="229"/>
      <c r="G8" s="190"/>
      <c r="H8" s="189"/>
      <c r="I8" s="186"/>
      <c r="J8" s="191"/>
      <c r="K8"/>
      <c r="L8"/>
      <c r="M8"/>
      <c r="N8"/>
    </row>
    <row r="9" spans="1:14" ht="20.25" customHeight="1">
      <c r="A9" s="222" t="str">
        <f>'t1'!A11</f>
        <v>Capitano di vascello + 23 anni</v>
      </c>
      <c r="B9" s="223" t="str">
        <f>'t1'!B11</f>
        <v>0D0562</v>
      </c>
      <c r="C9" s="228"/>
      <c r="D9" s="227"/>
      <c r="E9" s="224"/>
      <c r="F9" s="229"/>
      <c r="G9" s="190"/>
      <c r="H9" s="189"/>
      <c r="I9" s="186"/>
      <c r="J9" s="191"/>
      <c r="K9"/>
      <c r="L9"/>
      <c r="M9"/>
      <c r="N9"/>
    </row>
    <row r="10" spans="1:14" ht="20.25" customHeight="1">
      <c r="A10" s="222" t="str">
        <f>'t1'!A12</f>
        <v>Capitano di vascello</v>
      </c>
      <c r="B10" s="223" t="str">
        <f>'t1'!B12</f>
        <v>0D0345</v>
      </c>
      <c r="C10" s="228"/>
      <c r="D10" s="227"/>
      <c r="E10" s="224"/>
      <c r="F10" s="229"/>
      <c r="G10" s="190"/>
      <c r="H10" s="189"/>
      <c r="I10" s="186"/>
      <c r="J10" s="191"/>
      <c r="K10"/>
      <c r="L10"/>
      <c r="M10"/>
      <c r="N10"/>
    </row>
    <row r="11" spans="1:14" ht="20.25" customHeight="1">
      <c r="A11" s="222" t="str">
        <f>'t1'!A13</f>
        <v>Capitano di fregata + 25 anni</v>
      </c>
      <c r="B11" s="223" t="str">
        <f>'t1'!B13</f>
        <v>0D0331</v>
      </c>
      <c r="C11" s="228"/>
      <c r="D11" s="227"/>
      <c r="E11" s="224"/>
      <c r="F11" s="229"/>
      <c r="G11" s="190"/>
      <c r="H11" s="189"/>
      <c r="I11" s="186"/>
      <c r="J11" s="191"/>
      <c r="K11"/>
      <c r="L11"/>
      <c r="M11"/>
      <c r="N11"/>
    </row>
    <row r="12" spans="1:14" ht="20.25" customHeight="1">
      <c r="A12" s="222" t="str">
        <f>'t1'!A14</f>
        <v>Capitano di fregata + 23 anni</v>
      </c>
      <c r="B12" s="223" t="str">
        <f>'t1'!B14</f>
        <v>0D0563</v>
      </c>
      <c r="C12" s="228"/>
      <c r="D12" s="227"/>
      <c r="E12" s="224"/>
      <c r="F12" s="229"/>
      <c r="G12" s="190"/>
      <c r="H12" s="189"/>
      <c r="I12" s="186"/>
      <c r="J12" s="191"/>
      <c r="K12"/>
      <c r="L12"/>
      <c r="M12"/>
      <c r="N12"/>
    </row>
    <row r="13" spans="1:14" ht="20.25" customHeight="1">
      <c r="A13" s="222" t="str">
        <f>'t1'!A15</f>
        <v>Capitano di fregata + 15 anni</v>
      </c>
      <c r="B13" s="223" t="str">
        <f>'t1'!B15</f>
        <v>0D0344</v>
      </c>
      <c r="C13" s="228"/>
      <c r="D13" s="227"/>
      <c r="E13" s="224"/>
      <c r="F13" s="229"/>
      <c r="G13" s="190"/>
      <c r="H13" s="189"/>
      <c r="I13" s="186"/>
      <c r="J13" s="191"/>
      <c r="K13"/>
      <c r="L13"/>
      <c r="M13"/>
      <c r="N13"/>
    </row>
    <row r="14" spans="1:14" ht="20.25" customHeight="1">
      <c r="A14" s="222" t="str">
        <f>'t1'!A16</f>
        <v>Capitano di fregata + 13 anni</v>
      </c>
      <c r="B14" s="223" t="str">
        <f>'t1'!B16</f>
        <v>0D0564</v>
      </c>
      <c r="C14" s="228"/>
      <c r="D14" s="227"/>
      <c r="E14" s="224"/>
      <c r="F14" s="229"/>
      <c r="G14" s="190"/>
      <c r="H14" s="189"/>
      <c r="I14" s="186"/>
      <c r="J14" s="191"/>
      <c r="K14"/>
      <c r="L14"/>
      <c r="M14"/>
      <c r="N14"/>
    </row>
    <row r="15" spans="1:14" ht="20.25" customHeight="1">
      <c r="A15" s="222" t="str">
        <f>'t1'!A17</f>
        <v>Capitano di corvetta + 25 anni </v>
      </c>
      <c r="B15" s="223" t="str">
        <f>'t1'!B17</f>
        <v>0D0565</v>
      </c>
      <c r="C15" s="228"/>
      <c r="D15" s="227"/>
      <c r="E15" s="224"/>
      <c r="F15" s="229"/>
      <c r="G15" s="190"/>
      <c r="H15" s="189"/>
      <c r="I15" s="186"/>
      <c r="J15" s="191"/>
      <c r="K15"/>
      <c r="L15"/>
      <c r="M15"/>
      <c r="N15"/>
    </row>
    <row r="16" spans="1:14" ht="20.25" customHeight="1">
      <c r="A16" s="222" t="str">
        <f>'t1'!A18</f>
        <v>Capitano di corvetta + 23 anni </v>
      </c>
      <c r="B16" s="223" t="str">
        <f>'t1'!B18</f>
        <v>0D0566</v>
      </c>
      <c r="C16" s="228"/>
      <c r="D16" s="227"/>
      <c r="E16" s="224"/>
      <c r="F16" s="229"/>
      <c r="G16" s="190"/>
      <c r="H16" s="189"/>
      <c r="I16" s="186"/>
      <c r="J16" s="191"/>
      <c r="K16"/>
      <c r="L16"/>
      <c r="M16"/>
      <c r="N16"/>
    </row>
    <row r="17" spans="1:14" ht="20.25" customHeight="1">
      <c r="A17" s="222" t="str">
        <f>'t1'!A19</f>
        <v>Capitano di corvetta + 15 anni </v>
      </c>
      <c r="B17" s="223" t="str">
        <f>'t1'!B19</f>
        <v>0D0342</v>
      </c>
      <c r="C17" s="228"/>
      <c r="D17" s="227"/>
      <c r="E17" s="224"/>
      <c r="F17" s="229"/>
      <c r="G17" s="190"/>
      <c r="H17" s="189"/>
      <c r="I17" s="186"/>
      <c r="J17" s="191"/>
      <c r="K17"/>
      <c r="L17"/>
      <c r="M17"/>
      <c r="N17"/>
    </row>
    <row r="18" spans="1:14" ht="20.25" customHeight="1">
      <c r="A18" s="222" t="str">
        <f>'t1'!A20</f>
        <v>Capitano di corvetta + 13 anni </v>
      </c>
      <c r="B18" s="223" t="str">
        <f>'t1'!B20</f>
        <v>0D0567</v>
      </c>
      <c r="C18" s="228"/>
      <c r="D18" s="227"/>
      <c r="E18" s="224"/>
      <c r="F18" s="229"/>
      <c r="G18" s="190"/>
      <c r="H18" s="189"/>
      <c r="I18" s="186"/>
      <c r="J18" s="191"/>
      <c r="K18"/>
      <c r="L18"/>
      <c r="M18"/>
      <c r="N18"/>
    </row>
    <row r="19" spans="1:14" ht="20.25" customHeight="1">
      <c r="A19" s="222" t="str">
        <f>'t1'!A21</f>
        <v>Tenente di vascello + 25 anni</v>
      </c>
      <c r="B19" s="223" t="str">
        <f>'t1'!B21</f>
        <v>0D0568</v>
      </c>
      <c r="C19" s="228"/>
      <c r="D19" s="227"/>
      <c r="E19" s="224"/>
      <c r="F19" s="229"/>
      <c r="G19" s="190"/>
      <c r="H19" s="189"/>
      <c r="I19" s="186"/>
      <c r="J19" s="191"/>
      <c r="K19"/>
      <c r="L19"/>
      <c r="M19"/>
      <c r="N19"/>
    </row>
    <row r="20" spans="1:14" ht="20.25" customHeight="1">
      <c r="A20" s="222" t="str">
        <f>'t1'!A22</f>
        <v>Tenente di vascello + 23 anni</v>
      </c>
      <c r="B20" s="223" t="str">
        <f>'t1'!B22</f>
        <v>0D0569</v>
      </c>
      <c r="C20" s="228"/>
      <c r="D20" s="227"/>
      <c r="E20" s="224"/>
      <c r="F20" s="229"/>
      <c r="G20" s="190"/>
      <c r="H20" s="189"/>
      <c r="I20" s="186"/>
      <c r="J20" s="191"/>
      <c r="K20"/>
      <c r="L20"/>
      <c r="M20"/>
      <c r="N20"/>
    </row>
    <row r="21" spans="1:14" ht="20.25" customHeight="1">
      <c r="A21" s="222" t="str">
        <f>'t1'!A23</f>
        <v>Tenente di vascello + 15 anni</v>
      </c>
      <c r="B21" s="223" t="str">
        <f>'t1'!B23</f>
        <v>0D0570</v>
      </c>
      <c r="C21" s="228"/>
      <c r="D21" s="227"/>
      <c r="E21" s="224"/>
      <c r="F21" s="229"/>
      <c r="G21" s="190"/>
      <c r="H21" s="189"/>
      <c r="I21" s="186"/>
      <c r="J21" s="191"/>
      <c r="K21"/>
      <c r="L21"/>
      <c r="M21"/>
      <c r="N21"/>
    </row>
    <row r="22" spans="1:14" ht="20.25" customHeight="1">
      <c r="A22" s="222" t="str">
        <f>'t1'!A24</f>
        <v>Tenente di vascello + 13 anni</v>
      </c>
      <c r="B22" s="223" t="str">
        <f>'t1'!B24</f>
        <v>0D0571</v>
      </c>
      <c r="C22" s="228"/>
      <c r="D22" s="227"/>
      <c r="E22" s="224"/>
      <c r="F22" s="229"/>
      <c r="G22" s="190"/>
      <c r="H22" s="189"/>
      <c r="I22" s="186"/>
      <c r="J22" s="191"/>
      <c r="K22"/>
      <c r="L22"/>
      <c r="M22"/>
      <c r="N22"/>
    </row>
    <row r="23" spans="1:14" ht="20.25" customHeight="1">
      <c r="A23" s="222" t="str">
        <f>'t1'!A25</f>
        <v>Sottotenente di vascello + 25 anni</v>
      </c>
      <c r="B23" s="223" t="str">
        <f>'t1'!B25</f>
        <v>0D0514</v>
      </c>
      <c r="C23" s="228"/>
      <c r="D23" s="227"/>
      <c r="E23" s="224"/>
      <c r="F23" s="229"/>
      <c r="G23" s="190"/>
      <c r="H23" s="189"/>
      <c r="I23" s="186"/>
      <c r="J23" s="191"/>
      <c r="K23"/>
      <c r="L23"/>
      <c r="M23"/>
      <c r="N23"/>
    </row>
    <row r="24" spans="1:14" ht="20.25" customHeight="1">
      <c r="A24" s="222" t="str">
        <f>'t1'!A26</f>
        <v>Sottotenente di vascello + 23 anni</v>
      </c>
      <c r="B24" s="223" t="str">
        <f>'t1'!B26</f>
        <v>0D0523</v>
      </c>
      <c r="C24" s="228"/>
      <c r="D24" s="227"/>
      <c r="E24" s="224"/>
      <c r="F24" s="229"/>
      <c r="G24" s="190"/>
      <c r="H24" s="189"/>
      <c r="I24" s="186"/>
      <c r="J24" s="191"/>
      <c r="K24"/>
      <c r="L24"/>
      <c r="M24"/>
      <c r="N24"/>
    </row>
    <row r="25" spans="1:14" ht="20.25" customHeight="1">
      <c r="A25" s="222" t="str">
        <f>'t1'!A27</f>
        <v>Sottotenente di vascello + 15 anni</v>
      </c>
      <c r="B25" s="223" t="str">
        <f>'t1'!B27</f>
        <v>0D0533</v>
      </c>
      <c r="C25" s="228"/>
      <c r="D25" s="227"/>
      <c r="E25" s="224"/>
      <c r="F25" s="229"/>
      <c r="G25" s="190"/>
      <c r="H25" s="189"/>
      <c r="I25" s="186"/>
      <c r="J25" s="191"/>
      <c r="K25"/>
      <c r="L25"/>
      <c r="M25"/>
      <c r="N25"/>
    </row>
    <row r="26" spans="1:14" ht="20.25" customHeight="1">
      <c r="A26" s="222" t="str">
        <f>'t1'!A28</f>
        <v>Sottotenente di vascello + 13 anni</v>
      </c>
      <c r="B26" s="223" t="str">
        <f>'t1'!B28</f>
        <v>0D0544</v>
      </c>
      <c r="C26" s="228"/>
      <c r="D26" s="227"/>
      <c r="E26" s="224"/>
      <c r="F26" s="229"/>
      <c r="G26" s="190"/>
      <c r="H26" s="189"/>
      <c r="I26" s="186"/>
      <c r="J26" s="191"/>
      <c r="K26"/>
      <c r="L26"/>
      <c r="M26"/>
      <c r="N26"/>
    </row>
    <row r="27" spans="1:14" ht="20.25" customHeight="1">
      <c r="A27" s="222" t="str">
        <f>'t1'!A29</f>
        <v>Capitano di fregata               IX</v>
      </c>
      <c r="B27" s="223" t="str">
        <f>'t1'!B29</f>
        <v>019343</v>
      </c>
      <c r="C27" s="228"/>
      <c r="D27" s="227"/>
      <c r="E27" s="224"/>
      <c r="F27" s="229"/>
      <c r="G27" s="190"/>
      <c r="H27" s="189"/>
      <c r="I27" s="186"/>
      <c r="J27" s="191"/>
      <c r="K27"/>
      <c r="L27"/>
      <c r="M27"/>
      <c r="N27"/>
    </row>
    <row r="28" spans="1:14" ht="20.25" customHeight="1">
      <c r="A28" s="222" t="str">
        <f>'t1'!A30</f>
        <v>Capitano di corvetta             IX / Capitano di corvetta VIII</v>
      </c>
      <c r="B28" s="223" t="str">
        <f>'t1'!B30</f>
        <v>019341</v>
      </c>
      <c r="C28" s="228"/>
      <c r="D28" s="227"/>
      <c r="E28" s="224"/>
      <c r="F28" s="229"/>
      <c r="G28" s="190"/>
      <c r="H28" s="189"/>
      <c r="I28" s="186"/>
      <c r="J28" s="191"/>
      <c r="K28"/>
      <c r="L28"/>
      <c r="M28"/>
      <c r="N28"/>
    </row>
    <row r="29" spans="1:14" ht="20.25" customHeight="1">
      <c r="A29" s="222" t="str">
        <f>'t1'!A31</f>
        <v>Tenente di Vascello                VIII</v>
      </c>
      <c r="B29" s="223" t="str">
        <f>'t1'!B31</f>
        <v>018354</v>
      </c>
      <c r="C29" s="228"/>
      <c r="D29" s="227"/>
      <c r="E29" s="224"/>
      <c r="F29" s="229"/>
      <c r="G29" s="190"/>
      <c r="H29" s="189"/>
      <c r="I29" s="186"/>
      <c r="J29" s="191"/>
      <c r="K29"/>
      <c r="L29"/>
      <c r="M29"/>
      <c r="N29"/>
    </row>
    <row r="30" spans="1:14" ht="20.25" customHeight="1">
      <c r="A30" s="222" t="str">
        <f>'t1'!A32</f>
        <v>Sottotenente di vascello VIII / Sottotenente di vascello VII bis</v>
      </c>
      <c r="B30" s="223" t="str">
        <f>'t1'!B32</f>
        <v>018338</v>
      </c>
      <c r="C30" s="228"/>
      <c r="D30" s="227"/>
      <c r="E30" s="224"/>
      <c r="F30" s="229"/>
      <c r="G30" s="190"/>
      <c r="H30" s="189"/>
      <c r="I30" s="186"/>
      <c r="J30" s="191"/>
      <c r="K30"/>
      <c r="L30"/>
      <c r="M30"/>
      <c r="N30"/>
    </row>
    <row r="31" spans="1:14" ht="20.25" customHeight="1">
      <c r="A31" s="222" t="str">
        <f>'t1'!A33</f>
        <v>Guardiamarina s.p.e. VII bis / Guardiamarina VI</v>
      </c>
      <c r="B31" s="223" t="str">
        <f>'t1'!B33</f>
        <v>017335</v>
      </c>
      <c r="C31" s="228"/>
      <c r="D31" s="227"/>
      <c r="E31" s="224"/>
      <c r="F31" s="229"/>
      <c r="G31" s="190"/>
      <c r="H31" s="189"/>
      <c r="I31" s="186"/>
      <c r="J31" s="191"/>
      <c r="K31"/>
      <c r="L31"/>
      <c r="M31"/>
      <c r="N31"/>
    </row>
    <row r="32" spans="1:14" ht="20.25" customHeight="1">
      <c r="A32" s="222" t="str">
        <f>'t1'!A34</f>
        <v>Primo maresciallo VII bis</v>
      </c>
      <c r="B32" s="223" t="str">
        <f>'t1'!B34</f>
        <v>017556</v>
      </c>
      <c r="C32" s="228"/>
      <c r="D32" s="227"/>
      <c r="E32" s="224"/>
      <c r="F32" s="229"/>
      <c r="G32" s="190"/>
      <c r="H32" s="189"/>
      <c r="I32" s="186"/>
      <c r="J32" s="191"/>
      <c r="K32"/>
      <c r="L32"/>
      <c r="M32"/>
      <c r="N32"/>
    </row>
    <row r="33" spans="1:14" ht="20.25" customHeight="1">
      <c r="A33" s="222" t="str">
        <f>'t1'!A35</f>
        <v>Capo di 1^ classe                    VII</v>
      </c>
      <c r="B33" s="223" t="str">
        <f>'t1'!B35</f>
        <v>016332</v>
      </c>
      <c r="C33" s="228"/>
      <c r="D33" s="227"/>
      <c r="E33" s="224"/>
      <c r="F33" s="229"/>
      <c r="G33" s="190"/>
      <c r="H33" s="189"/>
      <c r="I33" s="186"/>
      <c r="J33" s="191"/>
      <c r="K33"/>
      <c r="L33"/>
      <c r="M33"/>
      <c r="N33"/>
    </row>
    <row r="34" spans="1:14" ht="20.25" customHeight="1">
      <c r="A34" s="222" t="str">
        <f>'t1'!A36</f>
        <v>Capo di 2^ classe                    VI bis</v>
      </c>
      <c r="B34" s="223" t="str">
        <f>'t1'!B36</f>
        <v>015347</v>
      </c>
      <c r="C34" s="228"/>
      <c r="D34" s="227"/>
      <c r="E34" s="224"/>
      <c r="F34" s="229"/>
      <c r="G34" s="190"/>
      <c r="H34" s="189"/>
      <c r="I34" s="186"/>
      <c r="J34" s="191"/>
      <c r="K34"/>
      <c r="L34"/>
      <c r="M34"/>
      <c r="N34"/>
    </row>
    <row r="35" spans="1:14" ht="20.25" customHeight="1">
      <c r="A35" s="222" t="str">
        <f>'t1'!A37</f>
        <v>Capo di 3^ classe                    VI </v>
      </c>
      <c r="B35" s="223" t="str">
        <f>'t1'!B37</f>
        <v>014333</v>
      </c>
      <c r="C35" s="228"/>
      <c r="D35" s="227"/>
      <c r="E35" s="224"/>
      <c r="F35" s="229"/>
      <c r="G35" s="190"/>
      <c r="H35" s="189"/>
      <c r="I35" s="186"/>
      <c r="J35" s="191"/>
      <c r="K35"/>
      <c r="L35"/>
      <c r="M35"/>
      <c r="N35"/>
    </row>
    <row r="36" spans="1:14" ht="20.25" customHeight="1">
      <c r="A36" s="222" t="str">
        <f>'t1'!A38</f>
        <v>Secondo Capo scelto             VI bis</v>
      </c>
      <c r="B36" s="223" t="str">
        <f>'t1'!B38</f>
        <v>015350</v>
      </c>
      <c r="C36" s="228"/>
      <c r="D36" s="227"/>
      <c r="E36" s="224"/>
      <c r="F36" s="229"/>
      <c r="G36" s="190"/>
      <c r="H36" s="189"/>
      <c r="I36" s="186"/>
      <c r="J36" s="191"/>
      <c r="K36"/>
      <c r="L36"/>
      <c r="M36"/>
      <c r="N36"/>
    </row>
    <row r="37" spans="1:14" ht="20.25" customHeight="1">
      <c r="A37" s="222" t="str">
        <f>'t1'!A39</f>
        <v>Secondo Capo                           VI</v>
      </c>
      <c r="B37" s="223" t="str">
        <f>'t1'!B39</f>
        <v>014349</v>
      </c>
      <c r="C37" s="228"/>
      <c r="D37" s="227"/>
      <c r="E37" s="224"/>
      <c r="F37" s="229"/>
      <c r="G37" s="190"/>
      <c r="H37" s="189"/>
      <c r="I37" s="186"/>
      <c r="J37" s="191"/>
      <c r="K37"/>
      <c r="L37"/>
      <c r="M37"/>
      <c r="N37"/>
    </row>
    <row r="38" spans="1:14" ht="20.25" customHeight="1">
      <c r="A38" s="222" t="str">
        <f>'t1'!A40</f>
        <v>Sergente                                   VI</v>
      </c>
      <c r="B38" s="223" t="str">
        <f>'t1'!B40</f>
        <v>014308</v>
      </c>
      <c r="C38" s="228"/>
      <c r="D38" s="227"/>
      <c r="E38" s="224"/>
      <c r="F38" s="229"/>
      <c r="G38" s="190"/>
      <c r="H38" s="189"/>
      <c r="I38" s="186"/>
      <c r="J38" s="191"/>
      <c r="K38"/>
      <c r="L38"/>
      <c r="M38"/>
      <c r="N38"/>
    </row>
    <row r="39" spans="1:14" ht="20.25" customHeight="1">
      <c r="A39" s="222" t="str">
        <f>'t1'!A41</f>
        <v>Sottocapo di 1^ classe scelto    V</v>
      </c>
      <c r="B39" s="223" t="str">
        <f>'t1'!B41</f>
        <v>013337</v>
      </c>
      <c r="C39" s="228"/>
      <c r="D39" s="227"/>
      <c r="E39" s="224"/>
      <c r="F39" s="229"/>
      <c r="G39" s="190"/>
      <c r="H39" s="189"/>
      <c r="I39" s="186"/>
      <c r="J39" s="191"/>
      <c r="K39"/>
      <c r="L39"/>
      <c r="M39"/>
      <c r="N39"/>
    </row>
    <row r="40" spans="1:14" ht="20.25" customHeight="1">
      <c r="A40" s="222" t="str">
        <f>'t1'!A42</f>
        <v>Sottocapo di 1^ classe              V</v>
      </c>
      <c r="B40" s="223" t="str">
        <f>'t1'!B42</f>
        <v>013351</v>
      </c>
      <c r="C40" s="228"/>
      <c r="D40" s="227"/>
      <c r="E40" s="224"/>
      <c r="F40" s="229"/>
      <c r="G40" s="190"/>
      <c r="H40" s="189"/>
      <c r="I40" s="186"/>
      <c r="J40" s="191"/>
      <c r="K40"/>
      <c r="L40"/>
      <c r="M40"/>
      <c r="N40"/>
    </row>
    <row r="41" spans="1:14" ht="19.5" customHeight="1">
      <c r="A41" s="222" t="str">
        <f>'t1'!A43</f>
        <v>Sottocapo di 2^ classe              V</v>
      </c>
      <c r="B41" s="223" t="str">
        <f>'t1'!B43</f>
        <v>013352</v>
      </c>
      <c r="C41" s="228"/>
      <c r="D41" s="227"/>
      <c r="E41" s="224"/>
      <c r="F41" s="229"/>
      <c r="G41" s="190"/>
      <c r="H41" s="189"/>
      <c r="I41" s="186"/>
      <c r="J41" s="191"/>
      <c r="K41"/>
      <c r="L41"/>
      <c r="M41"/>
      <c r="N41"/>
    </row>
    <row r="42" spans="1:14" ht="19.5" customHeight="1">
      <c r="A42" s="222" t="str">
        <f>'t1'!A44</f>
        <v>Sottocapo di 3^ classe              V</v>
      </c>
      <c r="B42" s="223" t="str">
        <f>'t1'!B44</f>
        <v>013353</v>
      </c>
      <c r="C42" s="228"/>
      <c r="D42" s="227"/>
      <c r="E42" s="224"/>
      <c r="F42" s="229"/>
      <c r="G42" s="190"/>
      <c r="H42" s="189"/>
      <c r="I42" s="186"/>
      <c r="J42" s="191"/>
      <c r="K42"/>
      <c r="L42"/>
      <c r="M42"/>
      <c r="N42"/>
    </row>
    <row r="43" spans="1:14" ht="19.5" customHeight="1">
      <c r="A43" s="222" t="str">
        <f>'t1'!A45</f>
        <v>Guardiamarina C.P.L.               VI</v>
      </c>
      <c r="B43" s="223" t="str">
        <f>'t1'!B45</f>
        <v>014336</v>
      </c>
      <c r="C43" s="228"/>
      <c r="D43" s="227"/>
      <c r="E43" s="224"/>
      <c r="F43" s="229"/>
      <c r="G43" s="190"/>
      <c r="H43" s="189"/>
      <c r="I43" s="186"/>
      <c r="J43" s="191"/>
      <c r="K43"/>
      <c r="L43"/>
      <c r="M43"/>
      <c r="N43"/>
    </row>
    <row r="44" spans="1:256" s="546" customFormat="1" ht="19.5" customHeight="1">
      <c r="A44" s="222" t="str">
        <f>'t1'!A46</f>
        <v>Truppa volontaria</v>
      </c>
      <c r="B44" s="223" t="str">
        <f>'t1'!B46</f>
        <v>000316</v>
      </c>
      <c r="C44" s="228"/>
      <c r="D44" s="227"/>
      <c r="E44" s="224"/>
      <c r="F44" s="229"/>
      <c r="G44" s="190"/>
      <c r="H44" s="189"/>
      <c r="I44" s="186"/>
      <c r="J44" s="191"/>
      <c r="K44" s="647"/>
      <c r="L44" s="647"/>
      <c r="M44" s="647"/>
      <c r="N44" s="647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14" s="200" customFormat="1" ht="19.5" customHeight="1">
      <c r="A45" s="222" t="str">
        <f>'t1'!A47</f>
        <v>Leva Coscritta</v>
      </c>
      <c r="B45" s="223" t="str">
        <f>'t1'!B47</f>
        <v>000348</v>
      </c>
      <c r="C45" s="228"/>
      <c r="D45" s="227"/>
      <c r="E45" s="224"/>
      <c r="F45" s="229"/>
      <c r="G45" s="190"/>
      <c r="H45" s="189"/>
      <c r="I45" s="186"/>
      <c r="J45" s="191"/>
      <c r="K45" s="648"/>
      <c r="L45" s="647"/>
      <c r="M45" s="647"/>
      <c r="N45" s="647"/>
    </row>
    <row r="46" spans="1:14" s="200" customFormat="1" ht="19.5" customHeight="1">
      <c r="A46" s="222" t="str">
        <f>'t1'!A48</f>
        <v>Allievi</v>
      </c>
      <c r="B46" s="223" t="str">
        <f>'t1'!B48</f>
        <v>000180</v>
      </c>
      <c r="C46" s="557"/>
      <c r="D46" s="558"/>
      <c r="E46" s="559"/>
      <c r="F46" s="560"/>
      <c r="G46" s="561"/>
      <c r="H46" s="562"/>
      <c r="I46" s="563"/>
      <c r="J46" s="564"/>
      <c r="K46" s="648"/>
      <c r="L46" s="647"/>
      <c r="M46" s="647"/>
      <c r="N46" s="647"/>
    </row>
    <row r="47" spans="1:14" ht="15.75" customHeight="1" thickBot="1">
      <c r="A47" s="547" t="s">
        <v>5</v>
      </c>
      <c r="B47" s="548"/>
      <c r="C47" s="549"/>
      <c r="D47" s="550"/>
      <c r="E47" s="551"/>
      <c r="F47" s="552"/>
      <c r="G47" s="553"/>
      <c r="H47" s="554"/>
      <c r="I47" s="555"/>
      <c r="J47" s="556"/>
      <c r="K47"/>
      <c r="L47"/>
      <c r="M47"/>
      <c r="N47"/>
    </row>
    <row r="49" spans="1:18" ht="11.25">
      <c r="A49" s="203" t="s">
        <v>132</v>
      </c>
      <c r="L49" s="5"/>
      <c r="M49" s="5"/>
      <c r="N49" s="5"/>
      <c r="O49" s="5"/>
      <c r="P49" s="5"/>
      <c r="Q49" s="5"/>
      <c r="R49" s="5"/>
    </row>
    <row r="50" ht="11.25">
      <c r="A50" s="203" t="s">
        <v>136</v>
      </c>
    </row>
    <row r="51" ht="4.5" customHeight="1"/>
    <row r="52" ht="11.25">
      <c r="A52" s="167" t="s">
        <v>137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3"/>
  <sheetViews>
    <sheetView workbookViewId="0" topLeftCell="A3">
      <selection activeCell="F15" sqref="F15"/>
    </sheetView>
  </sheetViews>
  <sheetFormatPr defaultColWidth="9.33203125" defaultRowHeight="10.5"/>
  <cols>
    <col min="1" max="1" width="29" style="5" customWidth="1"/>
    <col min="2" max="2" width="9.16015625" style="7" customWidth="1"/>
    <col min="3" max="41" width="7" style="5" customWidth="1"/>
    <col min="42" max="43" width="7" style="577" customWidth="1"/>
    <col min="44" max="44" width="7" style="5" customWidth="1"/>
    <col min="45" max="45" width="14.66015625" style="5" customWidth="1"/>
    <col min="46" max="46" width="10" style="5" customWidth="1"/>
    <col min="47" max="16384" width="9.33203125" style="5" customWidth="1"/>
  </cols>
  <sheetData>
    <row r="1" spans="1:45" ht="3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R1" s="3"/>
      <c r="AS1" s="3"/>
    </row>
    <row r="2" spans="1:45" ht="36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3"/>
      <c r="AH2" s="3"/>
      <c r="AI2" s="3"/>
      <c r="AJ2" s="3"/>
      <c r="AK2" s="3"/>
      <c r="AL2" s="3"/>
      <c r="AM2" s="3"/>
      <c r="AN2" s="3"/>
      <c r="AO2" s="3"/>
      <c r="AR2" s="3"/>
      <c r="AS2" s="3"/>
    </row>
    <row r="3" ht="33" customHeight="1">
      <c r="A3" s="6"/>
    </row>
    <row r="4" ht="9" customHeight="1" thickBot="1">
      <c r="A4" s="6"/>
    </row>
    <row r="5" spans="1:45" ht="24.75" customHeight="1" thickBot="1">
      <c r="A5" s="16"/>
      <c r="B5" s="238"/>
      <c r="C5" s="23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39"/>
      <c r="AP5" s="578"/>
      <c r="AQ5" s="578"/>
      <c r="AR5" s="239"/>
      <c r="AS5" s="240"/>
    </row>
    <row r="6" spans="1:45" s="250" customFormat="1" ht="27.75" customHeight="1" thickTop="1">
      <c r="A6" s="241"/>
      <c r="B6" s="242"/>
      <c r="C6" s="243" t="s">
        <v>127</v>
      </c>
      <c r="D6" s="244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245"/>
      <c r="AG6" s="246"/>
      <c r="AH6" s="246"/>
      <c r="AI6" s="247"/>
      <c r="AJ6" s="247"/>
      <c r="AK6" s="247"/>
      <c r="AL6" s="245"/>
      <c r="AM6" s="248"/>
      <c r="AN6" s="248"/>
      <c r="AO6" s="248"/>
      <c r="AP6" s="579"/>
      <c r="AQ6" s="579"/>
      <c r="AR6" s="248"/>
      <c r="AS6" s="249"/>
    </row>
    <row r="7" spans="1:45" ht="65.25" customHeight="1" thickBot="1">
      <c r="A7" s="251" t="s">
        <v>126</v>
      </c>
      <c r="B7" s="252" t="s">
        <v>47</v>
      </c>
      <c r="C7" s="522" t="s">
        <v>212</v>
      </c>
      <c r="D7" s="523" t="s">
        <v>215</v>
      </c>
      <c r="E7" s="522" t="s">
        <v>213</v>
      </c>
      <c r="F7" s="523" t="s">
        <v>214</v>
      </c>
      <c r="G7" s="523" t="s">
        <v>216</v>
      </c>
      <c r="H7" s="523" t="s">
        <v>217</v>
      </c>
      <c r="I7" s="523" t="s">
        <v>218</v>
      </c>
      <c r="J7" s="523" t="s">
        <v>219</v>
      </c>
      <c r="K7" s="523" t="s">
        <v>220</v>
      </c>
      <c r="L7" s="523" t="s">
        <v>221</v>
      </c>
      <c r="M7" s="523" t="s">
        <v>222</v>
      </c>
      <c r="N7" s="523" t="s">
        <v>223</v>
      </c>
      <c r="O7" s="523" t="s">
        <v>224</v>
      </c>
      <c r="P7" s="523" t="s">
        <v>225</v>
      </c>
      <c r="Q7" s="523" t="s">
        <v>226</v>
      </c>
      <c r="R7" s="523" t="s">
        <v>227</v>
      </c>
      <c r="S7" s="523" t="s">
        <v>228</v>
      </c>
      <c r="T7" s="523" t="s">
        <v>229</v>
      </c>
      <c r="U7" s="523" t="s">
        <v>306</v>
      </c>
      <c r="V7" s="523" t="s">
        <v>307</v>
      </c>
      <c r="W7" s="523" t="s">
        <v>308</v>
      </c>
      <c r="X7" s="523" t="s">
        <v>309</v>
      </c>
      <c r="Y7" s="523" t="s">
        <v>230</v>
      </c>
      <c r="Z7" s="523" t="s">
        <v>231</v>
      </c>
      <c r="AA7" s="523" t="s">
        <v>232</v>
      </c>
      <c r="AB7" s="523" t="s">
        <v>233</v>
      </c>
      <c r="AC7" s="523" t="s">
        <v>234</v>
      </c>
      <c r="AD7" s="523" t="s">
        <v>235</v>
      </c>
      <c r="AE7" s="523" t="s">
        <v>236</v>
      </c>
      <c r="AF7" s="523" t="s">
        <v>237</v>
      </c>
      <c r="AG7" s="523" t="s">
        <v>238</v>
      </c>
      <c r="AH7" s="523" t="s">
        <v>239</v>
      </c>
      <c r="AI7" s="523" t="s">
        <v>240</v>
      </c>
      <c r="AJ7" s="523" t="s">
        <v>241</v>
      </c>
      <c r="AK7" s="523" t="s">
        <v>242</v>
      </c>
      <c r="AL7" s="523" t="s">
        <v>243</v>
      </c>
      <c r="AM7" s="523" t="s">
        <v>244</v>
      </c>
      <c r="AN7" s="523" t="s">
        <v>245</v>
      </c>
      <c r="AO7" s="571" t="s">
        <v>246</v>
      </c>
      <c r="AP7" s="523" t="s">
        <v>273</v>
      </c>
      <c r="AQ7" s="523" t="s">
        <v>274</v>
      </c>
      <c r="AR7" s="574" t="s">
        <v>275</v>
      </c>
      <c r="AS7" s="253" t="s">
        <v>129</v>
      </c>
    </row>
    <row r="8" spans="1:45" ht="18" customHeight="1" thickTop="1">
      <c r="A8" s="254" t="str">
        <f>'t1'!A7</f>
        <v>Ammiraglio di squadra</v>
      </c>
      <c r="B8" s="669" t="str">
        <f>'t1'!B7</f>
        <v>0D0340</v>
      </c>
      <c r="C8" s="670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671"/>
      <c r="AN8" s="671"/>
      <c r="AO8" s="672"/>
      <c r="AP8" s="671"/>
      <c r="AQ8" s="671"/>
      <c r="AR8" s="673"/>
      <c r="AS8" s="674"/>
    </row>
    <row r="9" spans="1:45" s="537" customFormat="1" ht="18" customHeight="1">
      <c r="A9" s="255" t="str">
        <f>'t1'!A8</f>
        <v>Ammiragllio di divisione</v>
      </c>
      <c r="B9" s="675" t="str">
        <f>'t1'!B8</f>
        <v>0D0339</v>
      </c>
      <c r="C9" s="256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570"/>
      <c r="AP9" s="257"/>
      <c r="AQ9" s="257"/>
      <c r="AR9" s="572"/>
      <c r="AS9" s="460"/>
    </row>
    <row r="10" spans="1:45" s="537" customFormat="1" ht="18" customHeight="1">
      <c r="A10" s="255" t="str">
        <f>'t1'!A9</f>
        <v>Contrammiraglio</v>
      </c>
      <c r="B10" s="675" t="str">
        <f>'t1'!B9</f>
        <v>0D0334</v>
      </c>
      <c r="C10" s="256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570"/>
      <c r="AP10" s="257"/>
      <c r="AQ10" s="257"/>
      <c r="AR10" s="572"/>
      <c r="AS10" s="460"/>
    </row>
    <row r="11" spans="1:45" s="537" customFormat="1" ht="18" customHeight="1">
      <c r="A11" s="255" t="str">
        <f>'t1'!A10</f>
        <v>Capitano di vascello + 25 anni</v>
      </c>
      <c r="B11" s="675" t="str">
        <f>'t1'!B10</f>
        <v>0D0346</v>
      </c>
      <c r="C11" s="256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570"/>
      <c r="AP11" s="257"/>
      <c r="AQ11" s="257"/>
      <c r="AR11" s="572"/>
      <c r="AS11" s="460"/>
    </row>
    <row r="12" spans="1:45" s="537" customFormat="1" ht="18" customHeight="1">
      <c r="A12" s="255" t="str">
        <f>'t1'!A11</f>
        <v>Capitano di vascello + 23 anni</v>
      </c>
      <c r="B12" s="675" t="str">
        <f>'t1'!B11</f>
        <v>0D0562</v>
      </c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570"/>
      <c r="AP12" s="257"/>
      <c r="AQ12" s="257"/>
      <c r="AR12" s="572"/>
      <c r="AS12" s="460"/>
    </row>
    <row r="13" spans="1:45" s="537" customFormat="1" ht="18" customHeight="1">
      <c r="A13" s="255" t="str">
        <f>'t1'!A12</f>
        <v>Capitano di vascello</v>
      </c>
      <c r="B13" s="675" t="str">
        <f>'t1'!B12</f>
        <v>0D0345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570"/>
      <c r="AP13" s="257"/>
      <c r="AQ13" s="257"/>
      <c r="AR13" s="572"/>
      <c r="AS13" s="460"/>
    </row>
    <row r="14" spans="1:45" s="537" customFormat="1" ht="18" customHeight="1">
      <c r="A14" s="255" t="str">
        <f>'t1'!A13</f>
        <v>Capitano di fregata + 25 anni</v>
      </c>
      <c r="B14" s="675" t="str">
        <f>'t1'!B13</f>
        <v>0D0331</v>
      </c>
      <c r="C14" s="256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570"/>
      <c r="AP14" s="257"/>
      <c r="AQ14" s="257"/>
      <c r="AR14" s="572"/>
      <c r="AS14" s="460"/>
    </row>
    <row r="15" spans="1:45" s="537" customFormat="1" ht="18" customHeight="1">
      <c r="A15" s="255" t="str">
        <f>'t1'!A14</f>
        <v>Capitano di fregata + 23 anni</v>
      </c>
      <c r="B15" s="675" t="str">
        <f>'t1'!B14</f>
        <v>0D0563</v>
      </c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570"/>
      <c r="AP15" s="257"/>
      <c r="AQ15" s="257"/>
      <c r="AR15" s="572"/>
      <c r="AS15" s="460"/>
    </row>
    <row r="16" spans="1:45" s="537" customFormat="1" ht="18" customHeight="1">
      <c r="A16" s="255" t="str">
        <f>'t1'!A15</f>
        <v>Capitano di fregata + 15 anni</v>
      </c>
      <c r="B16" s="675" t="str">
        <f>'t1'!B15</f>
        <v>0D0344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570"/>
      <c r="AP16" s="257"/>
      <c r="AQ16" s="257"/>
      <c r="AR16" s="572"/>
      <c r="AS16" s="460"/>
    </row>
    <row r="17" spans="1:45" s="537" customFormat="1" ht="18" customHeight="1">
      <c r="A17" s="255" t="str">
        <f>'t1'!A16</f>
        <v>Capitano di fregata + 13 anni</v>
      </c>
      <c r="B17" s="675" t="str">
        <f>'t1'!B16</f>
        <v>0D0564</v>
      </c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570"/>
      <c r="AP17" s="257"/>
      <c r="AQ17" s="257"/>
      <c r="AR17" s="572"/>
      <c r="AS17" s="460"/>
    </row>
    <row r="18" spans="1:45" s="537" customFormat="1" ht="18" customHeight="1">
      <c r="A18" s="255" t="str">
        <f>'t1'!A17</f>
        <v>Capitano di corvetta + 25 anni </v>
      </c>
      <c r="B18" s="675" t="str">
        <f>'t1'!B17</f>
        <v>0D0565</v>
      </c>
      <c r="C18" s="256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570"/>
      <c r="AP18" s="257"/>
      <c r="AQ18" s="257"/>
      <c r="AR18" s="572"/>
      <c r="AS18" s="460"/>
    </row>
    <row r="19" spans="1:45" s="537" customFormat="1" ht="18" customHeight="1">
      <c r="A19" s="255" t="str">
        <f>'t1'!A18</f>
        <v>Capitano di corvetta + 23 anni </v>
      </c>
      <c r="B19" s="675" t="str">
        <f>'t1'!B18</f>
        <v>0D0566</v>
      </c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570"/>
      <c r="AP19" s="257"/>
      <c r="AQ19" s="257"/>
      <c r="AR19" s="572"/>
      <c r="AS19" s="460"/>
    </row>
    <row r="20" spans="1:45" s="537" customFormat="1" ht="18" customHeight="1">
      <c r="A20" s="255" t="str">
        <f>'t1'!A19</f>
        <v>Capitano di corvetta + 15 anni </v>
      </c>
      <c r="B20" s="675" t="str">
        <f>'t1'!B19</f>
        <v>0D0342</v>
      </c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570"/>
      <c r="AP20" s="257"/>
      <c r="AQ20" s="257"/>
      <c r="AR20" s="572"/>
      <c r="AS20" s="460"/>
    </row>
    <row r="21" spans="1:45" s="537" customFormat="1" ht="18" customHeight="1">
      <c r="A21" s="255" t="str">
        <f>'t1'!A20</f>
        <v>Capitano di corvetta + 13 anni </v>
      </c>
      <c r="B21" s="675" t="str">
        <f>'t1'!B20</f>
        <v>0D0567</v>
      </c>
      <c r="C21" s="256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570"/>
      <c r="AP21" s="257"/>
      <c r="AQ21" s="257"/>
      <c r="AR21" s="572"/>
      <c r="AS21" s="460"/>
    </row>
    <row r="22" spans="1:45" s="537" customFormat="1" ht="18" customHeight="1">
      <c r="A22" s="255" t="str">
        <f>'t1'!A21</f>
        <v>Tenente di vascello + 25 anni</v>
      </c>
      <c r="B22" s="675" t="str">
        <f>'t1'!B21</f>
        <v>0D0568</v>
      </c>
      <c r="C22" s="256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570"/>
      <c r="AP22" s="257"/>
      <c r="AQ22" s="257"/>
      <c r="AR22" s="572"/>
      <c r="AS22" s="460"/>
    </row>
    <row r="23" spans="1:45" s="537" customFormat="1" ht="18" customHeight="1">
      <c r="A23" s="255" t="str">
        <f>'t1'!A22</f>
        <v>Tenente di vascello + 23 anni</v>
      </c>
      <c r="B23" s="675" t="str">
        <f>'t1'!B22</f>
        <v>0D0569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570"/>
      <c r="AP23" s="257"/>
      <c r="AQ23" s="257"/>
      <c r="AR23" s="572"/>
      <c r="AS23" s="460"/>
    </row>
    <row r="24" spans="1:45" s="537" customFormat="1" ht="18" customHeight="1">
      <c r="A24" s="255" t="str">
        <f>'t1'!A23</f>
        <v>Tenente di vascello + 15 anni</v>
      </c>
      <c r="B24" s="675" t="str">
        <f>'t1'!B23</f>
        <v>0D0570</v>
      </c>
      <c r="C24" s="256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570"/>
      <c r="AP24" s="257"/>
      <c r="AQ24" s="257"/>
      <c r="AR24" s="572"/>
      <c r="AS24" s="460"/>
    </row>
    <row r="25" spans="1:45" s="537" customFormat="1" ht="18" customHeight="1">
      <c r="A25" s="255" t="str">
        <f>'t1'!A24</f>
        <v>Tenente di vascello + 13 anni</v>
      </c>
      <c r="B25" s="675" t="str">
        <f>'t1'!B24</f>
        <v>0D0571</v>
      </c>
      <c r="C25" s="256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570"/>
      <c r="AP25" s="257"/>
      <c r="AQ25" s="257"/>
      <c r="AR25" s="572"/>
      <c r="AS25" s="460"/>
    </row>
    <row r="26" spans="1:45" s="537" customFormat="1" ht="18" customHeight="1">
      <c r="A26" s="255" t="str">
        <f>'t1'!A25</f>
        <v>Sottotenente di vascello + 25 anni</v>
      </c>
      <c r="B26" s="675" t="str">
        <f>'t1'!B25</f>
        <v>0D0514</v>
      </c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570"/>
      <c r="AP26" s="257"/>
      <c r="AQ26" s="257"/>
      <c r="AR26" s="572"/>
      <c r="AS26" s="460"/>
    </row>
    <row r="27" spans="1:45" s="537" customFormat="1" ht="18" customHeight="1">
      <c r="A27" s="255" t="str">
        <f>'t1'!A26</f>
        <v>Sottotenente di vascello + 23 anni</v>
      </c>
      <c r="B27" s="675" t="str">
        <f>'t1'!B26</f>
        <v>0D0523</v>
      </c>
      <c r="C27" s="256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570"/>
      <c r="AP27" s="257"/>
      <c r="AQ27" s="257"/>
      <c r="AR27" s="572"/>
      <c r="AS27" s="460"/>
    </row>
    <row r="28" spans="1:45" s="537" customFormat="1" ht="18" customHeight="1">
      <c r="A28" s="255" t="str">
        <f>'t1'!A27</f>
        <v>Sottotenente di vascello + 15 anni</v>
      </c>
      <c r="B28" s="675" t="str">
        <f>'t1'!B27</f>
        <v>0D0533</v>
      </c>
      <c r="C28" s="256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570"/>
      <c r="AP28" s="257"/>
      <c r="AQ28" s="257"/>
      <c r="AR28" s="572"/>
      <c r="AS28" s="460"/>
    </row>
    <row r="29" spans="1:45" s="537" customFormat="1" ht="18" customHeight="1">
      <c r="A29" s="255" t="str">
        <f>'t1'!A28</f>
        <v>Sottotenente di vascello + 13 anni</v>
      </c>
      <c r="B29" s="675" t="str">
        <f>'t1'!B28</f>
        <v>0D0544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570"/>
      <c r="AP29" s="257"/>
      <c r="AQ29" s="257"/>
      <c r="AR29" s="572"/>
      <c r="AS29" s="460"/>
    </row>
    <row r="30" spans="1:45" s="537" customFormat="1" ht="18" customHeight="1">
      <c r="A30" s="255" t="str">
        <f>'t1'!A29</f>
        <v>Capitano di fregata               IX</v>
      </c>
      <c r="B30" s="675" t="str">
        <f>'t1'!B29</f>
        <v>019343</v>
      </c>
      <c r="C30" s="256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570"/>
      <c r="AP30" s="257"/>
      <c r="AQ30" s="257"/>
      <c r="AR30" s="572"/>
      <c r="AS30" s="460"/>
    </row>
    <row r="31" spans="1:45" s="537" customFormat="1" ht="18" customHeight="1">
      <c r="A31" s="255" t="str">
        <f>'t1'!A30</f>
        <v>Capitano di corvetta             IX / Capitano di corvetta VIII</v>
      </c>
      <c r="B31" s="675" t="str">
        <f>'t1'!B30</f>
        <v>019341</v>
      </c>
      <c r="C31" s="256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570"/>
      <c r="AP31" s="257"/>
      <c r="AQ31" s="257"/>
      <c r="AR31" s="572"/>
      <c r="AS31" s="460"/>
    </row>
    <row r="32" spans="1:45" s="537" customFormat="1" ht="18" customHeight="1">
      <c r="A32" s="255" t="str">
        <f>'t1'!A31</f>
        <v>Tenente di Vascello                VIII</v>
      </c>
      <c r="B32" s="675" t="str">
        <f>'t1'!B31</f>
        <v>018354</v>
      </c>
      <c r="C32" s="256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570"/>
      <c r="AP32" s="257"/>
      <c r="AQ32" s="257"/>
      <c r="AR32" s="572"/>
      <c r="AS32" s="460"/>
    </row>
    <row r="33" spans="1:45" s="537" customFormat="1" ht="18" customHeight="1">
      <c r="A33" s="255" t="str">
        <f>'t1'!A32</f>
        <v>Sottotenente di vascello VIII / Sottotenente di vascello VII bis</v>
      </c>
      <c r="B33" s="675" t="str">
        <f>'t1'!B32</f>
        <v>018338</v>
      </c>
      <c r="C33" s="25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570"/>
      <c r="AP33" s="257"/>
      <c r="AQ33" s="257"/>
      <c r="AR33" s="572"/>
      <c r="AS33" s="460"/>
    </row>
    <row r="34" spans="1:45" s="537" customFormat="1" ht="18" customHeight="1">
      <c r="A34" s="255" t="str">
        <f>'t1'!A33</f>
        <v>Guardiamarina s.p.e. VII bis / Guardiamarina VI</v>
      </c>
      <c r="B34" s="675" t="str">
        <f>'t1'!B33</f>
        <v>017335</v>
      </c>
      <c r="C34" s="256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570"/>
      <c r="AP34" s="257"/>
      <c r="AQ34" s="257"/>
      <c r="AR34" s="572"/>
      <c r="AS34" s="460"/>
    </row>
    <row r="35" spans="1:45" s="537" customFormat="1" ht="18" customHeight="1">
      <c r="A35" s="255" t="str">
        <f>'t1'!A34</f>
        <v>Primo maresciallo VII bis</v>
      </c>
      <c r="B35" s="675" t="str">
        <f>'t1'!B34</f>
        <v>017556</v>
      </c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570"/>
      <c r="AP35" s="257"/>
      <c r="AQ35" s="257"/>
      <c r="AR35" s="572"/>
      <c r="AS35" s="460"/>
    </row>
    <row r="36" spans="1:45" s="537" customFormat="1" ht="18" customHeight="1">
      <c r="A36" s="255" t="str">
        <f>'t1'!A35</f>
        <v>Capo di 1^ classe                    VII</v>
      </c>
      <c r="B36" s="675" t="str">
        <f>'t1'!B35</f>
        <v>016332</v>
      </c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570"/>
      <c r="AP36" s="257"/>
      <c r="AQ36" s="257"/>
      <c r="AR36" s="572"/>
      <c r="AS36" s="460"/>
    </row>
    <row r="37" spans="1:45" s="537" customFormat="1" ht="18" customHeight="1">
      <c r="A37" s="255" t="str">
        <f>'t1'!A36</f>
        <v>Capo di 2^ classe                    VI bis</v>
      </c>
      <c r="B37" s="675" t="str">
        <f>'t1'!B36</f>
        <v>015347</v>
      </c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570"/>
      <c r="AP37" s="257"/>
      <c r="AQ37" s="257"/>
      <c r="AR37" s="572"/>
      <c r="AS37" s="460"/>
    </row>
    <row r="38" spans="1:45" s="537" customFormat="1" ht="18" customHeight="1">
      <c r="A38" s="255" t="str">
        <f>'t1'!A37</f>
        <v>Capo di 3^ classe                    VI </v>
      </c>
      <c r="B38" s="675" t="str">
        <f>'t1'!B37</f>
        <v>014333</v>
      </c>
      <c r="C38" s="256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570"/>
      <c r="AP38" s="257"/>
      <c r="AQ38" s="257"/>
      <c r="AR38" s="572"/>
      <c r="AS38" s="460"/>
    </row>
    <row r="39" spans="1:45" s="537" customFormat="1" ht="18" customHeight="1">
      <c r="A39" s="255" t="str">
        <f>'t1'!A38</f>
        <v>Secondo Capo scelto             VI bis</v>
      </c>
      <c r="B39" s="675" t="str">
        <f>'t1'!B38</f>
        <v>015350</v>
      </c>
      <c r="C39" s="256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570"/>
      <c r="AP39" s="257"/>
      <c r="AQ39" s="257"/>
      <c r="AR39" s="572"/>
      <c r="AS39" s="460"/>
    </row>
    <row r="40" spans="1:45" s="537" customFormat="1" ht="18" customHeight="1">
      <c r="A40" s="255" t="str">
        <f>'t1'!A39</f>
        <v>Secondo Capo                           VI</v>
      </c>
      <c r="B40" s="675" t="str">
        <f>'t1'!B39</f>
        <v>014349</v>
      </c>
      <c r="C40" s="256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570"/>
      <c r="AP40" s="257"/>
      <c r="AQ40" s="257"/>
      <c r="AR40" s="572"/>
      <c r="AS40" s="460"/>
    </row>
    <row r="41" spans="1:45" s="537" customFormat="1" ht="18" customHeight="1">
      <c r="A41" s="255" t="str">
        <f>'t1'!A40</f>
        <v>Sergente                                   VI</v>
      </c>
      <c r="B41" s="675" t="str">
        <f>'t1'!B40</f>
        <v>014308</v>
      </c>
      <c r="C41" s="256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570"/>
      <c r="AP41" s="257"/>
      <c r="AQ41" s="257"/>
      <c r="AR41" s="572"/>
      <c r="AS41" s="460"/>
    </row>
    <row r="42" spans="1:45" s="537" customFormat="1" ht="18" customHeight="1">
      <c r="A42" s="255" t="str">
        <f>'t1'!A41</f>
        <v>Sottocapo di 1^ classe scelto    V</v>
      </c>
      <c r="B42" s="675" t="str">
        <f>'t1'!B41</f>
        <v>013337</v>
      </c>
      <c r="C42" s="256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570"/>
      <c r="AP42" s="257"/>
      <c r="AQ42" s="257"/>
      <c r="AR42" s="572"/>
      <c r="AS42" s="460"/>
    </row>
    <row r="43" spans="1:45" s="537" customFormat="1" ht="18" customHeight="1">
      <c r="A43" s="255" t="str">
        <f>'t1'!A42</f>
        <v>Sottocapo di 1^ classe              V</v>
      </c>
      <c r="B43" s="675" t="str">
        <f>'t1'!B42</f>
        <v>013351</v>
      </c>
      <c r="C43" s="256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570"/>
      <c r="AP43" s="257"/>
      <c r="AQ43" s="257"/>
      <c r="AR43" s="572"/>
      <c r="AS43" s="460"/>
    </row>
    <row r="44" spans="1:45" s="537" customFormat="1" ht="18" customHeight="1">
      <c r="A44" s="255" t="str">
        <f>'t1'!A43</f>
        <v>Sottocapo di 2^ classe              V</v>
      </c>
      <c r="B44" s="675" t="str">
        <f>'t1'!B43</f>
        <v>013352</v>
      </c>
      <c r="C44" s="256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570"/>
      <c r="AP44" s="257"/>
      <c r="AQ44" s="257"/>
      <c r="AR44" s="572"/>
      <c r="AS44" s="460"/>
    </row>
    <row r="45" spans="1:45" s="537" customFormat="1" ht="18" customHeight="1">
      <c r="A45" s="255" t="str">
        <f>'t1'!A44</f>
        <v>Sottocapo di 3^ classe              V</v>
      </c>
      <c r="B45" s="675" t="str">
        <f>'t1'!B44</f>
        <v>013353</v>
      </c>
      <c r="C45" s="256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570"/>
      <c r="AP45" s="257"/>
      <c r="AQ45" s="257"/>
      <c r="AR45" s="572"/>
      <c r="AS45" s="460"/>
    </row>
    <row r="46" spans="1:45" s="537" customFormat="1" ht="18" customHeight="1">
      <c r="A46" s="255" t="str">
        <f>'t1'!A45</f>
        <v>Guardiamarina C.P.L.               VI</v>
      </c>
      <c r="B46" s="675" t="str">
        <f>'t1'!B45</f>
        <v>014336</v>
      </c>
      <c r="C46" s="256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570"/>
      <c r="AP46" s="257"/>
      <c r="AQ46" s="257"/>
      <c r="AR46" s="572"/>
      <c r="AS46" s="460"/>
    </row>
    <row r="47" spans="1:45" s="537" customFormat="1" ht="18" customHeight="1">
      <c r="A47" s="255" t="str">
        <f>'t1'!A46</f>
        <v>Truppa volontaria</v>
      </c>
      <c r="B47" s="675" t="str">
        <f>'t1'!B46</f>
        <v>000316</v>
      </c>
      <c r="C47" s="256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570"/>
      <c r="AP47" s="257"/>
      <c r="AQ47" s="257"/>
      <c r="AR47" s="572"/>
      <c r="AS47" s="460"/>
    </row>
    <row r="48" spans="1:45" s="537" customFormat="1" ht="18" customHeight="1">
      <c r="A48" s="255" t="str">
        <f>'t1'!A47</f>
        <v>Leva Coscritta</v>
      </c>
      <c r="B48" s="675" t="str">
        <f>'t1'!B47</f>
        <v>000348</v>
      </c>
      <c r="C48" s="256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570"/>
      <c r="AP48" s="257"/>
      <c r="AQ48" s="257"/>
      <c r="AR48" s="572"/>
      <c r="AS48" s="460"/>
    </row>
    <row r="49" spans="1:45" s="537" customFormat="1" ht="18" customHeight="1">
      <c r="A49" s="255" t="str">
        <f>'t1'!A48</f>
        <v>Allievi</v>
      </c>
      <c r="B49" s="675" t="str">
        <f>'t1'!B48</f>
        <v>000180</v>
      </c>
      <c r="C49" s="256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570"/>
      <c r="AP49" s="257"/>
      <c r="AQ49" s="257"/>
      <c r="AR49" s="572"/>
      <c r="AS49" s="460"/>
    </row>
    <row r="50" spans="1:45" s="259" customFormat="1" ht="31.5" customHeight="1" thickBot="1">
      <c r="A50" s="258" t="s">
        <v>128</v>
      </c>
      <c r="B50" s="565"/>
      <c r="C50" s="566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8"/>
      <c r="AP50" s="567"/>
      <c r="AQ50" s="567"/>
      <c r="AR50" s="573"/>
      <c r="AS50" s="569"/>
    </row>
    <row r="51" spans="1:45" ht="8.2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5"/>
      <c r="AG51" s="14"/>
      <c r="AH51" s="14"/>
      <c r="AI51" s="14"/>
      <c r="AJ51" s="14"/>
      <c r="AK51" s="14"/>
      <c r="AL51" s="15"/>
      <c r="AM51" s="15"/>
      <c r="AN51" s="15"/>
      <c r="AO51" s="15"/>
      <c r="AP51" s="580"/>
      <c r="AQ51" s="580"/>
      <c r="AR51" s="15"/>
      <c r="AS51" s="15"/>
    </row>
    <row r="52" ht="12.75">
      <c r="A52" s="250"/>
    </row>
    <row r="53" spans="1:38" ht="11.25">
      <c r="A53" s="203"/>
      <c r="B53" s="237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B5" sqref="B5:B46"/>
    </sheetView>
  </sheetViews>
  <sheetFormatPr defaultColWidth="9.33203125" defaultRowHeight="10.5"/>
  <cols>
    <col min="1" max="1" width="39.83203125" style="203" customWidth="1"/>
    <col min="2" max="2" width="10.66015625" style="237" customWidth="1"/>
    <col min="3" max="6" width="9.16015625" style="203" customWidth="1"/>
    <col min="7" max="7" width="10" style="203" customWidth="1"/>
    <col min="8" max="10" width="10.83203125" style="203" customWidth="1"/>
    <col min="11" max="14" width="9.16015625" style="203" customWidth="1"/>
    <col min="15" max="15" width="6.66015625" style="203" customWidth="1"/>
    <col min="16" max="19" width="10.83203125" style="203" customWidth="1"/>
    <col min="20" max="16384" width="10.66015625" style="203" customWidth="1"/>
  </cols>
  <sheetData>
    <row r="1" spans="1:14" ht="89.25" customHeight="1" thickBot="1">
      <c r="A1" s="198"/>
      <c r="B1" s="199"/>
      <c r="C1" s="200"/>
      <c r="D1" s="201"/>
      <c r="E1" s="200"/>
      <c r="F1" s="200"/>
      <c r="G1" s="200"/>
      <c r="H1" s="200"/>
      <c r="I1" s="200"/>
      <c r="J1" s="200"/>
      <c r="K1" s="200"/>
      <c r="L1" s="200"/>
      <c r="M1" s="200"/>
      <c r="N1" s="202"/>
    </row>
    <row r="2" spans="1:19" ht="18.75" customHeight="1" thickBot="1">
      <c r="A2" s="204"/>
      <c r="B2" s="205"/>
      <c r="C2" s="206" t="s">
        <v>85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P2"/>
      <c r="Q2"/>
      <c r="R2"/>
      <c r="S2"/>
    </row>
    <row r="3" spans="1:19" ht="27.75" thickTop="1">
      <c r="A3" s="209" t="s">
        <v>130</v>
      </c>
      <c r="B3" s="210" t="s">
        <v>1</v>
      </c>
      <c r="C3" s="211" t="s">
        <v>42</v>
      </c>
      <c r="D3" s="212"/>
      <c r="E3" s="211" t="s">
        <v>43</v>
      </c>
      <c r="F3" s="212"/>
      <c r="G3" s="213" t="s">
        <v>44</v>
      </c>
      <c r="H3" s="214"/>
      <c r="I3" s="213" t="s">
        <v>45</v>
      </c>
      <c r="J3" s="214"/>
      <c r="K3" s="213" t="s">
        <v>38</v>
      </c>
      <c r="L3" s="215"/>
      <c r="M3" s="213" t="s">
        <v>5</v>
      </c>
      <c r="N3" s="216"/>
      <c r="P3"/>
      <c r="Q3"/>
      <c r="R3"/>
      <c r="S3"/>
    </row>
    <row r="4" spans="1:19" ht="12" thickBot="1">
      <c r="A4" s="217"/>
      <c r="B4" s="218"/>
      <c r="C4" s="219" t="s">
        <v>3</v>
      </c>
      <c r="D4" s="220" t="s">
        <v>4</v>
      </c>
      <c r="E4" s="219" t="s">
        <v>3</v>
      </c>
      <c r="F4" s="220" t="s">
        <v>4</v>
      </c>
      <c r="G4" s="219" t="s">
        <v>3</v>
      </c>
      <c r="H4" s="220" t="s">
        <v>4</v>
      </c>
      <c r="I4" s="219" t="s">
        <v>3</v>
      </c>
      <c r="J4" s="220" t="s">
        <v>4</v>
      </c>
      <c r="K4" s="219" t="s">
        <v>3</v>
      </c>
      <c r="L4" s="221" t="s">
        <v>4</v>
      </c>
      <c r="M4" s="219" t="s">
        <v>3</v>
      </c>
      <c r="N4" s="221" t="s">
        <v>4</v>
      </c>
      <c r="P4"/>
      <c r="Q4"/>
      <c r="R4"/>
      <c r="S4"/>
    </row>
    <row r="5" spans="1:19" ht="20.25" customHeight="1" thickTop="1">
      <c r="A5" s="222" t="str">
        <f>'t1'!A7</f>
        <v>Ammiraglio di squadra</v>
      </c>
      <c r="B5" s="223" t="str">
        <f>'t1'!B7</f>
        <v>0D0340</v>
      </c>
      <c r="C5" s="224"/>
      <c r="D5" s="225"/>
      <c r="E5" s="224"/>
      <c r="F5" s="225"/>
      <c r="G5" s="224"/>
      <c r="H5" s="225"/>
      <c r="I5" s="224"/>
      <c r="J5" s="225"/>
      <c r="K5" s="226"/>
      <c r="L5" s="227"/>
      <c r="M5" s="224"/>
      <c r="N5" s="229"/>
      <c r="P5"/>
      <c r="Q5"/>
      <c r="R5"/>
      <c r="S5"/>
    </row>
    <row r="6" spans="1:19" ht="20.25" customHeight="1">
      <c r="A6" s="222" t="str">
        <f>'t1'!A8</f>
        <v>Ammiragllio di divisione</v>
      </c>
      <c r="B6" s="223" t="str">
        <f>'t1'!B8</f>
        <v>0D0339</v>
      </c>
      <c r="C6" s="224"/>
      <c r="D6" s="225"/>
      <c r="E6" s="224"/>
      <c r="F6" s="225"/>
      <c r="G6" s="224"/>
      <c r="H6" s="225"/>
      <c r="I6" s="224"/>
      <c r="J6" s="225"/>
      <c r="K6" s="226"/>
      <c r="L6" s="227"/>
      <c r="M6" s="224"/>
      <c r="N6" s="229"/>
      <c r="P6"/>
      <c r="Q6"/>
      <c r="R6"/>
      <c r="S6"/>
    </row>
    <row r="7" spans="1:19" ht="20.25" customHeight="1">
      <c r="A7" s="222" t="str">
        <f>'t1'!A9</f>
        <v>Contrammiraglio</v>
      </c>
      <c r="B7" s="223" t="str">
        <f>'t1'!B9</f>
        <v>0D0334</v>
      </c>
      <c r="C7" s="224"/>
      <c r="D7" s="225"/>
      <c r="E7" s="224"/>
      <c r="F7" s="225"/>
      <c r="G7" s="224"/>
      <c r="H7" s="225"/>
      <c r="I7" s="224"/>
      <c r="J7" s="225"/>
      <c r="K7" s="226"/>
      <c r="L7" s="227"/>
      <c r="M7" s="224"/>
      <c r="N7" s="229"/>
      <c r="P7"/>
      <c r="Q7"/>
      <c r="R7"/>
      <c r="S7"/>
    </row>
    <row r="8" spans="1:19" ht="20.25" customHeight="1">
      <c r="A8" s="222" t="str">
        <f>'t1'!A10</f>
        <v>Capitano di vascello + 25 anni</v>
      </c>
      <c r="B8" s="223" t="str">
        <f>'t1'!B10</f>
        <v>0D0346</v>
      </c>
      <c r="C8" s="224"/>
      <c r="D8" s="225"/>
      <c r="E8" s="224"/>
      <c r="F8" s="225"/>
      <c r="G8" s="224"/>
      <c r="H8" s="225"/>
      <c r="I8" s="224"/>
      <c r="J8" s="225"/>
      <c r="K8" s="226"/>
      <c r="L8" s="227"/>
      <c r="M8" s="224"/>
      <c r="N8" s="229"/>
      <c r="P8"/>
      <c r="Q8"/>
      <c r="R8"/>
      <c r="S8"/>
    </row>
    <row r="9" spans="1:19" ht="20.25" customHeight="1">
      <c r="A9" s="222" t="str">
        <f>'t1'!A11</f>
        <v>Capitano di vascello + 23 anni</v>
      </c>
      <c r="B9" s="223" t="str">
        <f>'t1'!B11</f>
        <v>0D0562</v>
      </c>
      <c r="C9" s="224"/>
      <c r="D9" s="225"/>
      <c r="E9" s="224"/>
      <c r="F9" s="225"/>
      <c r="G9" s="224"/>
      <c r="H9" s="225"/>
      <c r="I9" s="224"/>
      <c r="J9" s="225"/>
      <c r="K9" s="226"/>
      <c r="L9" s="227"/>
      <c r="M9" s="224"/>
      <c r="N9" s="229"/>
      <c r="P9"/>
      <c r="Q9"/>
      <c r="R9"/>
      <c r="S9"/>
    </row>
    <row r="10" spans="1:19" ht="20.25" customHeight="1">
      <c r="A10" s="222" t="str">
        <f>'t1'!A12</f>
        <v>Capitano di vascello</v>
      </c>
      <c r="B10" s="223" t="str">
        <f>'t1'!B12</f>
        <v>0D0345</v>
      </c>
      <c r="C10" s="224"/>
      <c r="D10" s="225"/>
      <c r="E10" s="224"/>
      <c r="F10" s="225"/>
      <c r="G10" s="224"/>
      <c r="H10" s="225"/>
      <c r="I10" s="224"/>
      <c r="J10" s="225"/>
      <c r="K10" s="226"/>
      <c r="L10" s="227"/>
      <c r="M10" s="224"/>
      <c r="N10" s="229"/>
      <c r="P10"/>
      <c r="Q10"/>
      <c r="R10"/>
      <c r="S10"/>
    </row>
    <row r="11" spans="1:19" ht="20.25" customHeight="1">
      <c r="A11" s="222" t="str">
        <f>'t1'!A13</f>
        <v>Capitano di fregata + 25 anni</v>
      </c>
      <c r="B11" s="223" t="str">
        <f>'t1'!B13</f>
        <v>0D0331</v>
      </c>
      <c r="C11" s="224"/>
      <c r="D11" s="225"/>
      <c r="E11" s="224"/>
      <c r="F11" s="225"/>
      <c r="G11" s="224"/>
      <c r="H11" s="225"/>
      <c r="I11" s="224"/>
      <c r="J11" s="225"/>
      <c r="K11" s="226"/>
      <c r="L11" s="227"/>
      <c r="M11" s="224"/>
      <c r="N11" s="229"/>
      <c r="P11"/>
      <c r="Q11"/>
      <c r="R11"/>
      <c r="S11"/>
    </row>
    <row r="12" spans="1:19" ht="20.25" customHeight="1">
      <c r="A12" s="222" t="str">
        <f>'t1'!A14</f>
        <v>Capitano di fregata + 23 anni</v>
      </c>
      <c r="B12" s="223" t="str">
        <f>'t1'!B14</f>
        <v>0D0563</v>
      </c>
      <c r="C12" s="224"/>
      <c r="D12" s="225"/>
      <c r="E12" s="224"/>
      <c r="F12" s="225"/>
      <c r="G12" s="224"/>
      <c r="H12" s="225"/>
      <c r="I12" s="224"/>
      <c r="J12" s="225"/>
      <c r="K12" s="226"/>
      <c r="L12" s="227"/>
      <c r="M12" s="224"/>
      <c r="N12" s="229"/>
      <c r="P12"/>
      <c r="Q12"/>
      <c r="R12"/>
      <c r="S12"/>
    </row>
    <row r="13" spans="1:19" ht="20.25" customHeight="1">
      <c r="A13" s="222" t="str">
        <f>'t1'!A15</f>
        <v>Capitano di fregata + 15 anni</v>
      </c>
      <c r="B13" s="223" t="str">
        <f>'t1'!B15</f>
        <v>0D0344</v>
      </c>
      <c r="C13" s="224"/>
      <c r="D13" s="225"/>
      <c r="E13" s="224"/>
      <c r="F13" s="225"/>
      <c r="G13" s="224"/>
      <c r="H13" s="225"/>
      <c r="I13" s="224"/>
      <c r="J13" s="225"/>
      <c r="K13" s="226"/>
      <c r="L13" s="227"/>
      <c r="M13" s="224"/>
      <c r="N13" s="229"/>
      <c r="P13"/>
      <c r="Q13"/>
      <c r="R13"/>
      <c r="S13"/>
    </row>
    <row r="14" spans="1:19" ht="20.25" customHeight="1">
      <c r="A14" s="222" t="str">
        <f>'t1'!A16</f>
        <v>Capitano di fregata + 13 anni</v>
      </c>
      <c r="B14" s="223" t="str">
        <f>'t1'!B16</f>
        <v>0D0564</v>
      </c>
      <c r="C14" s="224"/>
      <c r="D14" s="225"/>
      <c r="E14" s="224"/>
      <c r="F14" s="225"/>
      <c r="G14" s="224"/>
      <c r="H14" s="225"/>
      <c r="I14" s="224"/>
      <c r="J14" s="225"/>
      <c r="K14" s="226"/>
      <c r="L14" s="227"/>
      <c r="M14" s="224"/>
      <c r="N14" s="229"/>
      <c r="P14"/>
      <c r="Q14"/>
      <c r="R14"/>
      <c r="S14"/>
    </row>
    <row r="15" spans="1:19" ht="20.25" customHeight="1">
      <c r="A15" s="222" t="str">
        <f>'t1'!A17</f>
        <v>Capitano di corvetta + 25 anni </v>
      </c>
      <c r="B15" s="223" t="str">
        <f>'t1'!B17</f>
        <v>0D0565</v>
      </c>
      <c r="C15" s="224"/>
      <c r="D15" s="225"/>
      <c r="E15" s="224"/>
      <c r="F15" s="225"/>
      <c r="G15" s="224"/>
      <c r="H15" s="225"/>
      <c r="I15" s="224"/>
      <c r="J15" s="225"/>
      <c r="K15" s="226"/>
      <c r="L15" s="227"/>
      <c r="M15" s="224"/>
      <c r="N15" s="229"/>
      <c r="P15"/>
      <c r="Q15"/>
      <c r="R15"/>
      <c r="S15"/>
    </row>
    <row r="16" spans="1:19" ht="20.25" customHeight="1">
      <c r="A16" s="222" t="str">
        <f>'t1'!A18</f>
        <v>Capitano di corvetta + 23 anni </v>
      </c>
      <c r="B16" s="223" t="str">
        <f>'t1'!B18</f>
        <v>0D0566</v>
      </c>
      <c r="C16" s="224"/>
      <c r="D16" s="225"/>
      <c r="E16" s="224"/>
      <c r="F16" s="225"/>
      <c r="G16" s="224"/>
      <c r="H16" s="225"/>
      <c r="I16" s="224"/>
      <c r="J16" s="225"/>
      <c r="K16" s="226"/>
      <c r="L16" s="227"/>
      <c r="M16" s="224"/>
      <c r="N16" s="229"/>
      <c r="P16"/>
      <c r="Q16"/>
      <c r="R16"/>
      <c r="S16"/>
    </row>
    <row r="17" spans="1:19" ht="20.25" customHeight="1">
      <c r="A17" s="222" t="str">
        <f>'t1'!A19</f>
        <v>Capitano di corvetta + 15 anni </v>
      </c>
      <c r="B17" s="223" t="str">
        <f>'t1'!B19</f>
        <v>0D0342</v>
      </c>
      <c r="C17" s="224"/>
      <c r="D17" s="225"/>
      <c r="E17" s="224"/>
      <c r="F17" s="225"/>
      <c r="G17" s="224"/>
      <c r="H17" s="225"/>
      <c r="I17" s="224"/>
      <c r="J17" s="225"/>
      <c r="K17" s="226"/>
      <c r="L17" s="227"/>
      <c r="M17" s="224"/>
      <c r="N17" s="229"/>
      <c r="P17"/>
      <c r="Q17"/>
      <c r="R17"/>
      <c r="S17"/>
    </row>
    <row r="18" spans="1:19" ht="20.25" customHeight="1">
      <c r="A18" s="222" t="str">
        <f>'t1'!A20</f>
        <v>Capitano di corvetta + 13 anni </v>
      </c>
      <c r="B18" s="223" t="str">
        <f>'t1'!B20</f>
        <v>0D0567</v>
      </c>
      <c r="C18" s="224"/>
      <c r="D18" s="225"/>
      <c r="E18" s="224"/>
      <c r="F18" s="225"/>
      <c r="G18" s="224"/>
      <c r="H18" s="225"/>
      <c r="I18" s="224"/>
      <c r="J18" s="225"/>
      <c r="K18" s="226"/>
      <c r="L18" s="227"/>
      <c r="M18" s="224"/>
      <c r="N18" s="229"/>
      <c r="P18"/>
      <c r="Q18"/>
      <c r="R18"/>
      <c r="S18"/>
    </row>
    <row r="19" spans="1:19" ht="20.25" customHeight="1">
      <c r="A19" s="222" t="str">
        <f>'t1'!A21</f>
        <v>Tenente di vascello + 25 anni</v>
      </c>
      <c r="B19" s="223" t="str">
        <f>'t1'!B21</f>
        <v>0D0568</v>
      </c>
      <c r="C19" s="224"/>
      <c r="D19" s="225"/>
      <c r="E19" s="224"/>
      <c r="F19" s="225"/>
      <c r="G19" s="224"/>
      <c r="H19" s="225"/>
      <c r="I19" s="224"/>
      <c r="J19" s="225"/>
      <c r="K19" s="226"/>
      <c r="L19" s="227"/>
      <c r="M19" s="224"/>
      <c r="N19" s="229"/>
      <c r="P19"/>
      <c r="Q19"/>
      <c r="R19"/>
      <c r="S19"/>
    </row>
    <row r="20" spans="1:19" ht="20.25" customHeight="1">
      <c r="A20" s="222" t="str">
        <f>'t1'!A22</f>
        <v>Tenente di vascello + 23 anni</v>
      </c>
      <c r="B20" s="223" t="str">
        <f>'t1'!B22</f>
        <v>0D0569</v>
      </c>
      <c r="C20" s="224"/>
      <c r="D20" s="225"/>
      <c r="E20" s="224"/>
      <c r="F20" s="225"/>
      <c r="G20" s="224"/>
      <c r="H20" s="225"/>
      <c r="I20" s="224"/>
      <c r="J20" s="225"/>
      <c r="K20" s="226"/>
      <c r="L20" s="227"/>
      <c r="M20" s="224"/>
      <c r="N20" s="229"/>
      <c r="P20"/>
      <c r="Q20"/>
      <c r="R20"/>
      <c r="S20"/>
    </row>
    <row r="21" spans="1:19" ht="20.25" customHeight="1">
      <c r="A21" s="222" t="str">
        <f>'t1'!A23</f>
        <v>Tenente di vascello + 15 anni</v>
      </c>
      <c r="B21" s="223" t="str">
        <f>'t1'!B23</f>
        <v>0D0570</v>
      </c>
      <c r="C21" s="224"/>
      <c r="D21" s="225"/>
      <c r="E21" s="224"/>
      <c r="F21" s="225"/>
      <c r="G21" s="224"/>
      <c r="H21" s="225"/>
      <c r="I21" s="224"/>
      <c r="J21" s="225"/>
      <c r="K21" s="226"/>
      <c r="L21" s="227"/>
      <c r="M21" s="224"/>
      <c r="N21" s="229"/>
      <c r="P21"/>
      <c r="Q21"/>
      <c r="R21"/>
      <c r="S21"/>
    </row>
    <row r="22" spans="1:19" ht="20.25" customHeight="1">
      <c r="A22" s="222" t="str">
        <f>'t1'!A24</f>
        <v>Tenente di vascello + 13 anni</v>
      </c>
      <c r="B22" s="223" t="str">
        <f>'t1'!B24</f>
        <v>0D0571</v>
      </c>
      <c r="C22" s="224"/>
      <c r="D22" s="225"/>
      <c r="E22" s="224"/>
      <c r="F22" s="225"/>
      <c r="G22" s="224"/>
      <c r="H22" s="225"/>
      <c r="I22" s="224"/>
      <c r="J22" s="225"/>
      <c r="K22" s="226"/>
      <c r="L22" s="227"/>
      <c r="M22" s="224"/>
      <c r="N22" s="229"/>
      <c r="P22"/>
      <c r="Q22"/>
      <c r="R22"/>
      <c r="S22"/>
    </row>
    <row r="23" spans="1:19" ht="20.25" customHeight="1">
      <c r="A23" s="222" t="str">
        <f>'t1'!A25</f>
        <v>Sottotenente di vascello + 25 anni</v>
      </c>
      <c r="B23" s="223" t="str">
        <f>'t1'!B25</f>
        <v>0D0514</v>
      </c>
      <c r="C23" s="224"/>
      <c r="D23" s="225"/>
      <c r="E23" s="224"/>
      <c r="F23" s="225"/>
      <c r="G23" s="224"/>
      <c r="H23" s="225"/>
      <c r="I23" s="224"/>
      <c r="J23" s="225"/>
      <c r="K23" s="226"/>
      <c r="L23" s="227"/>
      <c r="M23" s="224"/>
      <c r="N23" s="229"/>
      <c r="P23"/>
      <c r="Q23"/>
      <c r="R23"/>
      <c r="S23"/>
    </row>
    <row r="24" spans="1:19" ht="20.25" customHeight="1">
      <c r="A24" s="222" t="str">
        <f>'t1'!A26</f>
        <v>Sottotenente di vascello + 23 anni</v>
      </c>
      <c r="B24" s="223" t="str">
        <f>'t1'!B26</f>
        <v>0D0523</v>
      </c>
      <c r="C24" s="224"/>
      <c r="D24" s="225"/>
      <c r="E24" s="224"/>
      <c r="F24" s="225"/>
      <c r="G24" s="224"/>
      <c r="H24" s="225"/>
      <c r="I24" s="224"/>
      <c r="J24" s="225"/>
      <c r="K24" s="226"/>
      <c r="L24" s="227"/>
      <c r="M24" s="224"/>
      <c r="N24" s="229"/>
      <c r="P24"/>
      <c r="Q24"/>
      <c r="R24"/>
      <c r="S24"/>
    </row>
    <row r="25" spans="1:19" ht="20.25" customHeight="1">
      <c r="A25" s="222" t="str">
        <f>'t1'!A27</f>
        <v>Sottotenente di vascello + 15 anni</v>
      </c>
      <c r="B25" s="223" t="str">
        <f>'t1'!B27</f>
        <v>0D0533</v>
      </c>
      <c r="C25" s="224"/>
      <c r="D25" s="225"/>
      <c r="E25" s="224"/>
      <c r="F25" s="225"/>
      <c r="G25" s="224"/>
      <c r="H25" s="225"/>
      <c r="I25" s="224"/>
      <c r="J25" s="225"/>
      <c r="K25" s="226"/>
      <c r="L25" s="227"/>
      <c r="M25" s="224"/>
      <c r="N25" s="229"/>
      <c r="P25"/>
      <c r="Q25"/>
      <c r="R25"/>
      <c r="S25"/>
    </row>
    <row r="26" spans="1:19" ht="20.25" customHeight="1">
      <c r="A26" s="222" t="str">
        <f>'t1'!A28</f>
        <v>Sottotenente di vascello + 13 anni</v>
      </c>
      <c r="B26" s="223" t="str">
        <f>'t1'!B28</f>
        <v>0D0544</v>
      </c>
      <c r="C26" s="224"/>
      <c r="D26" s="225"/>
      <c r="E26" s="224"/>
      <c r="F26" s="225"/>
      <c r="G26" s="224"/>
      <c r="H26" s="225"/>
      <c r="I26" s="224"/>
      <c r="J26" s="225"/>
      <c r="K26" s="226"/>
      <c r="L26" s="227"/>
      <c r="M26" s="224"/>
      <c r="N26" s="229"/>
      <c r="P26"/>
      <c r="Q26"/>
      <c r="R26"/>
      <c r="S26"/>
    </row>
    <row r="27" spans="1:19" ht="20.25" customHeight="1">
      <c r="A27" s="222" t="str">
        <f>'t1'!A29</f>
        <v>Capitano di fregata               IX</v>
      </c>
      <c r="B27" s="223" t="str">
        <f>'t1'!B29</f>
        <v>019343</v>
      </c>
      <c r="C27" s="224"/>
      <c r="D27" s="225"/>
      <c r="E27" s="224"/>
      <c r="F27" s="225"/>
      <c r="G27" s="224"/>
      <c r="H27" s="225"/>
      <c r="I27" s="224"/>
      <c r="J27" s="225"/>
      <c r="K27" s="226"/>
      <c r="L27" s="227"/>
      <c r="M27" s="224"/>
      <c r="N27" s="229"/>
      <c r="P27"/>
      <c r="Q27"/>
      <c r="R27"/>
      <c r="S27"/>
    </row>
    <row r="28" spans="1:19" ht="20.25" customHeight="1">
      <c r="A28" s="222" t="str">
        <f>'t1'!A30</f>
        <v>Capitano di corvetta             IX / Capitano di corvetta VIII</v>
      </c>
      <c r="B28" s="223" t="str">
        <f>'t1'!B30</f>
        <v>019341</v>
      </c>
      <c r="C28" s="224"/>
      <c r="D28" s="225"/>
      <c r="E28" s="224"/>
      <c r="F28" s="225"/>
      <c r="G28" s="224"/>
      <c r="H28" s="225"/>
      <c r="I28" s="224"/>
      <c r="J28" s="225"/>
      <c r="K28" s="226"/>
      <c r="L28" s="227"/>
      <c r="M28" s="224"/>
      <c r="N28" s="229"/>
      <c r="P28"/>
      <c r="Q28"/>
      <c r="R28"/>
      <c r="S28"/>
    </row>
    <row r="29" spans="1:19" ht="20.25" customHeight="1">
      <c r="A29" s="222" t="str">
        <f>'t1'!A31</f>
        <v>Tenente di Vascello                VIII</v>
      </c>
      <c r="B29" s="223" t="str">
        <f>'t1'!B31</f>
        <v>018354</v>
      </c>
      <c r="C29" s="224"/>
      <c r="D29" s="225"/>
      <c r="E29" s="224"/>
      <c r="F29" s="225"/>
      <c r="G29" s="224"/>
      <c r="H29" s="225"/>
      <c r="I29" s="224"/>
      <c r="J29" s="225"/>
      <c r="K29" s="226"/>
      <c r="L29" s="227"/>
      <c r="M29" s="224"/>
      <c r="N29" s="229"/>
      <c r="P29"/>
      <c r="Q29"/>
      <c r="R29"/>
      <c r="S29"/>
    </row>
    <row r="30" spans="1:19" ht="20.25" customHeight="1">
      <c r="A30" s="222" t="str">
        <f>'t1'!A32</f>
        <v>Sottotenente di vascello VIII / Sottotenente di vascello VII bis</v>
      </c>
      <c r="B30" s="223" t="str">
        <f>'t1'!B32</f>
        <v>018338</v>
      </c>
      <c r="C30" s="224"/>
      <c r="D30" s="225"/>
      <c r="E30" s="224"/>
      <c r="F30" s="225"/>
      <c r="G30" s="224"/>
      <c r="H30" s="225"/>
      <c r="I30" s="224"/>
      <c r="J30" s="225"/>
      <c r="K30" s="226"/>
      <c r="L30" s="227"/>
      <c r="M30" s="224"/>
      <c r="N30" s="229"/>
      <c r="P30"/>
      <c r="Q30"/>
      <c r="R30"/>
      <c r="S30"/>
    </row>
    <row r="31" spans="1:19" ht="20.25" customHeight="1">
      <c r="A31" s="222" t="str">
        <f>'t1'!A33</f>
        <v>Guardiamarina s.p.e. VII bis / Guardiamarina VI</v>
      </c>
      <c r="B31" s="223" t="str">
        <f>'t1'!B33</f>
        <v>017335</v>
      </c>
      <c r="C31" s="224"/>
      <c r="D31" s="225"/>
      <c r="E31" s="224"/>
      <c r="F31" s="225"/>
      <c r="G31" s="224"/>
      <c r="H31" s="225"/>
      <c r="I31" s="224"/>
      <c r="J31" s="225"/>
      <c r="K31" s="226"/>
      <c r="L31" s="227"/>
      <c r="M31" s="224"/>
      <c r="N31" s="229"/>
      <c r="P31"/>
      <c r="Q31"/>
      <c r="R31"/>
      <c r="S31"/>
    </row>
    <row r="32" spans="1:19" ht="20.25" customHeight="1">
      <c r="A32" s="222" t="str">
        <f>'t1'!A34</f>
        <v>Primo maresciallo VII bis</v>
      </c>
      <c r="B32" s="223" t="str">
        <f>'t1'!B34</f>
        <v>017556</v>
      </c>
      <c r="C32" s="224"/>
      <c r="D32" s="225"/>
      <c r="E32" s="224"/>
      <c r="F32" s="225"/>
      <c r="G32" s="224"/>
      <c r="H32" s="225"/>
      <c r="I32" s="224"/>
      <c r="J32" s="225"/>
      <c r="K32" s="226"/>
      <c r="L32" s="227"/>
      <c r="M32" s="224"/>
      <c r="N32" s="229"/>
      <c r="P32"/>
      <c r="Q32"/>
      <c r="R32"/>
      <c r="S32"/>
    </row>
    <row r="33" spans="1:19" ht="20.25" customHeight="1">
      <c r="A33" s="222" t="str">
        <f>'t1'!A35</f>
        <v>Capo di 1^ classe                    VII</v>
      </c>
      <c r="B33" s="223" t="str">
        <f>'t1'!B35</f>
        <v>016332</v>
      </c>
      <c r="C33" s="224"/>
      <c r="D33" s="225"/>
      <c r="E33" s="224"/>
      <c r="F33" s="225"/>
      <c r="G33" s="224"/>
      <c r="H33" s="225"/>
      <c r="I33" s="224"/>
      <c r="J33" s="225"/>
      <c r="K33" s="226"/>
      <c r="L33" s="227"/>
      <c r="M33" s="224"/>
      <c r="N33" s="229"/>
      <c r="P33"/>
      <c r="Q33"/>
      <c r="R33"/>
      <c r="S33"/>
    </row>
    <row r="34" spans="1:19" ht="20.25" customHeight="1">
      <c r="A34" s="222" t="str">
        <f>'t1'!A36</f>
        <v>Capo di 2^ classe                    VI bis</v>
      </c>
      <c r="B34" s="223" t="str">
        <f>'t1'!B36</f>
        <v>015347</v>
      </c>
      <c r="C34" s="224"/>
      <c r="D34" s="225"/>
      <c r="E34" s="224"/>
      <c r="F34" s="225"/>
      <c r="G34" s="224"/>
      <c r="H34" s="225"/>
      <c r="I34" s="224"/>
      <c r="J34" s="225"/>
      <c r="K34" s="226"/>
      <c r="L34" s="227"/>
      <c r="M34" s="224"/>
      <c r="N34" s="229"/>
      <c r="P34"/>
      <c r="Q34"/>
      <c r="R34"/>
      <c r="S34"/>
    </row>
    <row r="35" spans="1:19" ht="20.25" customHeight="1">
      <c r="A35" s="222" t="str">
        <f>'t1'!A37</f>
        <v>Capo di 3^ classe                    VI </v>
      </c>
      <c r="B35" s="223" t="str">
        <f>'t1'!B37</f>
        <v>014333</v>
      </c>
      <c r="C35" s="224"/>
      <c r="D35" s="225"/>
      <c r="E35" s="224"/>
      <c r="F35" s="225"/>
      <c r="G35" s="224"/>
      <c r="H35" s="225"/>
      <c r="I35" s="224"/>
      <c r="J35" s="225"/>
      <c r="K35" s="226"/>
      <c r="L35" s="227"/>
      <c r="M35" s="224"/>
      <c r="N35" s="229"/>
      <c r="P35"/>
      <c r="Q35"/>
      <c r="R35"/>
      <c r="S35"/>
    </row>
    <row r="36" spans="1:19" ht="20.25" customHeight="1">
      <c r="A36" s="222" t="str">
        <f>'t1'!A38</f>
        <v>Secondo Capo scelto             VI bis</v>
      </c>
      <c r="B36" s="223" t="str">
        <f>'t1'!B38</f>
        <v>015350</v>
      </c>
      <c r="C36" s="224"/>
      <c r="D36" s="225"/>
      <c r="E36" s="224"/>
      <c r="F36" s="225"/>
      <c r="G36" s="224"/>
      <c r="H36" s="225"/>
      <c r="I36" s="224"/>
      <c r="J36" s="225"/>
      <c r="K36" s="226"/>
      <c r="L36" s="227"/>
      <c r="M36" s="224"/>
      <c r="N36" s="229"/>
      <c r="P36"/>
      <c r="Q36"/>
      <c r="R36"/>
      <c r="S36"/>
    </row>
    <row r="37" spans="1:19" ht="20.25" customHeight="1">
      <c r="A37" s="222" t="str">
        <f>'t1'!A39</f>
        <v>Secondo Capo                           VI</v>
      </c>
      <c r="B37" s="223" t="str">
        <f>'t1'!B39</f>
        <v>014349</v>
      </c>
      <c r="C37" s="224"/>
      <c r="D37" s="225"/>
      <c r="E37" s="224"/>
      <c r="F37" s="225"/>
      <c r="G37" s="224"/>
      <c r="H37" s="225"/>
      <c r="I37" s="224"/>
      <c r="J37" s="225"/>
      <c r="K37" s="226"/>
      <c r="L37" s="227"/>
      <c r="M37" s="224"/>
      <c r="N37" s="229"/>
      <c r="P37"/>
      <c r="Q37"/>
      <c r="R37"/>
      <c r="S37"/>
    </row>
    <row r="38" spans="1:19" ht="20.25" customHeight="1">
      <c r="A38" s="222" t="str">
        <f>'t1'!A40</f>
        <v>Sergente                                   VI</v>
      </c>
      <c r="B38" s="223" t="str">
        <f>'t1'!B40</f>
        <v>014308</v>
      </c>
      <c r="C38" s="224"/>
      <c r="D38" s="225"/>
      <c r="E38" s="224"/>
      <c r="F38" s="225"/>
      <c r="G38" s="224"/>
      <c r="H38" s="225"/>
      <c r="I38" s="224"/>
      <c r="J38" s="225"/>
      <c r="K38" s="226"/>
      <c r="L38" s="227"/>
      <c r="M38" s="224"/>
      <c r="N38" s="229"/>
      <c r="P38"/>
      <c r="Q38"/>
      <c r="R38"/>
      <c r="S38"/>
    </row>
    <row r="39" spans="1:19" ht="20.25" customHeight="1">
      <c r="A39" s="222" t="str">
        <f>'t1'!A41</f>
        <v>Sottocapo di 1^ classe scelto    V</v>
      </c>
      <c r="B39" s="223" t="str">
        <f>'t1'!B41</f>
        <v>013337</v>
      </c>
      <c r="C39" s="224"/>
      <c r="D39" s="225"/>
      <c r="E39" s="224"/>
      <c r="F39" s="225"/>
      <c r="G39" s="224"/>
      <c r="H39" s="225"/>
      <c r="I39" s="224"/>
      <c r="J39" s="225"/>
      <c r="K39" s="226"/>
      <c r="L39" s="227"/>
      <c r="M39" s="224"/>
      <c r="N39" s="229"/>
      <c r="P39"/>
      <c r="Q39"/>
      <c r="R39"/>
      <c r="S39"/>
    </row>
    <row r="40" spans="1:19" ht="20.25" customHeight="1">
      <c r="A40" s="222" t="str">
        <f>'t1'!A42</f>
        <v>Sottocapo di 1^ classe              V</v>
      </c>
      <c r="B40" s="223" t="str">
        <f>'t1'!B42</f>
        <v>013351</v>
      </c>
      <c r="C40" s="224"/>
      <c r="D40" s="225"/>
      <c r="E40" s="224"/>
      <c r="F40" s="225"/>
      <c r="G40" s="224"/>
      <c r="H40" s="225"/>
      <c r="I40" s="224"/>
      <c r="J40" s="225"/>
      <c r="K40" s="226"/>
      <c r="L40" s="227"/>
      <c r="M40" s="224"/>
      <c r="N40" s="229"/>
      <c r="P40"/>
      <c r="Q40"/>
      <c r="R40"/>
      <c r="S40"/>
    </row>
    <row r="41" spans="1:19" ht="19.5" customHeight="1">
      <c r="A41" s="222" t="str">
        <f>'t1'!A43</f>
        <v>Sottocapo di 2^ classe              V</v>
      </c>
      <c r="B41" s="223" t="str">
        <f>'t1'!B43</f>
        <v>013352</v>
      </c>
      <c r="C41" s="224"/>
      <c r="D41" s="225"/>
      <c r="E41" s="224"/>
      <c r="F41" s="225"/>
      <c r="G41" s="224"/>
      <c r="H41" s="225"/>
      <c r="I41" s="224"/>
      <c r="J41" s="225"/>
      <c r="K41" s="226"/>
      <c r="L41" s="227"/>
      <c r="M41" s="224"/>
      <c r="N41" s="229"/>
      <c r="P41"/>
      <c r="Q41"/>
      <c r="R41"/>
      <c r="S41"/>
    </row>
    <row r="42" spans="1:19" ht="19.5" customHeight="1">
      <c r="A42" s="222" t="str">
        <f>'t1'!A44</f>
        <v>Sottocapo di 3^ classe              V</v>
      </c>
      <c r="B42" s="223" t="str">
        <f>'t1'!B44</f>
        <v>013353</v>
      </c>
      <c r="C42" s="224"/>
      <c r="D42" s="225"/>
      <c r="E42" s="224"/>
      <c r="F42" s="225"/>
      <c r="G42" s="224"/>
      <c r="H42" s="225"/>
      <c r="I42" s="224"/>
      <c r="J42" s="225"/>
      <c r="K42" s="226"/>
      <c r="L42" s="227"/>
      <c r="M42" s="224"/>
      <c r="N42" s="229"/>
      <c r="P42"/>
      <c r="Q42"/>
      <c r="R42"/>
      <c r="S42"/>
    </row>
    <row r="43" spans="1:19" ht="19.5" customHeight="1">
      <c r="A43" s="222" t="str">
        <f>'t1'!A45</f>
        <v>Guardiamarina C.P.L.               VI</v>
      </c>
      <c r="B43" s="223" t="str">
        <f>'t1'!B45</f>
        <v>014336</v>
      </c>
      <c r="C43" s="224"/>
      <c r="D43" s="225"/>
      <c r="E43" s="224"/>
      <c r="F43" s="225"/>
      <c r="G43" s="224"/>
      <c r="H43" s="225"/>
      <c r="I43" s="224"/>
      <c r="J43" s="225"/>
      <c r="K43" s="226"/>
      <c r="L43" s="227"/>
      <c r="M43" s="224"/>
      <c r="N43" s="229"/>
      <c r="P43"/>
      <c r="Q43"/>
      <c r="R43"/>
      <c r="S43"/>
    </row>
    <row r="44" spans="1:256" s="546" customFormat="1" ht="19.5" customHeight="1">
      <c r="A44" s="222" t="str">
        <f>'t1'!A46</f>
        <v>Truppa volontaria</v>
      </c>
      <c r="B44" s="223" t="str">
        <f>'t1'!B46</f>
        <v>000316</v>
      </c>
      <c r="C44" s="224"/>
      <c r="D44" s="225"/>
      <c r="E44" s="224"/>
      <c r="F44" s="225"/>
      <c r="G44" s="224"/>
      <c r="H44" s="225"/>
      <c r="I44" s="224"/>
      <c r="J44" s="225"/>
      <c r="K44" s="226"/>
      <c r="L44" s="227"/>
      <c r="M44" s="224"/>
      <c r="N44" s="229"/>
      <c r="O44" s="200"/>
      <c r="P44" s="647"/>
      <c r="Q44" s="647"/>
      <c r="R44" s="647"/>
      <c r="S44" s="647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19" s="200" customFormat="1" ht="19.5" customHeight="1">
      <c r="A45" s="222" t="str">
        <f>'t1'!A47</f>
        <v>Leva Coscritta</v>
      </c>
      <c r="B45" s="223" t="str">
        <f>'t1'!B47</f>
        <v>000348</v>
      </c>
      <c r="C45" s="224"/>
      <c r="D45" s="225"/>
      <c r="E45" s="224"/>
      <c r="F45" s="225"/>
      <c r="G45" s="224"/>
      <c r="H45" s="225"/>
      <c r="I45" s="224"/>
      <c r="J45" s="225"/>
      <c r="K45" s="226"/>
      <c r="L45" s="227"/>
      <c r="M45" s="224"/>
      <c r="N45" s="229"/>
      <c r="O45" s="649"/>
      <c r="P45" s="647"/>
      <c r="Q45" s="647"/>
      <c r="R45" s="647"/>
      <c r="S45" s="647"/>
    </row>
    <row r="46" spans="1:19" ht="19.5" customHeight="1" thickBot="1">
      <c r="A46" s="222" t="str">
        <f>'t1'!A48</f>
        <v>Allievi</v>
      </c>
      <c r="B46" s="223" t="str">
        <f>'t1'!B48</f>
        <v>000180</v>
      </c>
      <c r="C46" s="541"/>
      <c r="D46" s="581"/>
      <c r="E46" s="541"/>
      <c r="F46" s="581"/>
      <c r="G46" s="541"/>
      <c r="H46" s="581"/>
      <c r="I46" s="541"/>
      <c r="J46" s="581"/>
      <c r="K46" s="582"/>
      <c r="L46" s="540"/>
      <c r="M46" s="541"/>
      <c r="N46" s="542"/>
      <c r="P46"/>
      <c r="Q46"/>
      <c r="R46"/>
      <c r="S46"/>
    </row>
    <row r="47" spans="1:19" ht="15.75" customHeight="1" thickBot="1" thickTop="1">
      <c r="A47" s="230" t="s">
        <v>5</v>
      </c>
      <c r="B47" s="231"/>
      <c r="C47" s="232"/>
      <c r="D47" s="233"/>
      <c r="E47" s="232"/>
      <c r="F47" s="233"/>
      <c r="G47" s="232"/>
      <c r="H47" s="233"/>
      <c r="I47" s="232"/>
      <c r="J47" s="233"/>
      <c r="K47" s="234"/>
      <c r="L47" s="235"/>
      <c r="M47" s="232"/>
      <c r="N47" s="236"/>
      <c r="P47"/>
      <c r="Q47"/>
      <c r="R47"/>
      <c r="S47"/>
    </row>
    <row r="49" ht="11.25">
      <c r="A49" s="203" t="s">
        <v>46</v>
      </c>
    </row>
    <row r="50" ht="4.5" customHeight="1"/>
    <row r="51" ht="11.25">
      <c r="A51" s="203" t="s">
        <v>132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5" sqref="B5:B46"/>
    </sheetView>
  </sheetViews>
  <sheetFormatPr defaultColWidth="9.33203125" defaultRowHeight="10.5"/>
  <cols>
    <col min="1" max="1" width="36.83203125" style="167" customWidth="1"/>
    <col min="2" max="2" width="10.66015625" style="197" customWidth="1"/>
    <col min="3" max="12" width="11" style="167" customWidth="1"/>
    <col min="13" max="13" width="5.83203125" style="167" customWidth="1"/>
    <col min="14" max="16384" width="10.66015625" style="167" customWidth="1"/>
  </cols>
  <sheetData>
    <row r="1" spans="1:12" ht="86.25" customHeight="1" thickBot="1">
      <c r="A1" s="162"/>
      <c r="B1" s="163"/>
      <c r="C1" s="164"/>
      <c r="D1" s="165"/>
      <c r="E1" s="164"/>
      <c r="F1" s="164"/>
      <c r="G1" s="164"/>
      <c r="H1" s="164"/>
      <c r="I1" s="164"/>
      <c r="J1" s="164"/>
      <c r="K1" s="164"/>
      <c r="L1" s="166"/>
    </row>
    <row r="2" spans="1:12" ht="18.75" customHeight="1" thickBot="1">
      <c r="A2" s="168"/>
      <c r="B2" s="487"/>
      <c r="C2" s="169" t="s">
        <v>157</v>
      </c>
      <c r="D2" s="170"/>
      <c r="E2" s="170"/>
      <c r="F2" s="170"/>
      <c r="G2" s="170"/>
      <c r="H2" s="170"/>
      <c r="I2" s="170"/>
      <c r="J2" s="170"/>
      <c r="K2" s="170"/>
      <c r="L2" s="171"/>
    </row>
    <row r="3" spans="1:12" ht="27.75" thickTop="1">
      <c r="A3" s="172" t="s">
        <v>138</v>
      </c>
      <c r="B3" s="173" t="s">
        <v>1</v>
      </c>
      <c r="C3" s="176" t="s">
        <v>36</v>
      </c>
      <c r="D3" s="175"/>
      <c r="E3" s="176" t="s">
        <v>37</v>
      </c>
      <c r="F3" s="177"/>
      <c r="G3" s="174" t="s">
        <v>35</v>
      </c>
      <c r="H3" s="177"/>
      <c r="I3" s="174" t="s">
        <v>38</v>
      </c>
      <c r="J3" s="178"/>
      <c r="K3" s="174" t="s">
        <v>5</v>
      </c>
      <c r="L3" s="178"/>
    </row>
    <row r="4" spans="1:12" ht="12" thickBot="1">
      <c r="A4" s="179"/>
      <c r="B4" s="180"/>
      <c r="C4" s="181" t="s">
        <v>3</v>
      </c>
      <c r="D4" s="182" t="s">
        <v>4</v>
      </c>
      <c r="E4" s="181" t="s">
        <v>3</v>
      </c>
      <c r="F4" s="182" t="s">
        <v>4</v>
      </c>
      <c r="G4" s="181" t="s">
        <v>3</v>
      </c>
      <c r="H4" s="182" t="s">
        <v>4</v>
      </c>
      <c r="I4" s="181" t="s">
        <v>3</v>
      </c>
      <c r="J4" s="183" t="s">
        <v>4</v>
      </c>
      <c r="K4" s="181" t="s">
        <v>3</v>
      </c>
      <c r="L4" s="183" t="s">
        <v>4</v>
      </c>
    </row>
    <row r="5" spans="1:12" ht="18.75" customHeight="1" thickTop="1">
      <c r="A5" s="184" t="str">
        <f>'t1'!A7</f>
        <v>Ammiraglio di squadra</v>
      </c>
      <c r="B5" s="185" t="str">
        <f>'t1'!B7</f>
        <v>0D0340</v>
      </c>
      <c r="C5" s="186"/>
      <c r="D5" s="187"/>
      <c r="E5" s="186"/>
      <c r="F5" s="187"/>
      <c r="G5" s="186"/>
      <c r="H5" s="187"/>
      <c r="I5" s="188"/>
      <c r="J5" s="189"/>
      <c r="K5" s="186"/>
      <c r="L5" s="191"/>
    </row>
    <row r="6" spans="1:12" ht="18.75" customHeight="1">
      <c r="A6" s="184" t="str">
        <f>'t1'!A8</f>
        <v>Ammiragllio di divisione</v>
      </c>
      <c r="B6" s="185" t="str">
        <f>'t1'!B8</f>
        <v>0D0339</v>
      </c>
      <c r="C6" s="186"/>
      <c r="D6" s="187"/>
      <c r="E6" s="186"/>
      <c r="F6" s="187"/>
      <c r="G6" s="186"/>
      <c r="H6" s="187"/>
      <c r="I6" s="188"/>
      <c r="J6" s="189"/>
      <c r="K6" s="186"/>
      <c r="L6" s="191"/>
    </row>
    <row r="7" spans="1:12" ht="18.75" customHeight="1">
      <c r="A7" s="184" t="str">
        <f>'t1'!A9</f>
        <v>Contrammiraglio</v>
      </c>
      <c r="B7" s="185" t="str">
        <f>'t1'!B9</f>
        <v>0D0334</v>
      </c>
      <c r="C7" s="186"/>
      <c r="D7" s="187"/>
      <c r="E7" s="186"/>
      <c r="F7" s="187"/>
      <c r="G7" s="186"/>
      <c r="H7" s="187"/>
      <c r="I7" s="188"/>
      <c r="J7" s="189"/>
      <c r="K7" s="186"/>
      <c r="L7" s="191"/>
    </row>
    <row r="8" spans="1:12" ht="18.75" customHeight="1">
      <c r="A8" s="184" t="str">
        <f>'t1'!A10</f>
        <v>Capitano di vascello + 25 anni</v>
      </c>
      <c r="B8" s="185" t="str">
        <f>'t1'!B10</f>
        <v>0D0346</v>
      </c>
      <c r="C8" s="186"/>
      <c r="D8" s="187"/>
      <c r="E8" s="186"/>
      <c r="F8" s="187"/>
      <c r="G8" s="186"/>
      <c r="H8" s="187"/>
      <c r="I8" s="188"/>
      <c r="J8" s="189"/>
      <c r="K8" s="186"/>
      <c r="L8" s="191"/>
    </row>
    <row r="9" spans="1:12" ht="18.75" customHeight="1">
      <c r="A9" s="184" t="str">
        <f>'t1'!A11</f>
        <v>Capitano di vascello + 23 anni</v>
      </c>
      <c r="B9" s="185" t="str">
        <f>'t1'!B11</f>
        <v>0D0562</v>
      </c>
      <c r="C9" s="186"/>
      <c r="D9" s="187"/>
      <c r="E9" s="186"/>
      <c r="F9" s="187"/>
      <c r="G9" s="186"/>
      <c r="H9" s="187"/>
      <c r="I9" s="188"/>
      <c r="J9" s="189"/>
      <c r="K9" s="186"/>
      <c r="L9" s="191"/>
    </row>
    <row r="10" spans="1:12" ht="18.75" customHeight="1">
      <c r="A10" s="184" t="str">
        <f>'t1'!A12</f>
        <v>Capitano di vascello</v>
      </c>
      <c r="B10" s="185" t="str">
        <f>'t1'!B12</f>
        <v>0D0345</v>
      </c>
      <c r="C10" s="186"/>
      <c r="D10" s="187"/>
      <c r="E10" s="186"/>
      <c r="F10" s="187"/>
      <c r="G10" s="186"/>
      <c r="H10" s="187"/>
      <c r="I10" s="188"/>
      <c r="J10" s="189"/>
      <c r="K10" s="186"/>
      <c r="L10" s="191"/>
    </row>
    <row r="11" spans="1:12" ht="18.75" customHeight="1">
      <c r="A11" s="184" t="str">
        <f>'t1'!A13</f>
        <v>Capitano di fregata + 25 anni</v>
      </c>
      <c r="B11" s="185" t="str">
        <f>'t1'!B13</f>
        <v>0D0331</v>
      </c>
      <c r="C11" s="186"/>
      <c r="D11" s="187"/>
      <c r="E11" s="186"/>
      <c r="F11" s="187"/>
      <c r="G11" s="186"/>
      <c r="H11" s="187"/>
      <c r="I11" s="188"/>
      <c r="J11" s="189"/>
      <c r="K11" s="186"/>
      <c r="L11" s="191"/>
    </row>
    <row r="12" spans="1:12" ht="18.75" customHeight="1">
      <c r="A12" s="184" t="str">
        <f>'t1'!A14</f>
        <v>Capitano di fregata + 23 anni</v>
      </c>
      <c r="B12" s="185" t="str">
        <f>'t1'!B14</f>
        <v>0D0563</v>
      </c>
      <c r="C12" s="186"/>
      <c r="D12" s="187"/>
      <c r="E12" s="186"/>
      <c r="F12" s="187"/>
      <c r="G12" s="186"/>
      <c r="H12" s="187"/>
      <c r="I12" s="188"/>
      <c r="J12" s="189"/>
      <c r="K12" s="186"/>
      <c r="L12" s="191"/>
    </row>
    <row r="13" spans="1:12" ht="18.75" customHeight="1">
      <c r="A13" s="184" t="str">
        <f>'t1'!A15</f>
        <v>Capitano di fregata + 15 anni</v>
      </c>
      <c r="B13" s="185" t="str">
        <f>'t1'!B15</f>
        <v>0D0344</v>
      </c>
      <c r="C13" s="186"/>
      <c r="D13" s="187"/>
      <c r="E13" s="186"/>
      <c r="F13" s="187"/>
      <c r="G13" s="186"/>
      <c r="H13" s="187"/>
      <c r="I13" s="188"/>
      <c r="J13" s="189"/>
      <c r="K13" s="186"/>
      <c r="L13" s="191"/>
    </row>
    <row r="14" spans="1:12" ht="18.75" customHeight="1">
      <c r="A14" s="184" t="str">
        <f>'t1'!A16</f>
        <v>Capitano di fregata + 13 anni</v>
      </c>
      <c r="B14" s="185" t="str">
        <f>'t1'!B16</f>
        <v>0D0564</v>
      </c>
      <c r="C14" s="186"/>
      <c r="D14" s="187"/>
      <c r="E14" s="186"/>
      <c r="F14" s="187"/>
      <c r="G14" s="186"/>
      <c r="H14" s="187"/>
      <c r="I14" s="188"/>
      <c r="J14" s="189"/>
      <c r="K14" s="186"/>
      <c r="L14" s="191"/>
    </row>
    <row r="15" spans="1:12" ht="18.75" customHeight="1">
      <c r="A15" s="184" t="str">
        <f>'t1'!A17</f>
        <v>Capitano di corvetta + 25 anni </v>
      </c>
      <c r="B15" s="185" t="str">
        <f>'t1'!B17</f>
        <v>0D0565</v>
      </c>
      <c r="C15" s="186"/>
      <c r="D15" s="187"/>
      <c r="E15" s="186"/>
      <c r="F15" s="187"/>
      <c r="G15" s="186"/>
      <c r="H15" s="187"/>
      <c r="I15" s="188"/>
      <c r="J15" s="189"/>
      <c r="K15" s="186"/>
      <c r="L15" s="191"/>
    </row>
    <row r="16" spans="1:12" ht="18.75" customHeight="1">
      <c r="A16" s="184" t="str">
        <f>'t1'!A18</f>
        <v>Capitano di corvetta + 23 anni </v>
      </c>
      <c r="B16" s="185" t="str">
        <f>'t1'!B18</f>
        <v>0D0566</v>
      </c>
      <c r="C16" s="186"/>
      <c r="D16" s="187"/>
      <c r="E16" s="186"/>
      <c r="F16" s="187"/>
      <c r="G16" s="186"/>
      <c r="H16" s="187"/>
      <c r="I16" s="188"/>
      <c r="J16" s="189"/>
      <c r="K16" s="186"/>
      <c r="L16" s="191"/>
    </row>
    <row r="17" spans="1:12" ht="18.75" customHeight="1">
      <c r="A17" s="184" t="str">
        <f>'t1'!A19</f>
        <v>Capitano di corvetta + 15 anni </v>
      </c>
      <c r="B17" s="185" t="str">
        <f>'t1'!B19</f>
        <v>0D0342</v>
      </c>
      <c r="C17" s="186"/>
      <c r="D17" s="187"/>
      <c r="E17" s="186"/>
      <c r="F17" s="187"/>
      <c r="G17" s="186"/>
      <c r="H17" s="187"/>
      <c r="I17" s="188"/>
      <c r="J17" s="189"/>
      <c r="K17" s="186"/>
      <c r="L17" s="191"/>
    </row>
    <row r="18" spans="1:12" ht="18.75" customHeight="1">
      <c r="A18" s="184" t="str">
        <f>'t1'!A20</f>
        <v>Capitano di corvetta + 13 anni </v>
      </c>
      <c r="B18" s="185" t="str">
        <f>'t1'!B20</f>
        <v>0D0567</v>
      </c>
      <c r="C18" s="186"/>
      <c r="D18" s="187"/>
      <c r="E18" s="186"/>
      <c r="F18" s="187"/>
      <c r="G18" s="186"/>
      <c r="H18" s="187"/>
      <c r="I18" s="188"/>
      <c r="J18" s="189"/>
      <c r="K18" s="186"/>
      <c r="L18" s="191"/>
    </row>
    <row r="19" spans="1:12" ht="18.75" customHeight="1">
      <c r="A19" s="184" t="str">
        <f>'t1'!A21</f>
        <v>Tenente di vascello + 25 anni</v>
      </c>
      <c r="B19" s="185" t="str">
        <f>'t1'!B21</f>
        <v>0D0568</v>
      </c>
      <c r="C19" s="186"/>
      <c r="D19" s="187"/>
      <c r="E19" s="186"/>
      <c r="F19" s="187"/>
      <c r="G19" s="186"/>
      <c r="H19" s="187"/>
      <c r="I19" s="188"/>
      <c r="J19" s="189"/>
      <c r="K19" s="186"/>
      <c r="L19" s="191"/>
    </row>
    <row r="20" spans="1:12" ht="18.75" customHeight="1">
      <c r="A20" s="184" t="str">
        <f>'t1'!A22</f>
        <v>Tenente di vascello + 23 anni</v>
      </c>
      <c r="B20" s="185" t="str">
        <f>'t1'!B22</f>
        <v>0D0569</v>
      </c>
      <c r="C20" s="186"/>
      <c r="D20" s="187"/>
      <c r="E20" s="186"/>
      <c r="F20" s="187"/>
      <c r="G20" s="186"/>
      <c r="H20" s="187"/>
      <c r="I20" s="188"/>
      <c r="J20" s="189"/>
      <c r="K20" s="186"/>
      <c r="L20" s="191"/>
    </row>
    <row r="21" spans="1:12" ht="18.75" customHeight="1">
      <c r="A21" s="184" t="str">
        <f>'t1'!A23</f>
        <v>Tenente di vascello + 15 anni</v>
      </c>
      <c r="B21" s="185" t="str">
        <f>'t1'!B23</f>
        <v>0D0570</v>
      </c>
      <c r="C21" s="186"/>
      <c r="D21" s="187"/>
      <c r="E21" s="186"/>
      <c r="F21" s="187"/>
      <c r="G21" s="186"/>
      <c r="H21" s="187"/>
      <c r="I21" s="188"/>
      <c r="J21" s="189"/>
      <c r="K21" s="186"/>
      <c r="L21" s="191"/>
    </row>
    <row r="22" spans="1:12" ht="18.75" customHeight="1">
      <c r="A22" s="184" t="str">
        <f>'t1'!A24</f>
        <v>Tenente di vascello + 13 anni</v>
      </c>
      <c r="B22" s="185" t="str">
        <f>'t1'!B24</f>
        <v>0D0571</v>
      </c>
      <c r="C22" s="186"/>
      <c r="D22" s="187"/>
      <c r="E22" s="186"/>
      <c r="F22" s="187"/>
      <c r="G22" s="186"/>
      <c r="H22" s="187"/>
      <c r="I22" s="188"/>
      <c r="J22" s="189"/>
      <c r="K22" s="186"/>
      <c r="L22" s="191"/>
    </row>
    <row r="23" spans="1:12" ht="18.75" customHeight="1">
      <c r="A23" s="184" t="str">
        <f>'t1'!A25</f>
        <v>Sottotenente di vascello + 25 anni</v>
      </c>
      <c r="B23" s="185" t="str">
        <f>'t1'!B25</f>
        <v>0D0514</v>
      </c>
      <c r="C23" s="186"/>
      <c r="D23" s="187"/>
      <c r="E23" s="186"/>
      <c r="F23" s="187"/>
      <c r="G23" s="186"/>
      <c r="H23" s="187"/>
      <c r="I23" s="188"/>
      <c r="J23" s="189"/>
      <c r="K23" s="186"/>
      <c r="L23" s="191"/>
    </row>
    <row r="24" spans="1:12" ht="18.75" customHeight="1">
      <c r="A24" s="184" t="str">
        <f>'t1'!A26</f>
        <v>Sottotenente di vascello + 23 anni</v>
      </c>
      <c r="B24" s="185" t="str">
        <f>'t1'!B26</f>
        <v>0D0523</v>
      </c>
      <c r="C24" s="186"/>
      <c r="D24" s="187"/>
      <c r="E24" s="186"/>
      <c r="F24" s="187"/>
      <c r="G24" s="186"/>
      <c r="H24" s="187"/>
      <c r="I24" s="188"/>
      <c r="J24" s="189"/>
      <c r="K24" s="186"/>
      <c r="L24" s="191"/>
    </row>
    <row r="25" spans="1:12" ht="18.75" customHeight="1">
      <c r="A25" s="184" t="str">
        <f>'t1'!A27</f>
        <v>Sottotenente di vascello + 15 anni</v>
      </c>
      <c r="B25" s="185" t="str">
        <f>'t1'!B27</f>
        <v>0D0533</v>
      </c>
      <c r="C25" s="186"/>
      <c r="D25" s="187"/>
      <c r="E25" s="186"/>
      <c r="F25" s="187"/>
      <c r="G25" s="186"/>
      <c r="H25" s="187"/>
      <c r="I25" s="188"/>
      <c r="J25" s="189"/>
      <c r="K25" s="186"/>
      <c r="L25" s="191"/>
    </row>
    <row r="26" spans="1:12" ht="18.75" customHeight="1">
      <c r="A26" s="184" t="str">
        <f>'t1'!A28</f>
        <v>Sottotenente di vascello + 13 anni</v>
      </c>
      <c r="B26" s="185" t="str">
        <f>'t1'!B28</f>
        <v>0D0544</v>
      </c>
      <c r="C26" s="186"/>
      <c r="D26" s="187"/>
      <c r="E26" s="186"/>
      <c r="F26" s="187"/>
      <c r="G26" s="186"/>
      <c r="H26" s="187"/>
      <c r="I26" s="188"/>
      <c r="J26" s="189"/>
      <c r="K26" s="186"/>
      <c r="L26" s="191"/>
    </row>
    <row r="27" spans="1:12" ht="18.75" customHeight="1">
      <c r="A27" s="184" t="str">
        <f>'t1'!A29</f>
        <v>Capitano di fregata               IX</v>
      </c>
      <c r="B27" s="185" t="str">
        <f>'t1'!B29</f>
        <v>019343</v>
      </c>
      <c r="C27" s="186"/>
      <c r="D27" s="187"/>
      <c r="E27" s="186"/>
      <c r="F27" s="187"/>
      <c r="G27" s="186"/>
      <c r="H27" s="187"/>
      <c r="I27" s="188"/>
      <c r="J27" s="189"/>
      <c r="K27" s="186"/>
      <c r="L27" s="191"/>
    </row>
    <row r="28" spans="1:12" ht="18.75" customHeight="1">
      <c r="A28" s="184" t="str">
        <f>'t1'!A30</f>
        <v>Capitano di corvetta             IX / Capitano di corvetta VIII</v>
      </c>
      <c r="B28" s="185" t="str">
        <f>'t1'!B30</f>
        <v>019341</v>
      </c>
      <c r="C28" s="186"/>
      <c r="D28" s="187"/>
      <c r="E28" s="186"/>
      <c r="F28" s="187"/>
      <c r="G28" s="186"/>
      <c r="H28" s="187"/>
      <c r="I28" s="188"/>
      <c r="J28" s="189"/>
      <c r="K28" s="186"/>
      <c r="L28" s="191"/>
    </row>
    <row r="29" spans="1:12" ht="18.75" customHeight="1">
      <c r="A29" s="184" t="str">
        <f>'t1'!A31</f>
        <v>Tenente di Vascello                VIII</v>
      </c>
      <c r="B29" s="185" t="str">
        <f>'t1'!B31</f>
        <v>018354</v>
      </c>
      <c r="C29" s="186"/>
      <c r="D29" s="187"/>
      <c r="E29" s="186"/>
      <c r="F29" s="187"/>
      <c r="G29" s="186"/>
      <c r="H29" s="187"/>
      <c r="I29" s="188"/>
      <c r="J29" s="189"/>
      <c r="K29" s="186"/>
      <c r="L29" s="191"/>
    </row>
    <row r="30" spans="1:12" ht="18.75" customHeight="1">
      <c r="A30" s="184" t="str">
        <f>'t1'!A32</f>
        <v>Sottotenente di vascello VIII / Sottotenente di vascello VII bis</v>
      </c>
      <c r="B30" s="185" t="str">
        <f>'t1'!B32</f>
        <v>018338</v>
      </c>
      <c r="C30" s="186"/>
      <c r="D30" s="187"/>
      <c r="E30" s="186"/>
      <c r="F30" s="187"/>
      <c r="G30" s="186"/>
      <c r="H30" s="187"/>
      <c r="I30" s="188"/>
      <c r="J30" s="189"/>
      <c r="K30" s="186"/>
      <c r="L30" s="191"/>
    </row>
    <row r="31" spans="1:12" ht="18.75" customHeight="1">
      <c r="A31" s="184" t="str">
        <f>'t1'!A33</f>
        <v>Guardiamarina s.p.e. VII bis / Guardiamarina VI</v>
      </c>
      <c r="B31" s="185" t="str">
        <f>'t1'!B33</f>
        <v>017335</v>
      </c>
      <c r="C31" s="186"/>
      <c r="D31" s="187"/>
      <c r="E31" s="186"/>
      <c r="F31" s="187"/>
      <c r="G31" s="186"/>
      <c r="H31" s="187"/>
      <c r="I31" s="188"/>
      <c r="J31" s="189"/>
      <c r="K31" s="186"/>
      <c r="L31" s="191"/>
    </row>
    <row r="32" spans="1:12" ht="18.75" customHeight="1">
      <c r="A32" s="184" t="str">
        <f>'t1'!A34</f>
        <v>Primo maresciallo VII bis</v>
      </c>
      <c r="B32" s="185" t="str">
        <f>'t1'!B34</f>
        <v>017556</v>
      </c>
      <c r="C32" s="186"/>
      <c r="D32" s="187"/>
      <c r="E32" s="186"/>
      <c r="F32" s="187"/>
      <c r="G32" s="186"/>
      <c r="H32" s="187"/>
      <c r="I32" s="188"/>
      <c r="J32" s="189"/>
      <c r="K32" s="186"/>
      <c r="L32" s="191"/>
    </row>
    <row r="33" spans="1:12" ht="18.75" customHeight="1">
      <c r="A33" s="184" t="str">
        <f>'t1'!A35</f>
        <v>Capo di 1^ classe                    VII</v>
      </c>
      <c r="B33" s="185" t="str">
        <f>'t1'!B35</f>
        <v>016332</v>
      </c>
      <c r="C33" s="186"/>
      <c r="D33" s="187"/>
      <c r="E33" s="186"/>
      <c r="F33" s="187"/>
      <c r="G33" s="186"/>
      <c r="H33" s="187"/>
      <c r="I33" s="188"/>
      <c r="J33" s="189"/>
      <c r="K33" s="186"/>
      <c r="L33" s="191"/>
    </row>
    <row r="34" spans="1:12" ht="18.75" customHeight="1">
      <c r="A34" s="184" t="str">
        <f>'t1'!A36</f>
        <v>Capo di 2^ classe                    VI bis</v>
      </c>
      <c r="B34" s="185" t="str">
        <f>'t1'!B36</f>
        <v>015347</v>
      </c>
      <c r="C34" s="186"/>
      <c r="D34" s="187"/>
      <c r="E34" s="186"/>
      <c r="F34" s="187"/>
      <c r="G34" s="186"/>
      <c r="H34" s="187"/>
      <c r="I34" s="188"/>
      <c r="J34" s="189"/>
      <c r="K34" s="186"/>
      <c r="L34" s="191"/>
    </row>
    <row r="35" spans="1:12" ht="18.75" customHeight="1">
      <c r="A35" s="184" t="str">
        <f>'t1'!A37</f>
        <v>Capo di 3^ classe                    VI </v>
      </c>
      <c r="B35" s="185" t="str">
        <f>'t1'!B37</f>
        <v>014333</v>
      </c>
      <c r="C35" s="186"/>
      <c r="D35" s="187"/>
      <c r="E35" s="186"/>
      <c r="F35" s="187"/>
      <c r="G35" s="186"/>
      <c r="H35" s="187"/>
      <c r="I35" s="188"/>
      <c r="J35" s="189"/>
      <c r="K35" s="186"/>
      <c r="L35" s="191"/>
    </row>
    <row r="36" spans="1:12" ht="18.75" customHeight="1">
      <c r="A36" s="184" t="str">
        <f>'t1'!A38</f>
        <v>Secondo Capo scelto             VI bis</v>
      </c>
      <c r="B36" s="185" t="str">
        <f>'t1'!B38</f>
        <v>015350</v>
      </c>
      <c r="C36" s="186"/>
      <c r="D36" s="187"/>
      <c r="E36" s="186"/>
      <c r="F36" s="187"/>
      <c r="G36" s="186"/>
      <c r="H36" s="187"/>
      <c r="I36" s="188"/>
      <c r="J36" s="189"/>
      <c r="K36" s="186"/>
      <c r="L36" s="191"/>
    </row>
    <row r="37" spans="1:12" ht="18.75" customHeight="1">
      <c r="A37" s="184" t="str">
        <f>'t1'!A39</f>
        <v>Secondo Capo                           VI</v>
      </c>
      <c r="B37" s="185" t="str">
        <f>'t1'!B39</f>
        <v>014349</v>
      </c>
      <c r="C37" s="186"/>
      <c r="D37" s="187"/>
      <c r="E37" s="186"/>
      <c r="F37" s="187"/>
      <c r="G37" s="186"/>
      <c r="H37" s="187"/>
      <c r="I37" s="188"/>
      <c r="J37" s="189"/>
      <c r="K37" s="186"/>
      <c r="L37" s="191"/>
    </row>
    <row r="38" spans="1:12" ht="18.75" customHeight="1">
      <c r="A38" s="184" t="str">
        <f>'t1'!A40</f>
        <v>Sergente                                   VI</v>
      </c>
      <c r="B38" s="185" t="str">
        <f>'t1'!B40</f>
        <v>014308</v>
      </c>
      <c r="C38" s="186"/>
      <c r="D38" s="187"/>
      <c r="E38" s="186"/>
      <c r="F38" s="187"/>
      <c r="G38" s="186"/>
      <c r="H38" s="187"/>
      <c r="I38" s="188"/>
      <c r="J38" s="189"/>
      <c r="K38" s="186"/>
      <c r="L38" s="191"/>
    </row>
    <row r="39" spans="1:12" ht="18.75" customHeight="1">
      <c r="A39" s="184" t="str">
        <f>'t1'!A41</f>
        <v>Sottocapo di 1^ classe scelto    V</v>
      </c>
      <c r="B39" s="185" t="str">
        <f>'t1'!B41</f>
        <v>013337</v>
      </c>
      <c r="C39" s="186"/>
      <c r="D39" s="187"/>
      <c r="E39" s="186"/>
      <c r="F39" s="187"/>
      <c r="G39" s="186"/>
      <c r="H39" s="187"/>
      <c r="I39" s="188"/>
      <c r="J39" s="189"/>
      <c r="K39" s="186"/>
      <c r="L39" s="191"/>
    </row>
    <row r="40" spans="1:12" ht="18.75" customHeight="1">
      <c r="A40" s="184" t="str">
        <f>'t1'!A42</f>
        <v>Sottocapo di 1^ classe              V</v>
      </c>
      <c r="B40" s="185" t="str">
        <f>'t1'!B42</f>
        <v>013351</v>
      </c>
      <c r="C40" s="186"/>
      <c r="D40" s="187"/>
      <c r="E40" s="186"/>
      <c r="F40" s="187"/>
      <c r="G40" s="186"/>
      <c r="H40" s="187"/>
      <c r="I40" s="188"/>
      <c r="J40" s="189"/>
      <c r="K40" s="186"/>
      <c r="L40" s="191"/>
    </row>
    <row r="41" spans="1:12" ht="18.75" customHeight="1">
      <c r="A41" s="184" t="str">
        <f>'t1'!A43</f>
        <v>Sottocapo di 2^ classe              V</v>
      </c>
      <c r="B41" s="185" t="str">
        <f>'t1'!B43</f>
        <v>013352</v>
      </c>
      <c r="C41" s="186"/>
      <c r="D41" s="187"/>
      <c r="E41" s="186"/>
      <c r="F41" s="187"/>
      <c r="G41" s="186"/>
      <c r="H41" s="187"/>
      <c r="I41" s="188"/>
      <c r="J41" s="189"/>
      <c r="K41" s="186"/>
      <c r="L41" s="191"/>
    </row>
    <row r="42" spans="1:12" ht="18.75" customHeight="1">
      <c r="A42" s="184" t="str">
        <f>'t1'!A44</f>
        <v>Sottocapo di 3^ classe              V</v>
      </c>
      <c r="B42" s="185" t="str">
        <f>'t1'!B44</f>
        <v>013353</v>
      </c>
      <c r="C42" s="186"/>
      <c r="D42" s="187"/>
      <c r="E42" s="186"/>
      <c r="F42" s="187"/>
      <c r="G42" s="186"/>
      <c r="H42" s="187"/>
      <c r="I42" s="188"/>
      <c r="J42" s="189"/>
      <c r="K42" s="186"/>
      <c r="L42" s="191"/>
    </row>
    <row r="43" spans="1:12" ht="18.75" customHeight="1">
      <c r="A43" s="184" t="str">
        <f>'t1'!A45</f>
        <v>Guardiamarina C.P.L.               VI</v>
      </c>
      <c r="B43" s="185" t="str">
        <f>'t1'!B45</f>
        <v>014336</v>
      </c>
      <c r="C43" s="186"/>
      <c r="D43" s="187"/>
      <c r="E43" s="186"/>
      <c r="F43" s="187"/>
      <c r="G43" s="186"/>
      <c r="H43" s="187"/>
      <c r="I43" s="188"/>
      <c r="J43" s="189"/>
      <c r="K43" s="186"/>
      <c r="L43" s="191"/>
    </row>
    <row r="44" spans="1:12" s="585" customFormat="1" ht="18.75" customHeight="1">
      <c r="A44" s="184" t="str">
        <f>'t1'!A46</f>
        <v>Truppa volontaria</v>
      </c>
      <c r="B44" s="185" t="str">
        <f>'t1'!B46</f>
        <v>000316</v>
      </c>
      <c r="C44" s="186"/>
      <c r="D44" s="187"/>
      <c r="E44" s="186"/>
      <c r="F44" s="187"/>
      <c r="G44" s="186"/>
      <c r="H44" s="187"/>
      <c r="I44" s="188"/>
      <c r="J44" s="189"/>
      <c r="K44" s="186"/>
      <c r="L44" s="191"/>
    </row>
    <row r="45" spans="1:12" s="588" customFormat="1" ht="18.75" customHeight="1">
      <c r="A45" s="184" t="str">
        <f>'t1'!A47</f>
        <v>Leva Coscritta</v>
      </c>
      <c r="B45" s="185" t="str">
        <f>'t1'!B47</f>
        <v>000348</v>
      </c>
      <c r="C45" s="563"/>
      <c r="D45" s="586"/>
      <c r="E45" s="563"/>
      <c r="F45" s="586"/>
      <c r="G45" s="563"/>
      <c r="H45" s="586"/>
      <c r="I45" s="587"/>
      <c r="J45" s="562"/>
      <c r="K45" s="563"/>
      <c r="L45" s="564"/>
    </row>
    <row r="46" spans="1:12" ht="18.75" customHeight="1" thickBot="1">
      <c r="A46" s="184" t="str">
        <f>'t1'!A48</f>
        <v>Allievi</v>
      </c>
      <c r="B46" s="185" t="str">
        <f>'t1'!B48</f>
        <v>000180</v>
      </c>
      <c r="C46" s="544"/>
      <c r="D46" s="583"/>
      <c r="E46" s="544"/>
      <c r="F46" s="583"/>
      <c r="G46" s="544"/>
      <c r="H46" s="583"/>
      <c r="I46" s="584"/>
      <c r="J46" s="543"/>
      <c r="K46" s="544"/>
      <c r="L46" s="545"/>
    </row>
    <row r="47" spans="1:12" ht="18.75" customHeight="1" thickBot="1" thickTop="1">
      <c r="A47" s="192" t="s">
        <v>5</v>
      </c>
      <c r="B47" s="193"/>
      <c r="C47" s="194"/>
      <c r="D47" s="461"/>
      <c r="E47" s="194"/>
      <c r="F47" s="461"/>
      <c r="G47" s="194"/>
      <c r="H47" s="461"/>
      <c r="I47" s="462"/>
      <c r="J47" s="195"/>
      <c r="K47" s="194"/>
      <c r="L47" s="196"/>
    </row>
    <row r="49" ht="11.25">
      <c r="A49" s="167" t="s">
        <v>41</v>
      </c>
    </row>
    <row r="50" ht="6" customHeight="1"/>
    <row r="51" spans="1:10" ht="11.25">
      <c r="A51" s="35" t="s">
        <v>131</v>
      </c>
      <c r="B51" s="7"/>
      <c r="C51" s="5"/>
      <c r="D51" s="5"/>
      <c r="E51" s="5"/>
      <c r="F51" s="5"/>
      <c r="G51" s="5"/>
      <c r="H51" s="5"/>
      <c r="I51" s="5"/>
      <c r="J51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D10" sqref="D10"/>
    </sheetView>
  </sheetViews>
  <sheetFormatPr defaultColWidth="9.33203125" defaultRowHeight="10.5"/>
  <cols>
    <col min="1" max="1" width="34.66015625" style="132" bestFit="1" customWidth="1"/>
    <col min="2" max="2" width="10.5" style="134" customWidth="1"/>
    <col min="3" max="20" width="6.16015625" style="132" customWidth="1"/>
    <col min="21" max="21" width="10" style="132" customWidth="1"/>
    <col min="22" max="16384" width="10.66015625" style="132" customWidth="1"/>
  </cols>
  <sheetData>
    <row r="1" spans="1:20" ht="72.75" customHeight="1">
      <c r="A1" s="128"/>
      <c r="B1" s="129"/>
      <c r="C1" s="130"/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3.5" customHeight="1" thickBot="1">
      <c r="A2" s="133"/>
    </row>
    <row r="3" spans="1:22" ht="18.75" customHeight="1" thickBot="1">
      <c r="A3" s="135"/>
      <c r="B3" s="488"/>
      <c r="C3" s="136" t="s">
        <v>157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37"/>
      <c r="V3" s="138"/>
    </row>
    <row r="4" spans="1:22" ht="22.5" customHeight="1" thickTop="1">
      <c r="A4" s="139" t="s">
        <v>156</v>
      </c>
      <c r="B4" s="140" t="s">
        <v>1</v>
      </c>
      <c r="C4" s="141" t="s">
        <v>28</v>
      </c>
      <c r="D4" s="142"/>
      <c r="E4" s="663" t="s">
        <v>247</v>
      </c>
      <c r="F4" s="664"/>
      <c r="G4" s="143" t="s">
        <v>29</v>
      </c>
      <c r="H4" s="142"/>
      <c r="I4" s="143" t="s">
        <v>30</v>
      </c>
      <c r="J4" s="144"/>
      <c r="K4" s="143" t="s">
        <v>31</v>
      </c>
      <c r="L4" s="144"/>
      <c r="M4" s="143" t="s">
        <v>32</v>
      </c>
      <c r="N4" s="145"/>
      <c r="O4" s="143" t="s">
        <v>33</v>
      </c>
      <c r="P4" s="145"/>
      <c r="Q4" s="143" t="s">
        <v>34</v>
      </c>
      <c r="R4" s="145"/>
      <c r="S4" s="143" t="s">
        <v>248</v>
      </c>
      <c r="T4" s="146"/>
      <c r="U4" s="141" t="s">
        <v>5</v>
      </c>
      <c r="V4" s="426"/>
    </row>
    <row r="5" spans="1:22" ht="12" thickBot="1">
      <c r="A5" s="147"/>
      <c r="B5" s="148"/>
      <c r="C5" s="149" t="s">
        <v>26</v>
      </c>
      <c r="D5" s="150" t="s">
        <v>27</v>
      </c>
      <c r="E5" s="149" t="s">
        <v>26</v>
      </c>
      <c r="F5" s="150" t="s">
        <v>27</v>
      </c>
      <c r="G5" s="149" t="s">
        <v>26</v>
      </c>
      <c r="H5" s="150" t="s">
        <v>27</v>
      </c>
      <c r="I5" s="149" t="s">
        <v>26</v>
      </c>
      <c r="J5" s="150" t="s">
        <v>27</v>
      </c>
      <c r="K5" s="149" t="s">
        <v>26</v>
      </c>
      <c r="L5" s="150" t="s">
        <v>27</v>
      </c>
      <c r="M5" s="149" t="s">
        <v>26</v>
      </c>
      <c r="N5" s="150" t="s">
        <v>27</v>
      </c>
      <c r="O5" s="149" t="s">
        <v>26</v>
      </c>
      <c r="P5" s="150" t="s">
        <v>27</v>
      </c>
      <c r="Q5" s="149" t="s">
        <v>26</v>
      </c>
      <c r="R5" s="150" t="s">
        <v>27</v>
      </c>
      <c r="S5" s="149" t="s">
        <v>26</v>
      </c>
      <c r="T5" s="151" t="s">
        <v>27</v>
      </c>
      <c r="U5" s="149" t="s">
        <v>26</v>
      </c>
      <c r="V5" s="151" t="s">
        <v>27</v>
      </c>
    </row>
    <row r="6" spans="1:22" ht="20.25" customHeight="1" thickTop="1">
      <c r="A6" s="152" t="str">
        <f>'t1'!A7</f>
        <v>Ammiraglio di squadra</v>
      </c>
      <c r="B6" s="153" t="str">
        <f>'t1'!B7</f>
        <v>0D0340</v>
      </c>
      <c r="C6" s="154"/>
      <c r="D6" s="155"/>
      <c r="E6" s="154"/>
      <c r="F6" s="155"/>
      <c r="G6" s="154"/>
      <c r="H6" s="155"/>
      <c r="I6" s="154"/>
      <c r="J6" s="155"/>
      <c r="K6" s="154"/>
      <c r="L6" s="155"/>
      <c r="M6" s="156"/>
      <c r="N6" s="157"/>
      <c r="O6" s="154"/>
      <c r="P6" s="155"/>
      <c r="Q6" s="154"/>
      <c r="R6" s="155"/>
      <c r="S6" s="158"/>
      <c r="T6" s="159"/>
      <c r="U6" s="158"/>
      <c r="V6" s="159"/>
    </row>
    <row r="7" spans="1:22" ht="20.25" customHeight="1">
      <c r="A7" s="152" t="str">
        <f>'t1'!A8</f>
        <v>Ammiragllio di divisione</v>
      </c>
      <c r="B7" s="153" t="str">
        <f>'t1'!B8</f>
        <v>0D0339</v>
      </c>
      <c r="C7" s="154"/>
      <c r="D7" s="155"/>
      <c r="E7" s="154"/>
      <c r="F7" s="155"/>
      <c r="G7" s="154"/>
      <c r="H7" s="155"/>
      <c r="I7" s="154"/>
      <c r="J7" s="155"/>
      <c r="K7" s="154"/>
      <c r="L7" s="155"/>
      <c r="M7" s="156"/>
      <c r="N7" s="157"/>
      <c r="O7" s="154"/>
      <c r="P7" s="155"/>
      <c r="Q7" s="154"/>
      <c r="R7" s="155"/>
      <c r="S7" s="158"/>
      <c r="T7" s="159"/>
      <c r="U7" s="158"/>
      <c r="V7" s="159"/>
    </row>
    <row r="8" spans="1:22" ht="20.25" customHeight="1">
      <c r="A8" s="152" t="str">
        <f>'t1'!A9</f>
        <v>Contrammiraglio</v>
      </c>
      <c r="B8" s="153" t="str">
        <f>'t1'!B9</f>
        <v>0D0334</v>
      </c>
      <c r="C8" s="154"/>
      <c r="D8" s="155"/>
      <c r="E8" s="154"/>
      <c r="F8" s="155"/>
      <c r="G8" s="154"/>
      <c r="H8" s="155"/>
      <c r="I8" s="154"/>
      <c r="J8" s="155"/>
      <c r="K8" s="154"/>
      <c r="L8" s="155"/>
      <c r="M8" s="156"/>
      <c r="N8" s="157"/>
      <c r="O8" s="154"/>
      <c r="P8" s="155"/>
      <c r="Q8" s="154"/>
      <c r="R8" s="155"/>
      <c r="S8" s="158"/>
      <c r="T8" s="159"/>
      <c r="U8" s="158"/>
      <c r="V8" s="159"/>
    </row>
    <row r="9" spans="1:22" ht="20.25" customHeight="1">
      <c r="A9" s="152" t="str">
        <f>'t1'!A10</f>
        <v>Capitano di vascello + 25 anni</v>
      </c>
      <c r="B9" s="153" t="str">
        <f>'t1'!B10</f>
        <v>0D0346</v>
      </c>
      <c r="C9" s="154"/>
      <c r="D9" s="155"/>
      <c r="E9" s="154"/>
      <c r="F9" s="155"/>
      <c r="G9" s="154"/>
      <c r="H9" s="155"/>
      <c r="I9" s="154"/>
      <c r="J9" s="155"/>
      <c r="K9" s="154"/>
      <c r="L9" s="155"/>
      <c r="M9" s="156"/>
      <c r="N9" s="157"/>
      <c r="O9" s="154"/>
      <c r="P9" s="155"/>
      <c r="Q9" s="154"/>
      <c r="R9" s="155"/>
      <c r="S9" s="158"/>
      <c r="T9" s="159"/>
      <c r="U9" s="158"/>
      <c r="V9" s="159"/>
    </row>
    <row r="10" spans="1:22" ht="20.25" customHeight="1">
      <c r="A10" s="152" t="str">
        <f>'t1'!A11</f>
        <v>Capitano di vascello + 23 anni</v>
      </c>
      <c r="B10" s="153" t="str">
        <f>'t1'!B11</f>
        <v>0D0562</v>
      </c>
      <c r="C10" s="154"/>
      <c r="D10" s="155"/>
      <c r="E10" s="154"/>
      <c r="F10" s="155"/>
      <c r="G10" s="154"/>
      <c r="H10" s="155"/>
      <c r="I10" s="154"/>
      <c r="J10" s="155"/>
      <c r="K10" s="154"/>
      <c r="L10" s="155"/>
      <c r="M10" s="156"/>
      <c r="N10" s="157"/>
      <c r="O10" s="154"/>
      <c r="P10" s="155"/>
      <c r="Q10" s="154"/>
      <c r="R10" s="155"/>
      <c r="S10" s="158"/>
      <c r="T10" s="159"/>
      <c r="U10" s="158"/>
      <c r="V10" s="159"/>
    </row>
    <row r="11" spans="1:22" ht="20.25" customHeight="1">
      <c r="A11" s="152" t="str">
        <f>'t1'!A12</f>
        <v>Capitano di vascello</v>
      </c>
      <c r="B11" s="153" t="str">
        <f>'t1'!B12</f>
        <v>0D0345</v>
      </c>
      <c r="C11" s="154"/>
      <c r="D11" s="155"/>
      <c r="E11" s="154"/>
      <c r="F11" s="155"/>
      <c r="G11" s="154"/>
      <c r="H11" s="155"/>
      <c r="I11" s="154"/>
      <c r="J11" s="155"/>
      <c r="K11" s="154"/>
      <c r="L11" s="155"/>
      <c r="M11" s="156"/>
      <c r="N11" s="157"/>
      <c r="O11" s="154"/>
      <c r="P11" s="155"/>
      <c r="Q11" s="154"/>
      <c r="R11" s="155"/>
      <c r="S11" s="158"/>
      <c r="T11" s="159"/>
      <c r="U11" s="158"/>
      <c r="V11" s="159"/>
    </row>
    <row r="12" spans="1:22" ht="20.25" customHeight="1">
      <c r="A12" s="152" t="str">
        <f>'t1'!A13</f>
        <v>Capitano di fregata + 25 anni</v>
      </c>
      <c r="B12" s="153" t="str">
        <f>'t1'!B13</f>
        <v>0D0331</v>
      </c>
      <c r="C12" s="154"/>
      <c r="D12" s="155"/>
      <c r="E12" s="154"/>
      <c r="F12" s="155"/>
      <c r="G12" s="154"/>
      <c r="H12" s="155"/>
      <c r="I12" s="154"/>
      <c r="J12" s="155"/>
      <c r="K12" s="154"/>
      <c r="L12" s="155"/>
      <c r="M12" s="156"/>
      <c r="N12" s="157"/>
      <c r="O12" s="154"/>
      <c r="P12" s="155"/>
      <c r="Q12" s="154"/>
      <c r="R12" s="155"/>
      <c r="S12" s="158"/>
      <c r="T12" s="159"/>
      <c r="U12" s="158"/>
      <c r="V12" s="159"/>
    </row>
    <row r="13" spans="1:22" ht="20.25" customHeight="1">
      <c r="A13" s="152" t="str">
        <f>'t1'!A14</f>
        <v>Capitano di fregata + 23 anni</v>
      </c>
      <c r="B13" s="153" t="str">
        <f>'t1'!B14</f>
        <v>0D0563</v>
      </c>
      <c r="C13" s="154"/>
      <c r="D13" s="155"/>
      <c r="E13" s="154"/>
      <c r="F13" s="155"/>
      <c r="G13" s="154"/>
      <c r="H13" s="155"/>
      <c r="I13" s="154"/>
      <c r="J13" s="155"/>
      <c r="K13" s="154"/>
      <c r="L13" s="155"/>
      <c r="M13" s="156"/>
      <c r="N13" s="157"/>
      <c r="O13" s="154"/>
      <c r="P13" s="155"/>
      <c r="Q13" s="154"/>
      <c r="R13" s="155"/>
      <c r="S13" s="158"/>
      <c r="T13" s="159"/>
      <c r="U13" s="158"/>
      <c r="V13" s="159"/>
    </row>
    <row r="14" spans="1:22" ht="20.25" customHeight="1">
      <c r="A14" s="152" t="str">
        <f>'t1'!A15</f>
        <v>Capitano di fregata + 15 anni</v>
      </c>
      <c r="B14" s="153" t="str">
        <f>'t1'!B15</f>
        <v>0D0344</v>
      </c>
      <c r="C14" s="154"/>
      <c r="D14" s="155"/>
      <c r="E14" s="154"/>
      <c r="F14" s="155"/>
      <c r="G14" s="154"/>
      <c r="H14" s="155"/>
      <c r="I14" s="154"/>
      <c r="J14" s="155"/>
      <c r="K14" s="154"/>
      <c r="L14" s="155"/>
      <c r="M14" s="156"/>
      <c r="N14" s="157"/>
      <c r="O14" s="154"/>
      <c r="P14" s="155"/>
      <c r="Q14" s="154"/>
      <c r="R14" s="155"/>
      <c r="S14" s="158"/>
      <c r="T14" s="159"/>
      <c r="U14" s="158"/>
      <c r="V14" s="159"/>
    </row>
    <row r="15" spans="1:22" ht="20.25" customHeight="1">
      <c r="A15" s="152" t="str">
        <f>'t1'!A16</f>
        <v>Capitano di fregata + 13 anni</v>
      </c>
      <c r="B15" s="153" t="str">
        <f>'t1'!B16</f>
        <v>0D0564</v>
      </c>
      <c r="C15" s="154"/>
      <c r="D15" s="155"/>
      <c r="E15" s="154"/>
      <c r="F15" s="155"/>
      <c r="G15" s="154"/>
      <c r="H15" s="155"/>
      <c r="I15" s="154"/>
      <c r="J15" s="155"/>
      <c r="K15" s="154"/>
      <c r="L15" s="155"/>
      <c r="M15" s="156"/>
      <c r="N15" s="157"/>
      <c r="O15" s="154"/>
      <c r="P15" s="155"/>
      <c r="Q15" s="154"/>
      <c r="R15" s="155"/>
      <c r="S15" s="158"/>
      <c r="T15" s="159"/>
      <c r="U15" s="158"/>
      <c r="V15" s="159"/>
    </row>
    <row r="16" spans="1:22" ht="20.25" customHeight="1">
      <c r="A16" s="152" t="str">
        <f>'t1'!A17</f>
        <v>Capitano di corvetta + 25 anni </v>
      </c>
      <c r="B16" s="153" t="str">
        <f>'t1'!B17</f>
        <v>0D0565</v>
      </c>
      <c r="C16" s="154"/>
      <c r="D16" s="155"/>
      <c r="E16" s="154"/>
      <c r="F16" s="155"/>
      <c r="G16" s="154"/>
      <c r="H16" s="155"/>
      <c r="I16" s="154"/>
      <c r="J16" s="155"/>
      <c r="K16" s="154"/>
      <c r="L16" s="155"/>
      <c r="M16" s="156"/>
      <c r="N16" s="157"/>
      <c r="O16" s="154"/>
      <c r="P16" s="155"/>
      <c r="Q16" s="154"/>
      <c r="R16" s="155"/>
      <c r="S16" s="158"/>
      <c r="T16" s="159"/>
      <c r="U16" s="158"/>
      <c r="V16" s="159"/>
    </row>
    <row r="17" spans="1:22" ht="20.25" customHeight="1">
      <c r="A17" s="152" t="str">
        <f>'t1'!A18</f>
        <v>Capitano di corvetta + 23 anni </v>
      </c>
      <c r="B17" s="153" t="str">
        <f>'t1'!B18</f>
        <v>0D0566</v>
      </c>
      <c r="C17" s="154"/>
      <c r="D17" s="155"/>
      <c r="E17" s="154"/>
      <c r="F17" s="155"/>
      <c r="G17" s="154"/>
      <c r="H17" s="155"/>
      <c r="I17" s="154"/>
      <c r="J17" s="155"/>
      <c r="K17" s="154"/>
      <c r="L17" s="155"/>
      <c r="M17" s="156"/>
      <c r="N17" s="157"/>
      <c r="O17" s="154"/>
      <c r="P17" s="155"/>
      <c r="Q17" s="154"/>
      <c r="R17" s="155"/>
      <c r="S17" s="158"/>
      <c r="T17" s="159"/>
      <c r="U17" s="158"/>
      <c r="V17" s="159"/>
    </row>
    <row r="18" spans="1:22" ht="20.25" customHeight="1">
      <c r="A18" s="152" t="str">
        <f>'t1'!A19</f>
        <v>Capitano di corvetta + 15 anni </v>
      </c>
      <c r="B18" s="153" t="str">
        <f>'t1'!B19</f>
        <v>0D0342</v>
      </c>
      <c r="C18" s="154"/>
      <c r="D18" s="155"/>
      <c r="E18" s="154"/>
      <c r="F18" s="155"/>
      <c r="G18" s="154"/>
      <c r="H18" s="155"/>
      <c r="I18" s="154"/>
      <c r="J18" s="155"/>
      <c r="K18" s="154"/>
      <c r="L18" s="155"/>
      <c r="M18" s="156"/>
      <c r="N18" s="157"/>
      <c r="O18" s="154"/>
      <c r="P18" s="155"/>
      <c r="Q18" s="154"/>
      <c r="R18" s="155"/>
      <c r="S18" s="158"/>
      <c r="T18" s="159"/>
      <c r="U18" s="158"/>
      <c r="V18" s="159"/>
    </row>
    <row r="19" spans="1:22" ht="20.25" customHeight="1">
      <c r="A19" s="152" t="str">
        <f>'t1'!A20</f>
        <v>Capitano di corvetta + 13 anni </v>
      </c>
      <c r="B19" s="153" t="str">
        <f>'t1'!B20</f>
        <v>0D0567</v>
      </c>
      <c r="C19" s="154"/>
      <c r="D19" s="155"/>
      <c r="E19" s="154"/>
      <c r="F19" s="155"/>
      <c r="G19" s="154"/>
      <c r="H19" s="155"/>
      <c r="I19" s="154"/>
      <c r="J19" s="155"/>
      <c r="K19" s="154"/>
      <c r="L19" s="155"/>
      <c r="M19" s="156"/>
      <c r="N19" s="157"/>
      <c r="O19" s="154"/>
      <c r="P19" s="155"/>
      <c r="Q19" s="154"/>
      <c r="R19" s="155"/>
      <c r="S19" s="158"/>
      <c r="T19" s="159"/>
      <c r="U19" s="158"/>
      <c r="V19" s="159"/>
    </row>
    <row r="20" spans="1:22" ht="20.25" customHeight="1">
      <c r="A20" s="152" t="str">
        <f>'t1'!A21</f>
        <v>Tenente di vascello + 25 anni</v>
      </c>
      <c r="B20" s="153" t="str">
        <f>'t1'!B21</f>
        <v>0D0568</v>
      </c>
      <c r="C20" s="154"/>
      <c r="D20" s="155"/>
      <c r="E20" s="154"/>
      <c r="F20" s="155"/>
      <c r="G20" s="154"/>
      <c r="H20" s="155"/>
      <c r="I20" s="154"/>
      <c r="J20" s="155"/>
      <c r="K20" s="154"/>
      <c r="L20" s="155"/>
      <c r="M20" s="156"/>
      <c r="N20" s="157"/>
      <c r="O20" s="154"/>
      <c r="P20" s="155"/>
      <c r="Q20" s="154"/>
      <c r="R20" s="155"/>
      <c r="S20" s="158"/>
      <c r="T20" s="159"/>
      <c r="U20" s="158"/>
      <c r="V20" s="159"/>
    </row>
    <row r="21" spans="1:22" ht="20.25" customHeight="1">
      <c r="A21" s="152" t="str">
        <f>'t1'!A22</f>
        <v>Tenente di vascello + 23 anni</v>
      </c>
      <c r="B21" s="153" t="str">
        <f>'t1'!B22</f>
        <v>0D0569</v>
      </c>
      <c r="C21" s="154"/>
      <c r="D21" s="155"/>
      <c r="E21" s="154"/>
      <c r="F21" s="155"/>
      <c r="G21" s="154"/>
      <c r="H21" s="155"/>
      <c r="I21" s="154"/>
      <c r="J21" s="155"/>
      <c r="K21" s="154"/>
      <c r="L21" s="155"/>
      <c r="M21" s="156"/>
      <c r="N21" s="157"/>
      <c r="O21" s="154"/>
      <c r="P21" s="155"/>
      <c r="Q21" s="154"/>
      <c r="R21" s="155"/>
      <c r="S21" s="158"/>
      <c r="T21" s="159"/>
      <c r="U21" s="158"/>
      <c r="V21" s="159"/>
    </row>
    <row r="22" spans="1:22" ht="20.25" customHeight="1">
      <c r="A22" s="152" t="str">
        <f>'t1'!A23</f>
        <v>Tenente di vascello + 15 anni</v>
      </c>
      <c r="B22" s="153" t="str">
        <f>'t1'!B23</f>
        <v>0D0570</v>
      </c>
      <c r="C22" s="154"/>
      <c r="D22" s="155"/>
      <c r="E22" s="154"/>
      <c r="F22" s="155"/>
      <c r="G22" s="154"/>
      <c r="H22" s="155"/>
      <c r="I22" s="154"/>
      <c r="J22" s="155"/>
      <c r="K22" s="154"/>
      <c r="L22" s="155"/>
      <c r="M22" s="156"/>
      <c r="N22" s="157"/>
      <c r="O22" s="154"/>
      <c r="P22" s="155"/>
      <c r="Q22" s="154"/>
      <c r="R22" s="155"/>
      <c r="S22" s="158"/>
      <c r="T22" s="159"/>
      <c r="U22" s="158"/>
      <c r="V22" s="159"/>
    </row>
    <row r="23" spans="1:22" ht="20.25" customHeight="1">
      <c r="A23" s="152" t="str">
        <f>'t1'!A24</f>
        <v>Tenente di vascello + 13 anni</v>
      </c>
      <c r="B23" s="153" t="str">
        <f>'t1'!B24</f>
        <v>0D0571</v>
      </c>
      <c r="C23" s="154"/>
      <c r="D23" s="155"/>
      <c r="E23" s="154"/>
      <c r="F23" s="155"/>
      <c r="G23" s="154"/>
      <c r="H23" s="155"/>
      <c r="I23" s="154"/>
      <c r="J23" s="155"/>
      <c r="K23" s="154"/>
      <c r="L23" s="155"/>
      <c r="M23" s="156"/>
      <c r="N23" s="157"/>
      <c r="O23" s="154"/>
      <c r="P23" s="155"/>
      <c r="Q23" s="154"/>
      <c r="R23" s="155"/>
      <c r="S23" s="158"/>
      <c r="T23" s="159"/>
      <c r="U23" s="158"/>
      <c r="V23" s="159"/>
    </row>
    <row r="24" spans="1:22" ht="20.25" customHeight="1">
      <c r="A24" s="152" t="str">
        <f>'t1'!A25</f>
        <v>Sottotenente di vascello + 25 anni</v>
      </c>
      <c r="B24" s="153" t="str">
        <f>'t1'!B25</f>
        <v>0D0514</v>
      </c>
      <c r="C24" s="154"/>
      <c r="D24" s="155"/>
      <c r="E24" s="154"/>
      <c r="F24" s="155"/>
      <c r="G24" s="154"/>
      <c r="H24" s="155"/>
      <c r="I24" s="154"/>
      <c r="J24" s="155"/>
      <c r="K24" s="154"/>
      <c r="L24" s="155"/>
      <c r="M24" s="156"/>
      <c r="N24" s="157"/>
      <c r="O24" s="154"/>
      <c r="P24" s="155"/>
      <c r="Q24" s="154"/>
      <c r="R24" s="155"/>
      <c r="S24" s="158"/>
      <c r="T24" s="159"/>
      <c r="U24" s="158"/>
      <c r="V24" s="159"/>
    </row>
    <row r="25" spans="1:22" ht="20.25" customHeight="1">
      <c r="A25" s="152" t="str">
        <f>'t1'!A26</f>
        <v>Sottotenente di vascello + 23 anni</v>
      </c>
      <c r="B25" s="153" t="str">
        <f>'t1'!B26</f>
        <v>0D0523</v>
      </c>
      <c r="C25" s="154"/>
      <c r="D25" s="155"/>
      <c r="E25" s="154"/>
      <c r="F25" s="155"/>
      <c r="G25" s="154"/>
      <c r="H25" s="155"/>
      <c r="I25" s="154"/>
      <c r="J25" s="155"/>
      <c r="K25" s="154"/>
      <c r="L25" s="155"/>
      <c r="M25" s="156"/>
      <c r="N25" s="157"/>
      <c r="O25" s="154"/>
      <c r="P25" s="155"/>
      <c r="Q25" s="154"/>
      <c r="R25" s="155"/>
      <c r="S25" s="158"/>
      <c r="T25" s="159"/>
      <c r="U25" s="158"/>
      <c r="V25" s="159"/>
    </row>
    <row r="26" spans="1:22" ht="20.25" customHeight="1">
      <c r="A26" s="152" t="str">
        <f>'t1'!A27</f>
        <v>Sottotenente di vascello + 15 anni</v>
      </c>
      <c r="B26" s="153" t="str">
        <f>'t1'!B27</f>
        <v>0D0533</v>
      </c>
      <c r="C26" s="154"/>
      <c r="D26" s="155"/>
      <c r="E26" s="154"/>
      <c r="F26" s="155"/>
      <c r="G26" s="154"/>
      <c r="H26" s="155"/>
      <c r="I26" s="154"/>
      <c r="J26" s="155"/>
      <c r="K26" s="154"/>
      <c r="L26" s="155"/>
      <c r="M26" s="156"/>
      <c r="N26" s="157"/>
      <c r="O26" s="154"/>
      <c r="P26" s="155"/>
      <c r="Q26" s="154"/>
      <c r="R26" s="155"/>
      <c r="S26" s="158"/>
      <c r="T26" s="159"/>
      <c r="U26" s="158"/>
      <c r="V26" s="159"/>
    </row>
    <row r="27" spans="1:22" ht="20.25" customHeight="1">
      <c r="A27" s="152" t="str">
        <f>'t1'!A28</f>
        <v>Sottotenente di vascello + 13 anni</v>
      </c>
      <c r="B27" s="153" t="str">
        <f>'t1'!B28</f>
        <v>0D0544</v>
      </c>
      <c r="C27" s="154"/>
      <c r="D27" s="155"/>
      <c r="E27" s="154"/>
      <c r="F27" s="155"/>
      <c r="G27" s="154"/>
      <c r="H27" s="155"/>
      <c r="I27" s="154"/>
      <c r="J27" s="155"/>
      <c r="K27" s="154"/>
      <c r="L27" s="155"/>
      <c r="M27" s="156"/>
      <c r="N27" s="157"/>
      <c r="O27" s="154"/>
      <c r="P27" s="155"/>
      <c r="Q27" s="154"/>
      <c r="R27" s="155"/>
      <c r="S27" s="158"/>
      <c r="T27" s="159"/>
      <c r="U27" s="158"/>
      <c r="V27" s="159"/>
    </row>
    <row r="28" spans="1:22" ht="20.25" customHeight="1">
      <c r="A28" s="152" t="str">
        <f>'t1'!A29</f>
        <v>Capitano di fregata               IX</v>
      </c>
      <c r="B28" s="153" t="str">
        <f>'t1'!B29</f>
        <v>019343</v>
      </c>
      <c r="C28" s="154"/>
      <c r="D28" s="155"/>
      <c r="E28" s="154"/>
      <c r="F28" s="155"/>
      <c r="G28" s="154"/>
      <c r="H28" s="155"/>
      <c r="I28" s="154"/>
      <c r="J28" s="155"/>
      <c r="K28" s="154"/>
      <c r="L28" s="155"/>
      <c r="M28" s="156"/>
      <c r="N28" s="157"/>
      <c r="O28" s="154"/>
      <c r="P28" s="155"/>
      <c r="Q28" s="154"/>
      <c r="R28" s="155"/>
      <c r="S28" s="158"/>
      <c r="T28" s="159"/>
      <c r="U28" s="158"/>
      <c r="V28" s="159"/>
    </row>
    <row r="29" spans="1:22" ht="20.25" customHeight="1">
      <c r="A29" s="152" t="str">
        <f>'t1'!A30</f>
        <v>Capitano di corvetta             IX / Capitano di corvetta VIII</v>
      </c>
      <c r="B29" s="153" t="str">
        <f>'t1'!B30</f>
        <v>019341</v>
      </c>
      <c r="C29" s="154"/>
      <c r="D29" s="155"/>
      <c r="E29" s="154"/>
      <c r="F29" s="155"/>
      <c r="G29" s="154"/>
      <c r="H29" s="155"/>
      <c r="I29" s="154"/>
      <c r="J29" s="155"/>
      <c r="K29" s="154"/>
      <c r="L29" s="155"/>
      <c r="M29" s="156"/>
      <c r="N29" s="157"/>
      <c r="O29" s="154"/>
      <c r="P29" s="155"/>
      <c r="Q29" s="154"/>
      <c r="R29" s="155"/>
      <c r="S29" s="158"/>
      <c r="T29" s="159"/>
      <c r="U29" s="158"/>
      <c r="V29" s="159"/>
    </row>
    <row r="30" spans="1:22" ht="20.25" customHeight="1">
      <c r="A30" s="152" t="str">
        <f>'t1'!A31</f>
        <v>Tenente di Vascello                VIII</v>
      </c>
      <c r="B30" s="153" t="str">
        <f>'t1'!B31</f>
        <v>018354</v>
      </c>
      <c r="C30" s="154"/>
      <c r="D30" s="155"/>
      <c r="E30" s="154"/>
      <c r="F30" s="155"/>
      <c r="G30" s="154"/>
      <c r="H30" s="155"/>
      <c r="I30" s="154"/>
      <c r="J30" s="155"/>
      <c r="K30" s="154"/>
      <c r="L30" s="155"/>
      <c r="M30" s="156"/>
      <c r="N30" s="157"/>
      <c r="O30" s="154"/>
      <c r="P30" s="155"/>
      <c r="Q30" s="154"/>
      <c r="R30" s="155"/>
      <c r="S30" s="158"/>
      <c r="T30" s="159"/>
      <c r="U30" s="158"/>
      <c r="V30" s="159"/>
    </row>
    <row r="31" spans="1:22" ht="20.25" customHeight="1">
      <c r="A31" s="152" t="str">
        <f>'t1'!A32</f>
        <v>Sottotenente di vascello VIII / Sottotenente di vascello VII bis</v>
      </c>
      <c r="B31" s="153" t="str">
        <f>'t1'!B32</f>
        <v>018338</v>
      </c>
      <c r="C31" s="154"/>
      <c r="D31" s="155"/>
      <c r="E31" s="154"/>
      <c r="F31" s="155"/>
      <c r="G31" s="154"/>
      <c r="H31" s="155"/>
      <c r="I31" s="154"/>
      <c r="J31" s="155"/>
      <c r="K31" s="154"/>
      <c r="L31" s="155"/>
      <c r="M31" s="156"/>
      <c r="N31" s="157"/>
      <c r="O31" s="154"/>
      <c r="P31" s="155"/>
      <c r="Q31" s="154"/>
      <c r="R31" s="155"/>
      <c r="S31" s="158"/>
      <c r="T31" s="159"/>
      <c r="U31" s="158"/>
      <c r="V31" s="159"/>
    </row>
    <row r="32" spans="1:22" ht="20.25" customHeight="1">
      <c r="A32" s="152" t="str">
        <f>'t1'!A33</f>
        <v>Guardiamarina s.p.e. VII bis / Guardiamarina VI</v>
      </c>
      <c r="B32" s="153" t="str">
        <f>'t1'!B33</f>
        <v>017335</v>
      </c>
      <c r="C32" s="154"/>
      <c r="D32" s="155"/>
      <c r="E32" s="154"/>
      <c r="F32" s="155"/>
      <c r="G32" s="154"/>
      <c r="H32" s="155"/>
      <c r="I32" s="154"/>
      <c r="J32" s="155"/>
      <c r="K32" s="154"/>
      <c r="L32" s="155"/>
      <c r="M32" s="156"/>
      <c r="N32" s="157"/>
      <c r="O32" s="154"/>
      <c r="P32" s="155"/>
      <c r="Q32" s="154"/>
      <c r="R32" s="155"/>
      <c r="S32" s="158"/>
      <c r="T32" s="159"/>
      <c r="U32" s="158"/>
      <c r="V32" s="159"/>
    </row>
    <row r="33" spans="1:22" ht="20.25" customHeight="1">
      <c r="A33" s="152" t="str">
        <f>'t1'!A34</f>
        <v>Primo maresciallo VII bis</v>
      </c>
      <c r="B33" s="153" t="str">
        <f>'t1'!B34</f>
        <v>017556</v>
      </c>
      <c r="C33" s="154"/>
      <c r="D33" s="155"/>
      <c r="E33" s="154"/>
      <c r="F33" s="155"/>
      <c r="G33" s="154"/>
      <c r="H33" s="155"/>
      <c r="I33" s="154"/>
      <c r="J33" s="155"/>
      <c r="K33" s="154"/>
      <c r="L33" s="155"/>
      <c r="M33" s="156"/>
      <c r="N33" s="157"/>
      <c r="O33" s="154"/>
      <c r="P33" s="155"/>
      <c r="Q33" s="154"/>
      <c r="R33" s="155"/>
      <c r="S33" s="158"/>
      <c r="T33" s="159"/>
      <c r="U33" s="158"/>
      <c r="V33" s="159"/>
    </row>
    <row r="34" spans="1:22" ht="20.25" customHeight="1">
      <c r="A34" s="152" t="str">
        <f>'t1'!A35</f>
        <v>Capo di 1^ classe                    VII</v>
      </c>
      <c r="B34" s="153" t="str">
        <f>'t1'!B35</f>
        <v>016332</v>
      </c>
      <c r="C34" s="154"/>
      <c r="D34" s="155"/>
      <c r="E34" s="154"/>
      <c r="F34" s="155"/>
      <c r="G34" s="154"/>
      <c r="H34" s="155"/>
      <c r="I34" s="154"/>
      <c r="J34" s="155"/>
      <c r="K34" s="154"/>
      <c r="L34" s="155"/>
      <c r="M34" s="156"/>
      <c r="N34" s="157"/>
      <c r="O34" s="154"/>
      <c r="P34" s="155"/>
      <c r="Q34" s="154"/>
      <c r="R34" s="155"/>
      <c r="S34" s="158"/>
      <c r="T34" s="159"/>
      <c r="U34" s="158"/>
      <c r="V34" s="159"/>
    </row>
    <row r="35" spans="1:22" ht="20.25" customHeight="1">
      <c r="A35" s="152" t="str">
        <f>'t1'!A36</f>
        <v>Capo di 2^ classe                    VI bis</v>
      </c>
      <c r="B35" s="153" t="str">
        <f>'t1'!B36</f>
        <v>015347</v>
      </c>
      <c r="C35" s="154"/>
      <c r="D35" s="155"/>
      <c r="E35" s="154"/>
      <c r="F35" s="155"/>
      <c r="G35" s="154"/>
      <c r="H35" s="155"/>
      <c r="I35" s="154"/>
      <c r="J35" s="155"/>
      <c r="K35" s="154"/>
      <c r="L35" s="155"/>
      <c r="M35" s="156"/>
      <c r="N35" s="157"/>
      <c r="O35" s="154"/>
      <c r="P35" s="155"/>
      <c r="Q35" s="154"/>
      <c r="R35" s="155"/>
      <c r="S35" s="158"/>
      <c r="T35" s="159"/>
      <c r="U35" s="158"/>
      <c r="V35" s="159"/>
    </row>
    <row r="36" spans="1:22" ht="20.25" customHeight="1">
      <c r="A36" s="152" t="str">
        <f>'t1'!A37</f>
        <v>Capo di 3^ classe                    VI </v>
      </c>
      <c r="B36" s="153" t="str">
        <f>'t1'!B37</f>
        <v>014333</v>
      </c>
      <c r="C36" s="154"/>
      <c r="D36" s="155"/>
      <c r="E36" s="154"/>
      <c r="F36" s="155"/>
      <c r="G36" s="154"/>
      <c r="H36" s="155"/>
      <c r="I36" s="154"/>
      <c r="J36" s="155"/>
      <c r="K36" s="154"/>
      <c r="L36" s="155"/>
      <c r="M36" s="156"/>
      <c r="N36" s="157"/>
      <c r="O36" s="154"/>
      <c r="P36" s="155"/>
      <c r="Q36" s="154"/>
      <c r="R36" s="155"/>
      <c r="S36" s="158"/>
      <c r="T36" s="159"/>
      <c r="U36" s="158"/>
      <c r="V36" s="159"/>
    </row>
    <row r="37" spans="1:22" ht="20.25" customHeight="1">
      <c r="A37" s="152" t="str">
        <f>'t1'!A38</f>
        <v>Secondo Capo scelto             VI bis</v>
      </c>
      <c r="B37" s="153" t="str">
        <f>'t1'!B38</f>
        <v>015350</v>
      </c>
      <c r="C37" s="154"/>
      <c r="D37" s="155"/>
      <c r="E37" s="154"/>
      <c r="F37" s="155"/>
      <c r="G37" s="154"/>
      <c r="H37" s="155"/>
      <c r="I37" s="154"/>
      <c r="J37" s="155"/>
      <c r="K37" s="154"/>
      <c r="L37" s="155"/>
      <c r="M37" s="156"/>
      <c r="N37" s="157"/>
      <c r="O37" s="154"/>
      <c r="P37" s="155"/>
      <c r="Q37" s="154"/>
      <c r="R37" s="155"/>
      <c r="S37" s="158"/>
      <c r="T37" s="159"/>
      <c r="U37" s="158"/>
      <c r="V37" s="159"/>
    </row>
    <row r="38" spans="1:22" ht="20.25" customHeight="1">
      <c r="A38" s="152" t="str">
        <f>'t1'!A39</f>
        <v>Secondo Capo                           VI</v>
      </c>
      <c r="B38" s="153" t="str">
        <f>'t1'!B39</f>
        <v>014349</v>
      </c>
      <c r="C38" s="154"/>
      <c r="D38" s="155"/>
      <c r="E38" s="154"/>
      <c r="F38" s="155"/>
      <c r="G38" s="154"/>
      <c r="H38" s="155"/>
      <c r="I38" s="154"/>
      <c r="J38" s="155"/>
      <c r="K38" s="154"/>
      <c r="L38" s="155"/>
      <c r="M38" s="156"/>
      <c r="N38" s="157"/>
      <c r="O38" s="154"/>
      <c r="P38" s="155"/>
      <c r="Q38" s="154"/>
      <c r="R38" s="155"/>
      <c r="S38" s="158"/>
      <c r="T38" s="159"/>
      <c r="U38" s="158"/>
      <c r="V38" s="159"/>
    </row>
    <row r="39" spans="1:22" ht="20.25" customHeight="1">
      <c r="A39" s="152" t="str">
        <f>'t1'!A40</f>
        <v>Sergente                                   VI</v>
      </c>
      <c r="B39" s="153" t="str">
        <f>'t1'!B40</f>
        <v>014308</v>
      </c>
      <c r="C39" s="154"/>
      <c r="D39" s="155"/>
      <c r="E39" s="154"/>
      <c r="F39" s="155"/>
      <c r="G39" s="154"/>
      <c r="H39" s="155"/>
      <c r="I39" s="154"/>
      <c r="J39" s="155"/>
      <c r="K39" s="154"/>
      <c r="L39" s="155"/>
      <c r="M39" s="156"/>
      <c r="N39" s="157"/>
      <c r="O39" s="154"/>
      <c r="P39" s="155"/>
      <c r="Q39" s="154"/>
      <c r="R39" s="155"/>
      <c r="S39" s="158"/>
      <c r="T39" s="159"/>
      <c r="U39" s="158"/>
      <c r="V39" s="159"/>
    </row>
    <row r="40" spans="1:22" ht="20.25" customHeight="1">
      <c r="A40" s="152" t="str">
        <f>'t1'!A41</f>
        <v>Sottocapo di 1^ classe scelto    V</v>
      </c>
      <c r="B40" s="153" t="str">
        <f>'t1'!B41</f>
        <v>013337</v>
      </c>
      <c r="C40" s="154"/>
      <c r="D40" s="155"/>
      <c r="E40" s="154"/>
      <c r="F40" s="155"/>
      <c r="G40" s="154"/>
      <c r="H40" s="155"/>
      <c r="I40" s="154"/>
      <c r="J40" s="155"/>
      <c r="K40" s="154"/>
      <c r="L40" s="155"/>
      <c r="M40" s="156"/>
      <c r="N40" s="157"/>
      <c r="O40" s="154"/>
      <c r="P40" s="155"/>
      <c r="Q40" s="154"/>
      <c r="R40" s="155"/>
      <c r="S40" s="158"/>
      <c r="T40" s="159"/>
      <c r="U40" s="158"/>
      <c r="V40" s="159"/>
    </row>
    <row r="41" spans="1:22" ht="20.25" customHeight="1">
      <c r="A41" s="152" t="str">
        <f>'t1'!A42</f>
        <v>Sottocapo di 1^ classe              V</v>
      </c>
      <c r="B41" s="153" t="str">
        <f>'t1'!B42</f>
        <v>013351</v>
      </c>
      <c r="C41" s="154"/>
      <c r="D41" s="155"/>
      <c r="E41" s="154"/>
      <c r="F41" s="155"/>
      <c r="G41" s="154"/>
      <c r="H41" s="155"/>
      <c r="I41" s="154"/>
      <c r="J41" s="155"/>
      <c r="K41" s="154"/>
      <c r="L41" s="155"/>
      <c r="M41" s="156"/>
      <c r="N41" s="157"/>
      <c r="O41" s="154"/>
      <c r="P41" s="155"/>
      <c r="Q41" s="154"/>
      <c r="R41" s="155"/>
      <c r="S41" s="158"/>
      <c r="T41" s="159"/>
      <c r="U41" s="158"/>
      <c r="V41" s="159"/>
    </row>
    <row r="42" spans="1:22" ht="20.25" customHeight="1">
      <c r="A42" s="152" t="str">
        <f>'t1'!A43</f>
        <v>Sottocapo di 2^ classe              V</v>
      </c>
      <c r="B42" s="153" t="str">
        <f>'t1'!B43</f>
        <v>013352</v>
      </c>
      <c r="C42" s="154"/>
      <c r="D42" s="155"/>
      <c r="E42" s="154"/>
      <c r="F42" s="155"/>
      <c r="G42" s="154"/>
      <c r="H42" s="155"/>
      <c r="I42" s="154"/>
      <c r="J42" s="155"/>
      <c r="K42" s="154"/>
      <c r="L42" s="155"/>
      <c r="M42" s="156"/>
      <c r="N42" s="157"/>
      <c r="O42" s="154"/>
      <c r="P42" s="155"/>
      <c r="Q42" s="154"/>
      <c r="R42" s="155"/>
      <c r="S42" s="158"/>
      <c r="T42" s="159"/>
      <c r="U42" s="158"/>
      <c r="V42" s="159"/>
    </row>
    <row r="43" spans="1:22" ht="20.25" customHeight="1">
      <c r="A43" s="152" t="str">
        <f>'t1'!A44</f>
        <v>Sottocapo di 3^ classe              V</v>
      </c>
      <c r="B43" s="153" t="str">
        <f>'t1'!B44</f>
        <v>013353</v>
      </c>
      <c r="C43" s="154"/>
      <c r="D43" s="155"/>
      <c r="E43" s="154"/>
      <c r="F43" s="155"/>
      <c r="G43" s="154"/>
      <c r="H43" s="155"/>
      <c r="I43" s="154"/>
      <c r="J43" s="155"/>
      <c r="K43" s="154"/>
      <c r="L43" s="155"/>
      <c r="M43" s="156"/>
      <c r="N43" s="157"/>
      <c r="O43" s="154"/>
      <c r="P43" s="155"/>
      <c r="Q43" s="154"/>
      <c r="R43" s="155"/>
      <c r="S43" s="158"/>
      <c r="T43" s="159"/>
      <c r="U43" s="158"/>
      <c r="V43" s="159"/>
    </row>
    <row r="44" spans="1:22" ht="20.25" customHeight="1">
      <c r="A44" s="152" t="str">
        <f>'t1'!A45</f>
        <v>Guardiamarina C.P.L.               VI</v>
      </c>
      <c r="B44" s="153" t="str">
        <f>'t1'!B45</f>
        <v>014336</v>
      </c>
      <c r="C44" s="154"/>
      <c r="D44" s="155"/>
      <c r="E44" s="154"/>
      <c r="F44" s="155"/>
      <c r="G44" s="154"/>
      <c r="H44" s="155"/>
      <c r="I44" s="154"/>
      <c r="J44" s="155"/>
      <c r="K44" s="154"/>
      <c r="L44" s="155"/>
      <c r="M44" s="156"/>
      <c r="N44" s="157"/>
      <c r="O44" s="154"/>
      <c r="P44" s="155"/>
      <c r="Q44" s="154"/>
      <c r="R44" s="155"/>
      <c r="S44" s="158"/>
      <c r="T44" s="159"/>
      <c r="U44" s="158"/>
      <c r="V44" s="159"/>
    </row>
    <row r="45" spans="1:22" s="595" customFormat="1" ht="20.25" customHeight="1">
      <c r="A45" s="152" t="str">
        <f>'t1'!A46</f>
        <v>Truppa volontaria</v>
      </c>
      <c r="B45" s="153" t="str">
        <f>'t1'!B46</f>
        <v>000316</v>
      </c>
      <c r="C45" s="154"/>
      <c r="D45" s="155"/>
      <c r="E45" s="154"/>
      <c r="F45" s="155"/>
      <c r="G45" s="154"/>
      <c r="H45" s="155"/>
      <c r="I45" s="154"/>
      <c r="J45" s="155"/>
      <c r="K45" s="154"/>
      <c r="L45" s="155"/>
      <c r="M45" s="156"/>
      <c r="N45" s="157"/>
      <c r="O45" s="154"/>
      <c r="P45" s="155"/>
      <c r="Q45" s="154"/>
      <c r="R45" s="155"/>
      <c r="S45" s="158"/>
      <c r="T45" s="159"/>
      <c r="U45" s="158"/>
      <c r="V45" s="159"/>
    </row>
    <row r="46" spans="1:22" s="602" customFormat="1" ht="20.25" customHeight="1">
      <c r="A46" s="152" t="str">
        <f>'t1'!A47</f>
        <v>Leva Coscritta</v>
      </c>
      <c r="B46" s="153" t="str">
        <f>'t1'!B47</f>
        <v>000348</v>
      </c>
      <c r="C46" s="596"/>
      <c r="D46" s="597"/>
      <c r="E46" s="596"/>
      <c r="F46" s="597"/>
      <c r="G46" s="596"/>
      <c r="H46" s="597"/>
      <c r="I46" s="596"/>
      <c r="J46" s="597"/>
      <c r="K46" s="596"/>
      <c r="L46" s="597"/>
      <c r="M46" s="598"/>
      <c r="N46" s="599"/>
      <c r="O46" s="596"/>
      <c r="P46" s="597"/>
      <c r="Q46" s="596"/>
      <c r="R46" s="597"/>
      <c r="S46" s="600"/>
      <c r="T46" s="601"/>
      <c r="U46" s="600"/>
      <c r="V46" s="601"/>
    </row>
    <row r="47" spans="1:22" ht="20.25" customHeight="1" thickBot="1">
      <c r="A47" s="152" t="str">
        <f>'t1'!A48</f>
        <v>Allievi</v>
      </c>
      <c r="B47" s="153" t="str">
        <f>'t1'!B48</f>
        <v>000180</v>
      </c>
      <c r="C47" s="589"/>
      <c r="D47" s="590"/>
      <c r="E47" s="589"/>
      <c r="F47" s="590"/>
      <c r="G47" s="589"/>
      <c r="H47" s="590"/>
      <c r="I47" s="589"/>
      <c r="J47" s="590"/>
      <c r="K47" s="589"/>
      <c r="L47" s="590"/>
      <c r="M47" s="591"/>
      <c r="N47" s="592"/>
      <c r="O47" s="589"/>
      <c r="P47" s="590"/>
      <c r="Q47" s="589"/>
      <c r="R47" s="590"/>
      <c r="S47" s="593"/>
      <c r="T47" s="594"/>
      <c r="U47" s="593"/>
      <c r="V47" s="594"/>
    </row>
    <row r="48" spans="1:22" ht="20.25" customHeight="1" thickBot="1" thickTop="1">
      <c r="A48" s="160" t="s">
        <v>5</v>
      </c>
      <c r="B48" s="161"/>
      <c r="C48" s="465"/>
      <c r="D48" s="466"/>
      <c r="E48" s="465"/>
      <c r="F48" s="466"/>
      <c r="G48" s="465"/>
      <c r="H48" s="466"/>
      <c r="I48" s="465"/>
      <c r="J48" s="466"/>
      <c r="K48" s="465"/>
      <c r="L48" s="466"/>
      <c r="M48" s="467"/>
      <c r="N48" s="468"/>
      <c r="O48" s="465"/>
      <c r="P48" s="466"/>
      <c r="Q48" s="465"/>
      <c r="R48" s="466"/>
      <c r="S48" s="463"/>
      <c r="T48" s="464"/>
      <c r="U48" s="463"/>
      <c r="V48" s="464"/>
    </row>
    <row r="51" spans="1:10" s="104" customFormat="1" ht="11.25">
      <c r="A51" s="35" t="s">
        <v>131</v>
      </c>
      <c r="B51" s="7"/>
      <c r="C51" s="5"/>
      <c r="D51" s="5"/>
      <c r="E51" s="5"/>
      <c r="F51" s="5"/>
      <c r="G51" s="5"/>
      <c r="H51" s="5"/>
      <c r="I51" s="5"/>
      <c r="J51" s="5"/>
    </row>
  </sheetData>
  <mergeCells count="1">
    <mergeCell ref="E4:F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selection activeCell="B6" sqref="B6:B47"/>
    </sheetView>
  </sheetViews>
  <sheetFormatPr defaultColWidth="9.33203125" defaultRowHeight="10.5"/>
  <cols>
    <col min="1" max="1" width="32" style="104" customWidth="1"/>
    <col min="2" max="2" width="8.16015625" style="106" bestFit="1" customWidth="1"/>
    <col min="3" max="24" width="7.33203125" style="104" customWidth="1"/>
    <col min="25" max="26" width="8.66015625" style="104" customWidth="1"/>
    <col min="27" max="16384" width="10.66015625" style="104" customWidth="1"/>
  </cols>
  <sheetData>
    <row r="1" spans="1:24" ht="72.75" customHeight="1">
      <c r="A1" s="99"/>
      <c r="B1" s="100"/>
      <c r="C1" s="101"/>
      <c r="D1" s="102"/>
      <c r="E1" s="102"/>
      <c r="F1" s="102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3"/>
    </row>
    <row r="2" ht="13.5" customHeight="1" thickBot="1">
      <c r="A2" s="105"/>
    </row>
    <row r="3" spans="1:26" ht="18.75" customHeight="1" thickBot="1">
      <c r="A3" s="107"/>
      <c r="B3" s="489"/>
      <c r="C3" s="108" t="s">
        <v>155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  <c r="Y3" s="109"/>
      <c r="Z3" s="110"/>
    </row>
    <row r="4" spans="1:26" ht="22.5" customHeight="1" thickTop="1">
      <c r="A4" s="111" t="s">
        <v>139</v>
      </c>
      <c r="B4" s="112" t="s">
        <v>1</v>
      </c>
      <c r="C4" s="665" t="s">
        <v>249</v>
      </c>
      <c r="D4" s="666"/>
      <c r="E4" s="665" t="s">
        <v>250</v>
      </c>
      <c r="F4" s="666"/>
      <c r="G4" s="665" t="s">
        <v>18</v>
      </c>
      <c r="H4" s="666"/>
      <c r="I4" s="665" t="s">
        <v>19</v>
      </c>
      <c r="J4" s="666"/>
      <c r="K4" s="665" t="s">
        <v>20</v>
      </c>
      <c r="L4" s="666"/>
      <c r="M4" s="665" t="s">
        <v>21</v>
      </c>
      <c r="N4" s="666"/>
      <c r="O4" s="665" t="s">
        <v>22</v>
      </c>
      <c r="P4" s="666"/>
      <c r="Q4" s="665" t="s">
        <v>23</v>
      </c>
      <c r="R4" s="666"/>
      <c r="S4" s="665" t="s">
        <v>24</v>
      </c>
      <c r="T4" s="666"/>
      <c r="U4" s="665" t="s">
        <v>25</v>
      </c>
      <c r="V4" s="666"/>
      <c r="W4" s="665" t="s">
        <v>251</v>
      </c>
      <c r="X4" s="667"/>
      <c r="Y4" s="665" t="s">
        <v>5</v>
      </c>
      <c r="Z4" s="667"/>
    </row>
    <row r="5" spans="1:26" ht="12" thickBot="1">
      <c r="A5" s="113"/>
      <c r="B5" s="114"/>
      <c r="C5" s="115" t="s">
        <v>26</v>
      </c>
      <c r="D5" s="116" t="s">
        <v>27</v>
      </c>
      <c r="E5" s="115" t="s">
        <v>26</v>
      </c>
      <c r="F5" s="116" t="s">
        <v>27</v>
      </c>
      <c r="G5" s="115" t="s">
        <v>26</v>
      </c>
      <c r="H5" s="116" t="s">
        <v>27</v>
      </c>
      <c r="I5" s="115" t="s">
        <v>26</v>
      </c>
      <c r="J5" s="116" t="s">
        <v>27</v>
      </c>
      <c r="K5" s="115" t="s">
        <v>26</v>
      </c>
      <c r="L5" s="116" t="s">
        <v>27</v>
      </c>
      <c r="M5" s="115" t="s">
        <v>26</v>
      </c>
      <c r="N5" s="116" t="s">
        <v>27</v>
      </c>
      <c r="O5" s="115" t="s">
        <v>26</v>
      </c>
      <c r="P5" s="116" t="s">
        <v>27</v>
      </c>
      <c r="Q5" s="115" t="s">
        <v>26</v>
      </c>
      <c r="R5" s="116" t="s">
        <v>27</v>
      </c>
      <c r="S5" s="115" t="s">
        <v>26</v>
      </c>
      <c r="T5" s="116" t="s">
        <v>27</v>
      </c>
      <c r="U5" s="115" t="s">
        <v>26</v>
      </c>
      <c r="V5" s="116" t="s">
        <v>27</v>
      </c>
      <c r="W5" s="115" t="s">
        <v>26</v>
      </c>
      <c r="X5" s="117" t="s">
        <v>27</v>
      </c>
      <c r="Y5" s="115" t="s">
        <v>26</v>
      </c>
      <c r="Z5" s="117" t="s">
        <v>27</v>
      </c>
    </row>
    <row r="6" spans="1:26" ht="20.25" customHeight="1" thickTop="1">
      <c r="A6" s="118" t="str">
        <f>'t1'!A7</f>
        <v>Ammiraglio di squadra</v>
      </c>
      <c r="B6" s="119" t="str">
        <f>'t1'!B7</f>
        <v>0D0340</v>
      </c>
      <c r="C6" s="120"/>
      <c r="D6" s="121"/>
      <c r="E6" s="122"/>
      <c r="F6" s="122"/>
      <c r="G6" s="120"/>
      <c r="H6" s="121"/>
      <c r="I6" s="120"/>
      <c r="J6" s="121"/>
      <c r="K6" s="120"/>
      <c r="L6" s="121"/>
      <c r="M6" s="120"/>
      <c r="N6" s="121"/>
      <c r="O6" s="122"/>
      <c r="P6" s="123"/>
      <c r="Q6" s="120"/>
      <c r="R6" s="121"/>
      <c r="S6" s="120"/>
      <c r="T6" s="121"/>
      <c r="U6" s="120"/>
      <c r="V6" s="121"/>
      <c r="W6" s="124"/>
      <c r="X6" s="125"/>
      <c r="Y6" s="124"/>
      <c r="Z6" s="125"/>
    </row>
    <row r="7" spans="1:26" ht="20.25" customHeight="1">
      <c r="A7" s="118" t="str">
        <f>'t1'!A8</f>
        <v>Ammiragllio di divisione</v>
      </c>
      <c r="B7" s="119" t="str">
        <f>'t1'!B8</f>
        <v>0D0339</v>
      </c>
      <c r="C7" s="120"/>
      <c r="D7" s="121"/>
      <c r="E7" s="122"/>
      <c r="F7" s="122"/>
      <c r="G7" s="120"/>
      <c r="H7" s="121"/>
      <c r="I7" s="120"/>
      <c r="J7" s="121"/>
      <c r="K7" s="120"/>
      <c r="L7" s="121"/>
      <c r="M7" s="120"/>
      <c r="N7" s="121"/>
      <c r="O7" s="122"/>
      <c r="P7" s="123"/>
      <c r="Q7" s="120"/>
      <c r="R7" s="121"/>
      <c r="S7" s="120"/>
      <c r="T7" s="121"/>
      <c r="U7" s="120"/>
      <c r="V7" s="121"/>
      <c r="W7" s="124"/>
      <c r="X7" s="125"/>
      <c r="Y7" s="124"/>
      <c r="Z7" s="125"/>
    </row>
    <row r="8" spans="1:26" ht="20.25" customHeight="1">
      <c r="A8" s="118" t="str">
        <f>'t1'!A9</f>
        <v>Contrammiraglio</v>
      </c>
      <c r="B8" s="119" t="str">
        <f>'t1'!B9</f>
        <v>0D0334</v>
      </c>
      <c r="C8" s="120"/>
      <c r="D8" s="121"/>
      <c r="E8" s="122"/>
      <c r="F8" s="122"/>
      <c r="G8" s="120"/>
      <c r="H8" s="121"/>
      <c r="I8" s="120"/>
      <c r="J8" s="121"/>
      <c r="K8" s="120"/>
      <c r="L8" s="121"/>
      <c r="M8" s="120"/>
      <c r="N8" s="121"/>
      <c r="O8" s="122"/>
      <c r="P8" s="123"/>
      <c r="Q8" s="120"/>
      <c r="R8" s="121"/>
      <c r="S8" s="120"/>
      <c r="T8" s="121"/>
      <c r="U8" s="120"/>
      <c r="V8" s="121"/>
      <c r="W8" s="124"/>
      <c r="X8" s="125"/>
      <c r="Y8" s="124"/>
      <c r="Z8" s="125"/>
    </row>
    <row r="9" spans="1:26" ht="20.25" customHeight="1">
      <c r="A9" s="118" t="str">
        <f>'t1'!A10</f>
        <v>Capitano di vascello + 25 anni</v>
      </c>
      <c r="B9" s="119" t="str">
        <f>'t1'!B10</f>
        <v>0D0346</v>
      </c>
      <c r="C9" s="120"/>
      <c r="D9" s="121"/>
      <c r="E9" s="122"/>
      <c r="F9" s="122"/>
      <c r="G9" s="120"/>
      <c r="H9" s="121"/>
      <c r="I9" s="120"/>
      <c r="J9" s="121"/>
      <c r="K9" s="120"/>
      <c r="L9" s="121"/>
      <c r="M9" s="120"/>
      <c r="N9" s="121"/>
      <c r="O9" s="122"/>
      <c r="P9" s="123"/>
      <c r="Q9" s="120"/>
      <c r="R9" s="121"/>
      <c r="S9" s="120"/>
      <c r="T9" s="121"/>
      <c r="U9" s="120"/>
      <c r="V9" s="121"/>
      <c r="W9" s="124"/>
      <c r="X9" s="125"/>
      <c r="Y9" s="124"/>
      <c r="Z9" s="125"/>
    </row>
    <row r="10" spans="1:26" ht="20.25" customHeight="1">
      <c r="A10" s="118" t="str">
        <f>'t1'!A11</f>
        <v>Capitano di vascello + 23 anni</v>
      </c>
      <c r="B10" s="119" t="str">
        <f>'t1'!B11</f>
        <v>0D0562</v>
      </c>
      <c r="C10" s="120"/>
      <c r="D10" s="121"/>
      <c r="E10" s="122"/>
      <c r="F10" s="122"/>
      <c r="G10" s="120"/>
      <c r="H10" s="121"/>
      <c r="I10" s="120"/>
      <c r="J10" s="121"/>
      <c r="K10" s="120"/>
      <c r="L10" s="121"/>
      <c r="M10" s="120"/>
      <c r="N10" s="121"/>
      <c r="O10" s="122"/>
      <c r="P10" s="123"/>
      <c r="Q10" s="120"/>
      <c r="R10" s="121"/>
      <c r="S10" s="120"/>
      <c r="T10" s="121"/>
      <c r="U10" s="120"/>
      <c r="V10" s="121"/>
      <c r="W10" s="124"/>
      <c r="X10" s="125"/>
      <c r="Y10" s="124"/>
      <c r="Z10" s="125"/>
    </row>
    <row r="11" spans="1:26" ht="20.25" customHeight="1">
      <c r="A11" s="118" t="str">
        <f>'t1'!A12</f>
        <v>Capitano di vascello</v>
      </c>
      <c r="B11" s="119" t="str">
        <f>'t1'!B12</f>
        <v>0D0345</v>
      </c>
      <c r="C11" s="120"/>
      <c r="D11" s="121"/>
      <c r="E11" s="122"/>
      <c r="F11" s="122"/>
      <c r="G11" s="120"/>
      <c r="H11" s="121"/>
      <c r="I11" s="120"/>
      <c r="J11" s="121"/>
      <c r="K11" s="120"/>
      <c r="L11" s="121"/>
      <c r="M11" s="120"/>
      <c r="N11" s="121"/>
      <c r="O11" s="122"/>
      <c r="P11" s="123"/>
      <c r="Q11" s="120"/>
      <c r="R11" s="121"/>
      <c r="S11" s="120"/>
      <c r="T11" s="121"/>
      <c r="U11" s="120"/>
      <c r="V11" s="121"/>
      <c r="W11" s="124"/>
      <c r="X11" s="125"/>
      <c r="Y11" s="124"/>
      <c r="Z11" s="125"/>
    </row>
    <row r="12" spans="1:26" ht="20.25" customHeight="1">
      <c r="A12" s="118" t="str">
        <f>'t1'!A13</f>
        <v>Capitano di fregata + 25 anni</v>
      </c>
      <c r="B12" s="119" t="str">
        <f>'t1'!B13</f>
        <v>0D0331</v>
      </c>
      <c r="C12" s="120"/>
      <c r="D12" s="121"/>
      <c r="E12" s="122"/>
      <c r="F12" s="122"/>
      <c r="G12" s="120"/>
      <c r="H12" s="121"/>
      <c r="I12" s="120"/>
      <c r="J12" s="121"/>
      <c r="K12" s="120"/>
      <c r="L12" s="121"/>
      <c r="M12" s="120"/>
      <c r="N12" s="121"/>
      <c r="O12" s="122"/>
      <c r="P12" s="123"/>
      <c r="Q12" s="120"/>
      <c r="R12" s="121"/>
      <c r="S12" s="120"/>
      <c r="T12" s="121"/>
      <c r="U12" s="120"/>
      <c r="V12" s="121"/>
      <c r="W12" s="124"/>
      <c r="X12" s="125"/>
      <c r="Y12" s="124"/>
      <c r="Z12" s="125"/>
    </row>
    <row r="13" spans="1:26" ht="20.25" customHeight="1">
      <c r="A13" s="118" t="str">
        <f>'t1'!A14</f>
        <v>Capitano di fregata + 23 anni</v>
      </c>
      <c r="B13" s="119" t="str">
        <f>'t1'!B14</f>
        <v>0D0563</v>
      </c>
      <c r="C13" s="120"/>
      <c r="D13" s="121"/>
      <c r="E13" s="122"/>
      <c r="F13" s="122"/>
      <c r="G13" s="120"/>
      <c r="H13" s="121"/>
      <c r="I13" s="120"/>
      <c r="J13" s="121"/>
      <c r="K13" s="120"/>
      <c r="L13" s="121"/>
      <c r="M13" s="120"/>
      <c r="N13" s="121"/>
      <c r="O13" s="122"/>
      <c r="P13" s="123"/>
      <c r="Q13" s="120"/>
      <c r="R13" s="121"/>
      <c r="S13" s="120"/>
      <c r="T13" s="121"/>
      <c r="U13" s="120"/>
      <c r="V13" s="121"/>
      <c r="W13" s="124"/>
      <c r="X13" s="125"/>
      <c r="Y13" s="124"/>
      <c r="Z13" s="125"/>
    </row>
    <row r="14" spans="1:26" ht="20.25" customHeight="1">
      <c r="A14" s="118" t="str">
        <f>'t1'!A15</f>
        <v>Capitano di fregata + 15 anni</v>
      </c>
      <c r="B14" s="119" t="str">
        <f>'t1'!B15</f>
        <v>0D0344</v>
      </c>
      <c r="C14" s="120"/>
      <c r="D14" s="121"/>
      <c r="E14" s="122"/>
      <c r="F14" s="122"/>
      <c r="G14" s="120"/>
      <c r="H14" s="121"/>
      <c r="I14" s="120"/>
      <c r="J14" s="121"/>
      <c r="K14" s="120"/>
      <c r="L14" s="121"/>
      <c r="M14" s="120"/>
      <c r="N14" s="121"/>
      <c r="O14" s="122"/>
      <c r="P14" s="123"/>
      <c r="Q14" s="120"/>
      <c r="R14" s="121"/>
      <c r="S14" s="120"/>
      <c r="T14" s="121"/>
      <c r="U14" s="120"/>
      <c r="V14" s="121"/>
      <c r="W14" s="124"/>
      <c r="X14" s="125"/>
      <c r="Y14" s="124"/>
      <c r="Z14" s="125"/>
    </row>
    <row r="15" spans="1:26" ht="20.25" customHeight="1">
      <c r="A15" s="118" t="str">
        <f>'t1'!A16</f>
        <v>Capitano di fregata + 13 anni</v>
      </c>
      <c r="B15" s="119" t="str">
        <f>'t1'!B16</f>
        <v>0D0564</v>
      </c>
      <c r="C15" s="120"/>
      <c r="D15" s="121"/>
      <c r="E15" s="122"/>
      <c r="F15" s="122"/>
      <c r="G15" s="120"/>
      <c r="H15" s="121"/>
      <c r="I15" s="120"/>
      <c r="J15" s="121"/>
      <c r="K15" s="120"/>
      <c r="L15" s="121"/>
      <c r="M15" s="120"/>
      <c r="N15" s="121"/>
      <c r="O15" s="122"/>
      <c r="P15" s="123"/>
      <c r="Q15" s="120"/>
      <c r="R15" s="121"/>
      <c r="S15" s="120"/>
      <c r="T15" s="121"/>
      <c r="U15" s="120"/>
      <c r="V15" s="121"/>
      <c r="W15" s="124"/>
      <c r="X15" s="125"/>
      <c r="Y15" s="124"/>
      <c r="Z15" s="125"/>
    </row>
    <row r="16" spans="1:26" ht="20.25" customHeight="1">
      <c r="A16" s="118" t="str">
        <f>'t1'!A17</f>
        <v>Capitano di corvetta + 25 anni </v>
      </c>
      <c r="B16" s="119" t="str">
        <f>'t1'!B17</f>
        <v>0D0565</v>
      </c>
      <c r="C16" s="120"/>
      <c r="D16" s="121"/>
      <c r="E16" s="122"/>
      <c r="F16" s="122"/>
      <c r="G16" s="120"/>
      <c r="H16" s="121"/>
      <c r="I16" s="120"/>
      <c r="J16" s="121"/>
      <c r="K16" s="120"/>
      <c r="L16" s="121"/>
      <c r="M16" s="120"/>
      <c r="N16" s="121"/>
      <c r="O16" s="122"/>
      <c r="P16" s="123"/>
      <c r="Q16" s="120"/>
      <c r="R16" s="121"/>
      <c r="S16" s="120"/>
      <c r="T16" s="121"/>
      <c r="U16" s="120"/>
      <c r="V16" s="121"/>
      <c r="W16" s="124"/>
      <c r="X16" s="125"/>
      <c r="Y16" s="124"/>
      <c r="Z16" s="125"/>
    </row>
    <row r="17" spans="1:26" ht="20.25" customHeight="1">
      <c r="A17" s="118" t="str">
        <f>'t1'!A18</f>
        <v>Capitano di corvetta + 23 anni </v>
      </c>
      <c r="B17" s="119" t="str">
        <f>'t1'!B18</f>
        <v>0D0566</v>
      </c>
      <c r="C17" s="120"/>
      <c r="D17" s="121"/>
      <c r="E17" s="122"/>
      <c r="F17" s="122"/>
      <c r="G17" s="120"/>
      <c r="H17" s="121"/>
      <c r="I17" s="120"/>
      <c r="J17" s="121"/>
      <c r="K17" s="120"/>
      <c r="L17" s="121"/>
      <c r="M17" s="120"/>
      <c r="N17" s="121"/>
      <c r="O17" s="122"/>
      <c r="P17" s="123"/>
      <c r="Q17" s="120"/>
      <c r="R17" s="121"/>
      <c r="S17" s="120"/>
      <c r="T17" s="121"/>
      <c r="U17" s="120"/>
      <c r="V17" s="121"/>
      <c r="W17" s="124"/>
      <c r="X17" s="125"/>
      <c r="Y17" s="124"/>
      <c r="Z17" s="125"/>
    </row>
    <row r="18" spans="1:26" ht="20.25" customHeight="1">
      <c r="A18" s="118" t="str">
        <f>'t1'!A19</f>
        <v>Capitano di corvetta + 15 anni </v>
      </c>
      <c r="B18" s="119" t="str">
        <f>'t1'!B19</f>
        <v>0D0342</v>
      </c>
      <c r="C18" s="120"/>
      <c r="D18" s="121"/>
      <c r="E18" s="122"/>
      <c r="F18" s="122"/>
      <c r="G18" s="120"/>
      <c r="H18" s="121"/>
      <c r="I18" s="120"/>
      <c r="J18" s="121"/>
      <c r="K18" s="120"/>
      <c r="L18" s="121"/>
      <c r="M18" s="120"/>
      <c r="N18" s="121"/>
      <c r="O18" s="122"/>
      <c r="P18" s="123"/>
      <c r="Q18" s="120"/>
      <c r="R18" s="121"/>
      <c r="S18" s="120"/>
      <c r="T18" s="121"/>
      <c r="U18" s="120"/>
      <c r="V18" s="121"/>
      <c r="W18" s="124"/>
      <c r="X18" s="125"/>
      <c r="Y18" s="124"/>
      <c r="Z18" s="125"/>
    </row>
    <row r="19" spans="1:26" ht="20.25" customHeight="1">
      <c r="A19" s="118" t="str">
        <f>'t1'!A20</f>
        <v>Capitano di corvetta + 13 anni </v>
      </c>
      <c r="B19" s="119" t="str">
        <f>'t1'!B20</f>
        <v>0D0567</v>
      </c>
      <c r="C19" s="120"/>
      <c r="D19" s="121"/>
      <c r="E19" s="122"/>
      <c r="F19" s="122"/>
      <c r="G19" s="120"/>
      <c r="H19" s="121"/>
      <c r="I19" s="120"/>
      <c r="J19" s="121"/>
      <c r="K19" s="120"/>
      <c r="L19" s="121"/>
      <c r="M19" s="120"/>
      <c r="N19" s="121"/>
      <c r="O19" s="122"/>
      <c r="P19" s="123"/>
      <c r="Q19" s="120"/>
      <c r="R19" s="121"/>
      <c r="S19" s="120"/>
      <c r="T19" s="121"/>
      <c r="U19" s="120"/>
      <c r="V19" s="121"/>
      <c r="W19" s="124"/>
      <c r="X19" s="125"/>
      <c r="Y19" s="124"/>
      <c r="Z19" s="125"/>
    </row>
    <row r="20" spans="1:26" ht="20.25" customHeight="1">
      <c r="A20" s="118" t="str">
        <f>'t1'!A21</f>
        <v>Tenente di vascello + 25 anni</v>
      </c>
      <c r="B20" s="119" t="str">
        <f>'t1'!B21</f>
        <v>0D0568</v>
      </c>
      <c r="C20" s="120"/>
      <c r="D20" s="121"/>
      <c r="E20" s="122"/>
      <c r="F20" s="122"/>
      <c r="G20" s="120"/>
      <c r="H20" s="121"/>
      <c r="I20" s="120"/>
      <c r="J20" s="121"/>
      <c r="K20" s="120"/>
      <c r="L20" s="121"/>
      <c r="M20" s="120"/>
      <c r="N20" s="121"/>
      <c r="O20" s="122"/>
      <c r="P20" s="123"/>
      <c r="Q20" s="120"/>
      <c r="R20" s="121"/>
      <c r="S20" s="120"/>
      <c r="T20" s="121"/>
      <c r="U20" s="120"/>
      <c r="V20" s="121"/>
      <c r="W20" s="124"/>
      <c r="X20" s="125"/>
      <c r="Y20" s="124"/>
      <c r="Z20" s="125"/>
    </row>
    <row r="21" spans="1:26" ht="20.25" customHeight="1">
      <c r="A21" s="118" t="str">
        <f>'t1'!A22</f>
        <v>Tenente di vascello + 23 anni</v>
      </c>
      <c r="B21" s="119" t="str">
        <f>'t1'!B22</f>
        <v>0D0569</v>
      </c>
      <c r="C21" s="120"/>
      <c r="D21" s="121"/>
      <c r="E21" s="122"/>
      <c r="F21" s="122"/>
      <c r="G21" s="120"/>
      <c r="H21" s="121"/>
      <c r="I21" s="120"/>
      <c r="J21" s="121"/>
      <c r="K21" s="120"/>
      <c r="L21" s="121"/>
      <c r="M21" s="120"/>
      <c r="N21" s="121"/>
      <c r="O21" s="122"/>
      <c r="P21" s="123"/>
      <c r="Q21" s="120"/>
      <c r="R21" s="121"/>
      <c r="S21" s="120"/>
      <c r="T21" s="121"/>
      <c r="U21" s="120"/>
      <c r="V21" s="121"/>
      <c r="W21" s="124"/>
      <c r="X21" s="125"/>
      <c r="Y21" s="124"/>
      <c r="Z21" s="125"/>
    </row>
    <row r="22" spans="1:26" ht="20.25" customHeight="1">
      <c r="A22" s="118" t="str">
        <f>'t1'!A23</f>
        <v>Tenente di vascello + 15 anni</v>
      </c>
      <c r="B22" s="119" t="str">
        <f>'t1'!B23</f>
        <v>0D0570</v>
      </c>
      <c r="C22" s="120"/>
      <c r="D22" s="121"/>
      <c r="E22" s="122"/>
      <c r="F22" s="122"/>
      <c r="G22" s="120"/>
      <c r="H22" s="121"/>
      <c r="I22" s="120"/>
      <c r="J22" s="121"/>
      <c r="K22" s="120"/>
      <c r="L22" s="121"/>
      <c r="M22" s="120"/>
      <c r="N22" s="121"/>
      <c r="O22" s="122"/>
      <c r="P22" s="123"/>
      <c r="Q22" s="120"/>
      <c r="R22" s="121"/>
      <c r="S22" s="120"/>
      <c r="T22" s="121"/>
      <c r="U22" s="120"/>
      <c r="V22" s="121"/>
      <c r="W22" s="124"/>
      <c r="X22" s="125"/>
      <c r="Y22" s="124"/>
      <c r="Z22" s="125"/>
    </row>
    <row r="23" spans="1:26" ht="20.25" customHeight="1">
      <c r="A23" s="118" t="str">
        <f>'t1'!A24</f>
        <v>Tenente di vascello + 13 anni</v>
      </c>
      <c r="B23" s="119" t="str">
        <f>'t1'!B24</f>
        <v>0D0571</v>
      </c>
      <c r="C23" s="120"/>
      <c r="D23" s="121"/>
      <c r="E23" s="122"/>
      <c r="F23" s="122"/>
      <c r="G23" s="120"/>
      <c r="H23" s="121"/>
      <c r="I23" s="120"/>
      <c r="J23" s="121"/>
      <c r="K23" s="120"/>
      <c r="L23" s="121"/>
      <c r="M23" s="120"/>
      <c r="N23" s="121"/>
      <c r="O23" s="122"/>
      <c r="P23" s="123"/>
      <c r="Q23" s="120"/>
      <c r="R23" s="121"/>
      <c r="S23" s="120"/>
      <c r="T23" s="121"/>
      <c r="U23" s="120"/>
      <c r="V23" s="121"/>
      <c r="W23" s="124"/>
      <c r="X23" s="125"/>
      <c r="Y23" s="124"/>
      <c r="Z23" s="125"/>
    </row>
    <row r="24" spans="1:26" ht="20.25" customHeight="1">
      <c r="A24" s="118" t="str">
        <f>'t1'!A25</f>
        <v>Sottotenente di vascello + 25 anni</v>
      </c>
      <c r="B24" s="119" t="str">
        <f>'t1'!B25</f>
        <v>0D0514</v>
      </c>
      <c r="C24" s="120"/>
      <c r="D24" s="121"/>
      <c r="E24" s="122"/>
      <c r="F24" s="122"/>
      <c r="G24" s="120"/>
      <c r="H24" s="121"/>
      <c r="I24" s="120"/>
      <c r="J24" s="121"/>
      <c r="K24" s="120"/>
      <c r="L24" s="121"/>
      <c r="M24" s="120"/>
      <c r="N24" s="121"/>
      <c r="O24" s="122"/>
      <c r="P24" s="123"/>
      <c r="Q24" s="120"/>
      <c r="R24" s="121"/>
      <c r="S24" s="120"/>
      <c r="T24" s="121"/>
      <c r="U24" s="120"/>
      <c r="V24" s="121"/>
      <c r="W24" s="124"/>
      <c r="X24" s="125"/>
      <c r="Y24" s="124"/>
      <c r="Z24" s="125"/>
    </row>
    <row r="25" spans="1:26" ht="20.25" customHeight="1">
      <c r="A25" s="118" t="str">
        <f>'t1'!A26</f>
        <v>Sottotenente di vascello + 23 anni</v>
      </c>
      <c r="B25" s="119" t="str">
        <f>'t1'!B26</f>
        <v>0D0523</v>
      </c>
      <c r="C25" s="120"/>
      <c r="D25" s="121"/>
      <c r="E25" s="122"/>
      <c r="F25" s="122"/>
      <c r="G25" s="120"/>
      <c r="H25" s="121"/>
      <c r="I25" s="120"/>
      <c r="J25" s="121"/>
      <c r="K25" s="120"/>
      <c r="L25" s="121"/>
      <c r="M25" s="120"/>
      <c r="N25" s="121"/>
      <c r="O25" s="122"/>
      <c r="P25" s="123"/>
      <c r="Q25" s="120"/>
      <c r="R25" s="121"/>
      <c r="S25" s="120"/>
      <c r="T25" s="121"/>
      <c r="U25" s="120"/>
      <c r="V25" s="121"/>
      <c r="W25" s="124"/>
      <c r="X25" s="125"/>
      <c r="Y25" s="124"/>
      <c r="Z25" s="125"/>
    </row>
    <row r="26" spans="1:26" ht="20.25" customHeight="1">
      <c r="A26" s="118" t="str">
        <f>'t1'!A27</f>
        <v>Sottotenente di vascello + 15 anni</v>
      </c>
      <c r="B26" s="119" t="str">
        <f>'t1'!B27</f>
        <v>0D0533</v>
      </c>
      <c r="C26" s="120"/>
      <c r="D26" s="121"/>
      <c r="E26" s="122"/>
      <c r="F26" s="122"/>
      <c r="G26" s="120"/>
      <c r="H26" s="121"/>
      <c r="I26" s="120"/>
      <c r="J26" s="121"/>
      <c r="K26" s="120"/>
      <c r="L26" s="121"/>
      <c r="M26" s="120"/>
      <c r="N26" s="121"/>
      <c r="O26" s="122"/>
      <c r="P26" s="123"/>
      <c r="Q26" s="120"/>
      <c r="R26" s="121"/>
      <c r="S26" s="120"/>
      <c r="T26" s="121"/>
      <c r="U26" s="120"/>
      <c r="V26" s="121"/>
      <c r="W26" s="124"/>
      <c r="X26" s="125"/>
      <c r="Y26" s="124"/>
      <c r="Z26" s="125"/>
    </row>
    <row r="27" spans="1:26" ht="20.25" customHeight="1">
      <c r="A27" s="118" t="str">
        <f>'t1'!A28</f>
        <v>Sottotenente di vascello + 13 anni</v>
      </c>
      <c r="B27" s="119" t="str">
        <f>'t1'!B28</f>
        <v>0D0544</v>
      </c>
      <c r="C27" s="120"/>
      <c r="D27" s="121"/>
      <c r="E27" s="122"/>
      <c r="F27" s="122"/>
      <c r="G27" s="120"/>
      <c r="H27" s="121"/>
      <c r="I27" s="120"/>
      <c r="J27" s="121"/>
      <c r="K27" s="120"/>
      <c r="L27" s="121"/>
      <c r="M27" s="120"/>
      <c r="N27" s="121"/>
      <c r="O27" s="122"/>
      <c r="P27" s="123"/>
      <c r="Q27" s="120"/>
      <c r="R27" s="121"/>
      <c r="S27" s="120"/>
      <c r="T27" s="121"/>
      <c r="U27" s="120"/>
      <c r="V27" s="121"/>
      <c r="W27" s="124"/>
      <c r="X27" s="125"/>
      <c r="Y27" s="124"/>
      <c r="Z27" s="125"/>
    </row>
    <row r="28" spans="1:26" ht="20.25" customHeight="1">
      <c r="A28" s="118" t="str">
        <f>'t1'!A29</f>
        <v>Capitano di fregata               IX</v>
      </c>
      <c r="B28" s="119" t="str">
        <f>'t1'!B29</f>
        <v>019343</v>
      </c>
      <c r="C28" s="120"/>
      <c r="D28" s="121"/>
      <c r="E28" s="122"/>
      <c r="F28" s="122"/>
      <c r="G28" s="120"/>
      <c r="H28" s="121"/>
      <c r="I28" s="120"/>
      <c r="J28" s="121"/>
      <c r="K28" s="120"/>
      <c r="L28" s="121"/>
      <c r="M28" s="120"/>
      <c r="N28" s="121"/>
      <c r="O28" s="122"/>
      <c r="P28" s="123"/>
      <c r="Q28" s="120"/>
      <c r="R28" s="121"/>
      <c r="S28" s="120"/>
      <c r="T28" s="121"/>
      <c r="U28" s="120"/>
      <c r="V28" s="121"/>
      <c r="W28" s="124"/>
      <c r="X28" s="125"/>
      <c r="Y28" s="124"/>
      <c r="Z28" s="125"/>
    </row>
    <row r="29" spans="1:26" ht="20.25" customHeight="1">
      <c r="A29" s="118" t="str">
        <f>'t1'!A30</f>
        <v>Capitano di corvetta             IX / Capitano di corvetta VIII</v>
      </c>
      <c r="B29" s="119" t="str">
        <f>'t1'!B30</f>
        <v>019341</v>
      </c>
      <c r="C29" s="120"/>
      <c r="D29" s="121"/>
      <c r="E29" s="122"/>
      <c r="F29" s="122"/>
      <c r="G29" s="120"/>
      <c r="H29" s="121"/>
      <c r="I29" s="120"/>
      <c r="J29" s="121"/>
      <c r="K29" s="120"/>
      <c r="L29" s="121"/>
      <c r="M29" s="120"/>
      <c r="N29" s="121"/>
      <c r="O29" s="122"/>
      <c r="P29" s="123"/>
      <c r="Q29" s="120"/>
      <c r="R29" s="121"/>
      <c r="S29" s="120"/>
      <c r="T29" s="121"/>
      <c r="U29" s="120"/>
      <c r="V29" s="121"/>
      <c r="W29" s="124"/>
      <c r="X29" s="125"/>
      <c r="Y29" s="124"/>
      <c r="Z29" s="125"/>
    </row>
    <row r="30" spans="1:26" ht="20.25" customHeight="1">
      <c r="A30" s="118" t="str">
        <f>'t1'!A31</f>
        <v>Tenente di Vascello                VIII</v>
      </c>
      <c r="B30" s="119" t="str">
        <f>'t1'!B31</f>
        <v>018354</v>
      </c>
      <c r="C30" s="120"/>
      <c r="D30" s="121"/>
      <c r="E30" s="122"/>
      <c r="F30" s="122"/>
      <c r="G30" s="120"/>
      <c r="H30" s="121"/>
      <c r="I30" s="120"/>
      <c r="J30" s="121"/>
      <c r="K30" s="120"/>
      <c r="L30" s="121"/>
      <c r="M30" s="120"/>
      <c r="N30" s="121"/>
      <c r="O30" s="122"/>
      <c r="P30" s="123"/>
      <c r="Q30" s="120"/>
      <c r="R30" s="121"/>
      <c r="S30" s="120"/>
      <c r="T30" s="121"/>
      <c r="U30" s="120"/>
      <c r="V30" s="121"/>
      <c r="W30" s="124"/>
      <c r="X30" s="125"/>
      <c r="Y30" s="124"/>
      <c r="Z30" s="125"/>
    </row>
    <row r="31" spans="1:26" ht="20.25" customHeight="1">
      <c r="A31" s="118" t="str">
        <f>'t1'!A32</f>
        <v>Sottotenente di vascello VIII / Sottotenente di vascello VII bis</v>
      </c>
      <c r="B31" s="119" t="str">
        <f>'t1'!B32</f>
        <v>018338</v>
      </c>
      <c r="C31" s="120"/>
      <c r="D31" s="121"/>
      <c r="E31" s="122"/>
      <c r="F31" s="122"/>
      <c r="G31" s="120"/>
      <c r="H31" s="121"/>
      <c r="I31" s="120"/>
      <c r="J31" s="121"/>
      <c r="K31" s="120"/>
      <c r="L31" s="121"/>
      <c r="M31" s="120"/>
      <c r="N31" s="121"/>
      <c r="O31" s="122"/>
      <c r="P31" s="123"/>
      <c r="Q31" s="120"/>
      <c r="R31" s="121"/>
      <c r="S31" s="120"/>
      <c r="T31" s="121"/>
      <c r="U31" s="120"/>
      <c r="V31" s="121"/>
      <c r="W31" s="124"/>
      <c r="X31" s="125"/>
      <c r="Y31" s="124"/>
      <c r="Z31" s="125"/>
    </row>
    <row r="32" spans="1:26" ht="20.25" customHeight="1">
      <c r="A32" s="118" t="str">
        <f>'t1'!A33</f>
        <v>Guardiamarina s.p.e. VII bis / Guardiamarina VI</v>
      </c>
      <c r="B32" s="119" t="str">
        <f>'t1'!B33</f>
        <v>017335</v>
      </c>
      <c r="C32" s="120"/>
      <c r="D32" s="121"/>
      <c r="E32" s="122"/>
      <c r="F32" s="122"/>
      <c r="G32" s="120"/>
      <c r="H32" s="121"/>
      <c r="I32" s="120"/>
      <c r="J32" s="121"/>
      <c r="K32" s="120"/>
      <c r="L32" s="121"/>
      <c r="M32" s="120"/>
      <c r="N32" s="121"/>
      <c r="O32" s="122"/>
      <c r="P32" s="123"/>
      <c r="Q32" s="120"/>
      <c r="R32" s="121"/>
      <c r="S32" s="120"/>
      <c r="T32" s="121"/>
      <c r="U32" s="120"/>
      <c r="V32" s="121"/>
      <c r="W32" s="124"/>
      <c r="X32" s="125"/>
      <c r="Y32" s="124"/>
      <c r="Z32" s="125"/>
    </row>
    <row r="33" spans="1:26" ht="20.25" customHeight="1">
      <c r="A33" s="118" t="str">
        <f>'t1'!A34</f>
        <v>Primo maresciallo VII bis</v>
      </c>
      <c r="B33" s="119" t="str">
        <f>'t1'!B34</f>
        <v>017556</v>
      </c>
      <c r="C33" s="120"/>
      <c r="D33" s="121"/>
      <c r="E33" s="122"/>
      <c r="F33" s="122"/>
      <c r="G33" s="120"/>
      <c r="H33" s="121"/>
      <c r="I33" s="120"/>
      <c r="J33" s="121"/>
      <c r="K33" s="120"/>
      <c r="L33" s="121"/>
      <c r="M33" s="120"/>
      <c r="N33" s="121"/>
      <c r="O33" s="122"/>
      <c r="P33" s="123"/>
      <c r="Q33" s="120"/>
      <c r="R33" s="121"/>
      <c r="S33" s="120"/>
      <c r="T33" s="121"/>
      <c r="U33" s="120"/>
      <c r="V33" s="121"/>
      <c r="W33" s="124"/>
      <c r="X33" s="125"/>
      <c r="Y33" s="124"/>
      <c r="Z33" s="125"/>
    </row>
    <row r="34" spans="1:26" ht="20.25" customHeight="1">
      <c r="A34" s="118" t="str">
        <f>'t1'!A35</f>
        <v>Capo di 1^ classe                    VII</v>
      </c>
      <c r="B34" s="119" t="str">
        <f>'t1'!B35</f>
        <v>016332</v>
      </c>
      <c r="C34" s="120"/>
      <c r="D34" s="121"/>
      <c r="E34" s="122"/>
      <c r="F34" s="122"/>
      <c r="G34" s="120"/>
      <c r="H34" s="121"/>
      <c r="I34" s="120"/>
      <c r="J34" s="121"/>
      <c r="K34" s="120"/>
      <c r="L34" s="121"/>
      <c r="M34" s="120"/>
      <c r="N34" s="121"/>
      <c r="O34" s="122"/>
      <c r="P34" s="123"/>
      <c r="Q34" s="120"/>
      <c r="R34" s="121"/>
      <c r="S34" s="120"/>
      <c r="T34" s="121"/>
      <c r="U34" s="120"/>
      <c r="V34" s="121"/>
      <c r="W34" s="124"/>
      <c r="X34" s="125"/>
      <c r="Y34" s="124"/>
      <c r="Z34" s="125"/>
    </row>
    <row r="35" spans="1:26" ht="20.25" customHeight="1">
      <c r="A35" s="118" t="str">
        <f>'t1'!A36</f>
        <v>Capo di 2^ classe                    VI bis</v>
      </c>
      <c r="B35" s="119" t="str">
        <f>'t1'!B36</f>
        <v>015347</v>
      </c>
      <c r="C35" s="120"/>
      <c r="D35" s="121"/>
      <c r="E35" s="122"/>
      <c r="F35" s="122"/>
      <c r="G35" s="120"/>
      <c r="H35" s="121"/>
      <c r="I35" s="120"/>
      <c r="J35" s="121"/>
      <c r="K35" s="120"/>
      <c r="L35" s="121"/>
      <c r="M35" s="120"/>
      <c r="N35" s="121"/>
      <c r="O35" s="122"/>
      <c r="P35" s="123"/>
      <c r="Q35" s="120"/>
      <c r="R35" s="121"/>
      <c r="S35" s="120"/>
      <c r="T35" s="121"/>
      <c r="U35" s="120"/>
      <c r="V35" s="121"/>
      <c r="W35" s="124"/>
      <c r="X35" s="125"/>
      <c r="Y35" s="124"/>
      <c r="Z35" s="125"/>
    </row>
    <row r="36" spans="1:26" ht="20.25" customHeight="1">
      <c r="A36" s="118" t="str">
        <f>'t1'!A37</f>
        <v>Capo di 3^ classe                    VI </v>
      </c>
      <c r="B36" s="119" t="str">
        <f>'t1'!B37</f>
        <v>014333</v>
      </c>
      <c r="C36" s="120"/>
      <c r="D36" s="121"/>
      <c r="E36" s="122"/>
      <c r="F36" s="122"/>
      <c r="G36" s="120"/>
      <c r="H36" s="121"/>
      <c r="I36" s="120"/>
      <c r="J36" s="121"/>
      <c r="K36" s="120"/>
      <c r="L36" s="121"/>
      <c r="M36" s="120"/>
      <c r="N36" s="121"/>
      <c r="O36" s="122"/>
      <c r="P36" s="123"/>
      <c r="Q36" s="120"/>
      <c r="R36" s="121"/>
      <c r="S36" s="120"/>
      <c r="T36" s="121"/>
      <c r="U36" s="120"/>
      <c r="V36" s="121"/>
      <c r="W36" s="124"/>
      <c r="X36" s="125"/>
      <c r="Y36" s="124"/>
      <c r="Z36" s="125"/>
    </row>
    <row r="37" spans="1:26" ht="20.25" customHeight="1">
      <c r="A37" s="118" t="str">
        <f>'t1'!A38</f>
        <v>Secondo Capo scelto             VI bis</v>
      </c>
      <c r="B37" s="119" t="str">
        <f>'t1'!B38</f>
        <v>015350</v>
      </c>
      <c r="C37" s="120"/>
      <c r="D37" s="121"/>
      <c r="E37" s="122"/>
      <c r="F37" s="122"/>
      <c r="G37" s="120"/>
      <c r="H37" s="121"/>
      <c r="I37" s="120"/>
      <c r="J37" s="121"/>
      <c r="K37" s="120"/>
      <c r="L37" s="121"/>
      <c r="M37" s="120"/>
      <c r="N37" s="121"/>
      <c r="O37" s="122"/>
      <c r="P37" s="123"/>
      <c r="Q37" s="120"/>
      <c r="R37" s="121"/>
      <c r="S37" s="120"/>
      <c r="T37" s="121"/>
      <c r="U37" s="120"/>
      <c r="V37" s="121"/>
      <c r="W37" s="124"/>
      <c r="X37" s="125"/>
      <c r="Y37" s="124"/>
      <c r="Z37" s="125"/>
    </row>
    <row r="38" spans="1:26" ht="20.25" customHeight="1">
      <c r="A38" s="118" t="str">
        <f>'t1'!A39</f>
        <v>Secondo Capo                           VI</v>
      </c>
      <c r="B38" s="119" t="str">
        <f>'t1'!B39</f>
        <v>014349</v>
      </c>
      <c r="C38" s="120"/>
      <c r="D38" s="121"/>
      <c r="E38" s="122"/>
      <c r="F38" s="122"/>
      <c r="G38" s="120"/>
      <c r="H38" s="121"/>
      <c r="I38" s="120"/>
      <c r="J38" s="121"/>
      <c r="K38" s="120"/>
      <c r="L38" s="121"/>
      <c r="M38" s="120"/>
      <c r="N38" s="121"/>
      <c r="O38" s="122"/>
      <c r="P38" s="123"/>
      <c r="Q38" s="120"/>
      <c r="R38" s="121"/>
      <c r="S38" s="120"/>
      <c r="T38" s="121"/>
      <c r="U38" s="120"/>
      <c r="V38" s="121"/>
      <c r="W38" s="124"/>
      <c r="X38" s="125"/>
      <c r="Y38" s="124"/>
      <c r="Z38" s="125"/>
    </row>
    <row r="39" spans="1:26" ht="20.25" customHeight="1">
      <c r="A39" s="118" t="str">
        <f>'t1'!A40</f>
        <v>Sergente                                   VI</v>
      </c>
      <c r="B39" s="119" t="str">
        <f>'t1'!B40</f>
        <v>014308</v>
      </c>
      <c r="C39" s="120"/>
      <c r="D39" s="121"/>
      <c r="E39" s="122"/>
      <c r="F39" s="122"/>
      <c r="G39" s="120"/>
      <c r="H39" s="121"/>
      <c r="I39" s="120"/>
      <c r="J39" s="121"/>
      <c r="K39" s="120"/>
      <c r="L39" s="121"/>
      <c r="M39" s="120"/>
      <c r="N39" s="121"/>
      <c r="O39" s="122"/>
      <c r="P39" s="123"/>
      <c r="Q39" s="120"/>
      <c r="R39" s="121"/>
      <c r="S39" s="120"/>
      <c r="T39" s="121"/>
      <c r="U39" s="120"/>
      <c r="V39" s="121"/>
      <c r="W39" s="124"/>
      <c r="X39" s="125"/>
      <c r="Y39" s="124"/>
      <c r="Z39" s="125"/>
    </row>
    <row r="40" spans="1:26" ht="20.25" customHeight="1">
      <c r="A40" s="118" t="str">
        <f>'t1'!A41</f>
        <v>Sottocapo di 1^ classe scelto    V</v>
      </c>
      <c r="B40" s="119" t="str">
        <f>'t1'!B41</f>
        <v>013337</v>
      </c>
      <c r="C40" s="120"/>
      <c r="D40" s="121"/>
      <c r="E40" s="122"/>
      <c r="F40" s="122"/>
      <c r="G40" s="120"/>
      <c r="H40" s="121"/>
      <c r="I40" s="120"/>
      <c r="J40" s="121"/>
      <c r="K40" s="120"/>
      <c r="L40" s="121"/>
      <c r="M40" s="120"/>
      <c r="N40" s="121"/>
      <c r="O40" s="122"/>
      <c r="P40" s="123"/>
      <c r="Q40" s="120"/>
      <c r="R40" s="121"/>
      <c r="S40" s="120"/>
      <c r="T40" s="121"/>
      <c r="U40" s="120"/>
      <c r="V40" s="121"/>
      <c r="W40" s="124"/>
      <c r="X40" s="125"/>
      <c r="Y40" s="124"/>
      <c r="Z40" s="125"/>
    </row>
    <row r="41" spans="1:26" ht="20.25" customHeight="1">
      <c r="A41" s="118" t="str">
        <f>'t1'!A42</f>
        <v>Sottocapo di 1^ classe              V</v>
      </c>
      <c r="B41" s="119" t="str">
        <f>'t1'!B42</f>
        <v>013351</v>
      </c>
      <c r="C41" s="120"/>
      <c r="D41" s="121"/>
      <c r="E41" s="122"/>
      <c r="F41" s="122"/>
      <c r="G41" s="120"/>
      <c r="H41" s="121"/>
      <c r="I41" s="120"/>
      <c r="J41" s="121"/>
      <c r="K41" s="120"/>
      <c r="L41" s="121"/>
      <c r="M41" s="120"/>
      <c r="N41" s="121"/>
      <c r="O41" s="122"/>
      <c r="P41" s="123"/>
      <c r="Q41" s="120"/>
      <c r="R41" s="121"/>
      <c r="S41" s="120"/>
      <c r="T41" s="121"/>
      <c r="U41" s="120"/>
      <c r="V41" s="121"/>
      <c r="W41" s="124"/>
      <c r="X41" s="125"/>
      <c r="Y41" s="124"/>
      <c r="Z41" s="125"/>
    </row>
    <row r="42" spans="1:26" ht="20.25" customHeight="1">
      <c r="A42" s="118" t="str">
        <f>'t1'!A43</f>
        <v>Sottocapo di 2^ classe              V</v>
      </c>
      <c r="B42" s="119" t="str">
        <f>'t1'!B43</f>
        <v>013352</v>
      </c>
      <c r="C42" s="120"/>
      <c r="D42" s="121"/>
      <c r="E42" s="122"/>
      <c r="F42" s="122"/>
      <c r="G42" s="120"/>
      <c r="H42" s="121"/>
      <c r="I42" s="120"/>
      <c r="J42" s="121"/>
      <c r="K42" s="120"/>
      <c r="L42" s="121"/>
      <c r="M42" s="120"/>
      <c r="N42" s="121"/>
      <c r="O42" s="122"/>
      <c r="P42" s="123"/>
      <c r="Q42" s="120"/>
      <c r="R42" s="121"/>
      <c r="S42" s="120"/>
      <c r="T42" s="121"/>
      <c r="U42" s="120"/>
      <c r="V42" s="121"/>
      <c r="W42" s="124"/>
      <c r="X42" s="125"/>
      <c r="Y42" s="124"/>
      <c r="Z42" s="125"/>
    </row>
    <row r="43" spans="1:26" ht="20.25" customHeight="1">
      <c r="A43" s="118" t="str">
        <f>'t1'!A44</f>
        <v>Sottocapo di 3^ classe              V</v>
      </c>
      <c r="B43" s="119" t="str">
        <f>'t1'!B44</f>
        <v>013353</v>
      </c>
      <c r="C43" s="120"/>
      <c r="D43" s="121"/>
      <c r="E43" s="122"/>
      <c r="F43" s="122"/>
      <c r="G43" s="120"/>
      <c r="H43" s="121"/>
      <c r="I43" s="120"/>
      <c r="J43" s="121"/>
      <c r="K43" s="120"/>
      <c r="L43" s="121"/>
      <c r="M43" s="120"/>
      <c r="N43" s="121"/>
      <c r="O43" s="122"/>
      <c r="P43" s="123"/>
      <c r="Q43" s="120"/>
      <c r="R43" s="121"/>
      <c r="S43" s="120"/>
      <c r="T43" s="121"/>
      <c r="U43" s="120"/>
      <c r="V43" s="121"/>
      <c r="W43" s="124"/>
      <c r="X43" s="125"/>
      <c r="Y43" s="124"/>
      <c r="Z43" s="125"/>
    </row>
    <row r="44" spans="1:26" ht="20.25" customHeight="1">
      <c r="A44" s="118" t="str">
        <f>'t1'!A45</f>
        <v>Guardiamarina C.P.L.               VI</v>
      </c>
      <c r="B44" s="119" t="str">
        <f>'t1'!B45</f>
        <v>014336</v>
      </c>
      <c r="C44" s="120"/>
      <c r="D44" s="121"/>
      <c r="E44" s="122"/>
      <c r="F44" s="122"/>
      <c r="G44" s="120"/>
      <c r="H44" s="121"/>
      <c r="I44" s="120"/>
      <c r="J44" s="121"/>
      <c r="K44" s="120"/>
      <c r="L44" s="121"/>
      <c r="M44" s="120"/>
      <c r="N44" s="121"/>
      <c r="O44" s="122"/>
      <c r="P44" s="123"/>
      <c r="Q44" s="120"/>
      <c r="R44" s="121"/>
      <c r="S44" s="120"/>
      <c r="T44" s="121"/>
      <c r="U44" s="120"/>
      <c r="V44" s="121"/>
      <c r="W44" s="124"/>
      <c r="X44" s="125"/>
      <c r="Y44" s="124"/>
      <c r="Z44" s="125"/>
    </row>
    <row r="45" spans="1:26" ht="20.25" customHeight="1">
      <c r="A45" s="118" t="str">
        <f>'t1'!A46</f>
        <v>Truppa volontaria</v>
      </c>
      <c r="B45" s="119" t="str">
        <f>'t1'!B46</f>
        <v>000316</v>
      </c>
      <c r="C45" s="120"/>
      <c r="D45" s="121"/>
      <c r="E45" s="122"/>
      <c r="F45" s="122"/>
      <c r="G45" s="120"/>
      <c r="H45" s="121"/>
      <c r="I45" s="120"/>
      <c r="J45" s="121"/>
      <c r="K45" s="120"/>
      <c r="L45" s="121"/>
      <c r="M45" s="120"/>
      <c r="N45" s="121"/>
      <c r="O45" s="122"/>
      <c r="P45" s="123"/>
      <c r="Q45" s="120"/>
      <c r="R45" s="121"/>
      <c r="S45" s="120"/>
      <c r="T45" s="121"/>
      <c r="U45" s="120"/>
      <c r="V45" s="121"/>
      <c r="W45" s="124"/>
      <c r="X45" s="125"/>
      <c r="Y45" s="124"/>
      <c r="Z45" s="125"/>
    </row>
    <row r="46" spans="1:26" s="609" customFormat="1" ht="20.25" customHeight="1">
      <c r="A46" s="118" t="str">
        <f>'t1'!A47</f>
        <v>Leva Coscritta</v>
      </c>
      <c r="B46" s="119" t="str">
        <f>'t1'!B47</f>
        <v>000348</v>
      </c>
      <c r="C46" s="120"/>
      <c r="D46" s="121"/>
      <c r="E46" s="122"/>
      <c r="F46" s="122"/>
      <c r="G46" s="120"/>
      <c r="H46" s="121"/>
      <c r="I46" s="120"/>
      <c r="J46" s="121"/>
      <c r="K46" s="120"/>
      <c r="L46" s="121"/>
      <c r="M46" s="120"/>
      <c r="N46" s="121"/>
      <c r="O46" s="122"/>
      <c r="P46" s="123"/>
      <c r="Q46" s="120"/>
      <c r="R46" s="121"/>
      <c r="S46" s="120"/>
      <c r="T46" s="121"/>
      <c r="U46" s="120"/>
      <c r="V46" s="121"/>
      <c r="W46" s="124"/>
      <c r="X46" s="125"/>
      <c r="Y46" s="124"/>
      <c r="Z46" s="125"/>
    </row>
    <row r="47" spans="1:26" ht="20.25" customHeight="1" thickBot="1">
      <c r="A47" s="118" t="str">
        <f>'t1'!A48</f>
        <v>Allievi</v>
      </c>
      <c r="B47" s="119" t="str">
        <f>'t1'!B48</f>
        <v>000180</v>
      </c>
      <c r="C47" s="603"/>
      <c r="D47" s="604"/>
      <c r="E47" s="605"/>
      <c r="F47" s="605"/>
      <c r="G47" s="603"/>
      <c r="H47" s="604"/>
      <c r="I47" s="603"/>
      <c r="J47" s="604"/>
      <c r="K47" s="603"/>
      <c r="L47" s="604"/>
      <c r="M47" s="603"/>
      <c r="N47" s="604"/>
      <c r="O47" s="605"/>
      <c r="P47" s="606"/>
      <c r="Q47" s="603"/>
      <c r="R47" s="604"/>
      <c r="S47" s="603"/>
      <c r="T47" s="604"/>
      <c r="U47" s="603"/>
      <c r="V47" s="604"/>
      <c r="W47" s="607"/>
      <c r="X47" s="608"/>
      <c r="Y47" s="607"/>
      <c r="Z47" s="608"/>
    </row>
    <row r="48" spans="1:26" ht="20.25" customHeight="1" thickBot="1" thickTop="1">
      <c r="A48" s="126" t="s">
        <v>5</v>
      </c>
      <c r="B48" s="127"/>
      <c r="C48" s="471"/>
      <c r="D48" s="472"/>
      <c r="E48" s="473"/>
      <c r="F48" s="473"/>
      <c r="G48" s="471"/>
      <c r="H48" s="472"/>
      <c r="I48" s="471"/>
      <c r="J48" s="472"/>
      <c r="K48" s="471"/>
      <c r="L48" s="472"/>
      <c r="M48" s="471"/>
      <c r="N48" s="472"/>
      <c r="O48" s="473"/>
      <c r="P48" s="474"/>
      <c r="Q48" s="471"/>
      <c r="R48" s="472"/>
      <c r="S48" s="471"/>
      <c r="T48" s="472"/>
      <c r="U48" s="471"/>
      <c r="V48" s="472"/>
      <c r="W48" s="469"/>
      <c r="X48" s="470"/>
      <c r="Y48" s="469"/>
      <c r="Z48" s="470"/>
    </row>
    <row r="50" ht="11.25">
      <c r="A50" s="104" t="str">
        <f>'t1'!A51</f>
        <v>(a) personale a tempo indeterminato al quale viene applicato un contratto di lavoro di tipo privatistico (es.: tipografico,chimico,edile, metalmeccanico, portierato, ecc.)</v>
      </c>
    </row>
  </sheetData>
  <mergeCells count="12">
    <mergeCell ref="O4:P4"/>
    <mergeCell ref="Q4:R4"/>
    <mergeCell ref="S4:T4"/>
    <mergeCell ref="Y4:Z4"/>
    <mergeCell ref="U4:V4"/>
    <mergeCell ref="W4:X4"/>
    <mergeCell ref="M4:N4"/>
    <mergeCell ref="C4:D4"/>
    <mergeCell ref="G4:H4"/>
    <mergeCell ref="I4:J4"/>
    <mergeCell ref="K4:L4"/>
    <mergeCell ref="E4:F4"/>
  </mergeCells>
  <printOptions horizontalCentered="1" verticalCentered="1"/>
  <pageMargins left="0" right="0" top="0.1968503937007874" bottom="0.31496062992125984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LFeliziani</cp:lastModifiedBy>
  <cp:lastPrinted>2002-05-28T07:58:51Z</cp:lastPrinted>
  <dcterms:created xsi:type="dcterms:W3CDTF">1998-10-29T14:18:41Z</dcterms:created>
  <dcterms:modified xsi:type="dcterms:W3CDTF">2002-06-04T09:49:01Z</dcterms:modified>
  <cp:category/>
  <cp:version/>
  <cp:contentType/>
  <cp:contentStatus/>
</cp:coreProperties>
</file>