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5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<sst xmlns="http://schemas.openxmlformats.org/spreadsheetml/2006/main" count="72" uniqueCount="48">
  <si>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Denominazione Ente</t>
  </si>
  <si>
    <t>ADEMPIMENTI D.L.78/2010 CONVERTITO L. 30 LUGLIO 2010, N°122</t>
  </si>
  <si>
    <t>Limiti di spesa</t>
  </si>
  <si>
    <t>Riduzione</t>
  </si>
  <si>
    <t>Versamento</t>
  </si>
  <si>
    <t>a)</t>
  </si>
  <si>
    <t>c)</t>
  </si>
  <si>
    <t>d)</t>
  </si>
  <si>
    <t>e)</t>
  </si>
  <si>
    <t xml:space="preserve">b) </t>
  </si>
  <si>
    <t>Spesa 2009               (da consuntivo)</t>
  </si>
  <si>
    <t>Spesa prevista 2011                      (da Prev. 2011)</t>
  </si>
  <si>
    <t>"=(a-b)"</t>
  </si>
  <si>
    <t>a</t>
  </si>
  <si>
    <t>b</t>
  </si>
  <si>
    <t>"=(a x limite)"</t>
  </si>
  <si>
    <t>valore immobili</t>
  </si>
  <si>
    <t xml:space="preserve">limite spesa </t>
  </si>
  <si>
    <t>spesa 2007</t>
  </si>
  <si>
    <t>versamento</t>
  </si>
  <si>
    <t>(2% di a)</t>
  </si>
  <si>
    <t>c</t>
  </si>
  <si>
    <t>d</t>
  </si>
  <si>
    <t>e</t>
  </si>
  <si>
    <t xml:space="preserve">Riduzione </t>
  </si>
  <si>
    <t>c (10% di b)</t>
  </si>
  <si>
    <t>(importi al 30/4/2010)</t>
  </si>
  <si>
    <t>d (= c)</t>
  </si>
  <si>
    <t>Incarichi di consulenza limite:20% del 2009 (art.6, comma 7)</t>
  </si>
  <si>
    <t>Spese per relazioni pubbliche, convegni, mostre, pubblicità e di rappresentanza limite:20% del 2009 (art.6, comma 8)</t>
  </si>
  <si>
    <t>Spese per sponsorizzazioni (art.6, comma 9)</t>
  </si>
  <si>
    <t>Spese per missioni limite:50%del 2009 (art.6, comma 12)</t>
  </si>
  <si>
    <t>Spese per la formazione limite: 50% del 2009 (art.6, comma 13)</t>
  </si>
  <si>
    <t>Spese per l'acquisto, la manutenzione, il noleggio e l'esercizio di autovetture, nonché per l'acquisto di buoni taxi 80% del 2009 (art.6, comma 14)</t>
  </si>
  <si>
    <t>Disposizioni di contenimento</t>
  </si>
  <si>
    <t>Disposizione</t>
  </si>
  <si>
    <t>Art. 61 comma 9</t>
  </si>
  <si>
    <t>Art.61 comma 17</t>
  </si>
  <si>
    <t>Art. 67 comma 6</t>
  </si>
  <si>
    <t>Applicazione D.L. n. 112/2008, conv. L. n. 133/2008</t>
  </si>
  <si>
    <t>Spese per organismi collegiali e altri organismi (art. 6 comma 1)</t>
  </si>
  <si>
    <t>Indennità, compensi, gettoni, retribuzioni corrisposte a consigli di amministrazione e organi collegiali comunque denominati ed ai titolari di incarichi di qualsiasi tipo 10% su importi risultanti alla data 30 aprile 2010 (art. 6 comma 3)</t>
  </si>
  <si>
    <t>In caso di sola  manutenzione ordinaria  degli immobili utilizzati 1%del valore immobile utilizzato (art.2 commi 618-623 L.244/2007 come modificato dall'art.8 della L.122 30/7/2010)</t>
  </si>
  <si>
    <t>(1% di a)</t>
  </si>
  <si>
    <t>"=(a-c)"</t>
  </si>
  <si>
    <t>c  (a-b)</t>
  </si>
  <si>
    <t>Spese di manutenzione ordinaria e straordinaria degli immobili utilizzati  2% del valore immobile utilizzato (art.2 commi 618, primo periodo-623 L.244/2007 come modificato dall'art.8 della L.122 30/7/2010)</t>
  </si>
  <si>
    <t>"=(c-b)"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</si>
</sst>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33" borderId="24" xfId="0" applyFont="1" applyFill="1" applyBorder="1" applyAlignment="1">
      <alignment vertical="center"/>
    </xf>
    <xf numFmtId="0" fontId="37" fillId="33" borderId="25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26" xfId="0" applyFont="1" applyFill="1" applyBorder="1" applyAlignment="1">
      <alignment vertical="center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/>
    </xf>
    <xf numFmtId="0" fontId="0" fillId="10" borderId="12" xfId="0" applyFont="1" applyFill="1" applyBorder="1" applyAlignment="1">
      <alignment horizontal="center" vertical="center"/>
    </xf>
    <xf numFmtId="0" fontId="0" fillId="10" borderId="27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vertical="center" wrapText="1"/>
    </xf>
    <xf numFmtId="0" fontId="0" fillId="10" borderId="31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vertical="center" wrapText="1"/>
    </xf>
    <xf numFmtId="0" fontId="0" fillId="10" borderId="33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vertical="center"/>
    </xf>
    <xf numFmtId="0" fontId="0" fillId="10" borderId="13" xfId="0" applyFill="1" applyBorder="1" applyAlignment="1">
      <alignment horizontal="center" vertical="center"/>
    </xf>
    <xf numFmtId="0" fontId="0" fillId="10" borderId="34" xfId="0" applyFont="1" applyFill="1" applyBorder="1" applyAlignment="1">
      <alignment vertical="center" wrapText="1"/>
    </xf>
    <xf numFmtId="0" fontId="0" fillId="10" borderId="11" xfId="0" applyFont="1" applyFill="1" applyBorder="1" applyAlignment="1">
      <alignment vertical="center"/>
    </xf>
    <xf numFmtId="0" fontId="0" fillId="10" borderId="12" xfId="0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10" borderId="13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 wrapText="1"/>
    </xf>
    <xf numFmtId="0" fontId="0" fillId="10" borderId="40" xfId="0" applyFont="1" applyFill="1" applyBorder="1" applyAlignment="1">
      <alignment horizontal="center" vertical="center" wrapText="1"/>
    </xf>
    <xf numFmtId="0" fontId="0" fillId="10" borderId="41" xfId="0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10" borderId="42" xfId="0" applyFont="1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43" xfId="0" applyFont="1" applyFill="1" applyBorder="1" applyAlignment="1">
      <alignment horizontal="center" vertical="center"/>
    </xf>
    <xf numFmtId="0" fontId="0" fillId="10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10" borderId="23" xfId="0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0" fontId="0" fillId="1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7" fillId="34" borderId="24" xfId="0" applyFont="1" applyFill="1" applyBorder="1" applyAlignment="1">
      <alignment horizontal="center" vertical="center"/>
    </xf>
    <xf numFmtId="0" fontId="37" fillId="34" borderId="25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6.421875" style="3" customWidth="1"/>
    <col min="2" max="6" width="17.7109375" style="3" customWidth="1"/>
    <col min="7" max="16384" width="9.140625" style="3" customWidth="1"/>
  </cols>
  <sheetData>
    <row r="1" spans="1:6" ht="18" customHeight="1" thickBot="1">
      <c r="A1" s="26"/>
      <c r="B1" s="27" t="s">
        <v>1</v>
      </c>
      <c r="C1" s="28"/>
      <c r="D1" s="28"/>
      <c r="E1" s="28"/>
      <c r="F1" s="29"/>
    </row>
    <row r="3" ht="12.75">
      <c r="A3" s="4" t="s">
        <v>0</v>
      </c>
    </row>
    <row r="4" ht="13.5" thickBot="1"/>
    <row r="5" spans="1:6" ht="38.25">
      <c r="A5" s="71" t="s">
        <v>34</v>
      </c>
      <c r="B5" s="30" t="s">
        <v>10</v>
      </c>
      <c r="C5" s="31" t="s">
        <v>2</v>
      </c>
      <c r="D5" s="30" t="s">
        <v>11</v>
      </c>
      <c r="E5" s="31" t="s">
        <v>3</v>
      </c>
      <c r="F5" s="32" t="s">
        <v>4</v>
      </c>
    </row>
    <row r="6" spans="1:6" ht="12.75">
      <c r="A6" s="72"/>
      <c r="B6" s="33" t="s">
        <v>5</v>
      </c>
      <c r="C6" s="34" t="s">
        <v>9</v>
      </c>
      <c r="D6" s="34" t="s">
        <v>6</v>
      </c>
      <c r="E6" s="34" t="s">
        <v>7</v>
      </c>
      <c r="F6" s="35" t="s">
        <v>8</v>
      </c>
    </row>
    <row r="7" spans="1:6" ht="13.5" thickBot="1">
      <c r="A7" s="73"/>
      <c r="B7" s="60"/>
      <c r="C7" s="61" t="s">
        <v>15</v>
      </c>
      <c r="D7" s="62"/>
      <c r="E7" s="61" t="s">
        <v>44</v>
      </c>
      <c r="F7" s="63" t="s">
        <v>12</v>
      </c>
    </row>
    <row r="8" spans="1:6" ht="42" customHeight="1">
      <c r="A8" s="64" t="s">
        <v>28</v>
      </c>
      <c r="B8" s="68"/>
      <c r="C8" s="5">
        <f>B8*0.2</f>
        <v>0</v>
      </c>
      <c r="D8" s="5"/>
      <c r="E8" s="5">
        <f>B8-D8</f>
        <v>0</v>
      </c>
      <c r="F8" s="6">
        <f>B8-C8</f>
        <v>0</v>
      </c>
    </row>
    <row r="9" spans="1:6" ht="49.5" customHeight="1">
      <c r="A9" s="65" t="s">
        <v>29</v>
      </c>
      <c r="B9" s="69"/>
      <c r="C9" s="2">
        <f>B9*0.2</f>
        <v>0</v>
      </c>
      <c r="D9" s="2"/>
      <c r="E9" s="2">
        <f>B9-D9</f>
        <v>0</v>
      </c>
      <c r="F9" s="58">
        <f>B9-C9</f>
        <v>0</v>
      </c>
    </row>
    <row r="10" spans="1:6" ht="33" customHeight="1">
      <c r="A10" s="66" t="s">
        <v>30</v>
      </c>
      <c r="B10" s="69"/>
      <c r="C10" s="1">
        <v>0</v>
      </c>
      <c r="D10" s="2"/>
      <c r="E10" s="2">
        <f>B10-D10</f>
        <v>0</v>
      </c>
      <c r="F10" s="58">
        <f>B10-C10</f>
        <v>0</v>
      </c>
    </row>
    <row r="11" spans="1:6" ht="33" customHeight="1">
      <c r="A11" s="66" t="s">
        <v>31</v>
      </c>
      <c r="B11" s="69"/>
      <c r="C11" s="2"/>
      <c r="D11" s="2"/>
      <c r="E11" s="2"/>
      <c r="F11" s="58"/>
    </row>
    <row r="12" spans="1:6" ht="33.75" customHeight="1">
      <c r="A12" s="66" t="s">
        <v>32</v>
      </c>
      <c r="B12" s="69"/>
      <c r="C12" s="2">
        <f>B12*0.5</f>
        <v>0</v>
      </c>
      <c r="D12" s="2"/>
      <c r="E12" s="2">
        <f>B12-D12</f>
        <v>0</v>
      </c>
      <c r="F12" s="58">
        <f>B12-C12</f>
        <v>0</v>
      </c>
    </row>
    <row r="13" spans="1:6" ht="45.75" customHeight="1" thickBot="1">
      <c r="A13" s="67" t="s">
        <v>33</v>
      </c>
      <c r="B13" s="70"/>
      <c r="C13" s="7"/>
      <c r="D13" s="7"/>
      <c r="E13" s="7"/>
      <c r="F13" s="59"/>
    </row>
    <row r="14" spans="1:6" ht="52.5" customHeight="1">
      <c r="A14" s="57"/>
      <c r="B14" s="55" t="s">
        <v>10</v>
      </c>
      <c r="C14" s="55" t="s">
        <v>11</v>
      </c>
      <c r="D14" s="55"/>
      <c r="E14" s="55" t="s">
        <v>24</v>
      </c>
      <c r="F14" s="56" t="s">
        <v>4</v>
      </c>
    </row>
    <row r="15" spans="1:6" ht="16.5" customHeight="1" thickBot="1">
      <c r="A15" s="47"/>
      <c r="B15" s="48" t="s">
        <v>13</v>
      </c>
      <c r="C15" s="48" t="s">
        <v>14</v>
      </c>
      <c r="D15" s="42"/>
      <c r="E15" s="53" t="s">
        <v>45</v>
      </c>
      <c r="F15" s="49" t="s">
        <v>27</v>
      </c>
    </row>
    <row r="16" spans="1:6" ht="63.75" customHeight="1" thickBot="1">
      <c r="A16" s="8" t="s">
        <v>40</v>
      </c>
      <c r="B16" s="21"/>
      <c r="C16" s="21"/>
      <c r="D16" s="19"/>
      <c r="E16" s="21">
        <f>B16-C16</f>
        <v>0</v>
      </c>
      <c r="F16" s="22">
        <f>E16</f>
        <v>0</v>
      </c>
    </row>
    <row r="17" spans="1:6" ht="39.75" customHeight="1">
      <c r="A17" s="44"/>
      <c r="B17" s="30" t="s">
        <v>10</v>
      </c>
      <c r="C17" s="30" t="s">
        <v>26</v>
      </c>
      <c r="D17" s="45"/>
      <c r="E17" s="30" t="s">
        <v>24</v>
      </c>
      <c r="F17" s="46" t="s">
        <v>4</v>
      </c>
    </row>
    <row r="18" spans="1:6" ht="21.75" customHeight="1" thickBot="1">
      <c r="A18" s="47"/>
      <c r="B18" s="48" t="s">
        <v>13</v>
      </c>
      <c r="C18" s="48" t="s">
        <v>14</v>
      </c>
      <c r="D18" s="42"/>
      <c r="E18" s="48" t="s">
        <v>25</v>
      </c>
      <c r="F18" s="49" t="s">
        <v>27</v>
      </c>
    </row>
    <row r="19" spans="1:6" ht="64.5" thickBot="1">
      <c r="A19" s="8" t="s">
        <v>41</v>
      </c>
      <c r="B19" s="9"/>
      <c r="C19" s="10"/>
      <c r="D19" s="9"/>
      <c r="E19" s="10">
        <f>C19*0.1</f>
        <v>0</v>
      </c>
      <c r="F19" s="11">
        <f>E19</f>
        <v>0</v>
      </c>
    </row>
    <row r="20" spans="1:6" s="14" customFormat="1" ht="13.5" thickBot="1">
      <c r="A20" s="12"/>
      <c r="B20" s="13"/>
      <c r="D20" s="13"/>
      <c r="F20" s="13"/>
    </row>
    <row r="21" spans="1:6" ht="38.25">
      <c r="A21" s="38"/>
      <c r="B21" s="39" t="s">
        <v>16</v>
      </c>
      <c r="C21" s="31" t="s">
        <v>17</v>
      </c>
      <c r="D21" s="31" t="s">
        <v>18</v>
      </c>
      <c r="E21" s="30" t="s">
        <v>11</v>
      </c>
      <c r="F21" s="32" t="s">
        <v>19</v>
      </c>
    </row>
    <row r="22" spans="1:6" ht="12.75">
      <c r="A22" s="40"/>
      <c r="B22" s="33" t="s">
        <v>13</v>
      </c>
      <c r="C22" s="34" t="s">
        <v>14</v>
      </c>
      <c r="D22" s="34" t="s">
        <v>21</v>
      </c>
      <c r="E22" s="34" t="s">
        <v>22</v>
      </c>
      <c r="F22" s="35" t="s">
        <v>23</v>
      </c>
    </row>
    <row r="23" spans="1:6" ht="13.5" thickBot="1">
      <c r="A23" s="41"/>
      <c r="B23" s="36"/>
      <c r="C23" s="37" t="s">
        <v>20</v>
      </c>
      <c r="D23" s="37"/>
      <c r="E23" s="42"/>
      <c r="F23" s="54" t="s">
        <v>47</v>
      </c>
    </row>
    <row r="24" spans="1:6" ht="13.5" thickBot="1">
      <c r="A24" s="16"/>
      <c r="B24" s="17"/>
      <c r="C24" s="18"/>
      <c r="D24" s="18"/>
      <c r="E24" s="19"/>
      <c r="F24" s="20"/>
    </row>
    <row r="25" spans="1:6" ht="51.75" thickBot="1">
      <c r="A25" s="8" t="s">
        <v>46</v>
      </c>
      <c r="B25" s="10"/>
      <c r="C25" s="10">
        <f>0.02*B25</f>
        <v>0</v>
      </c>
      <c r="D25" s="10"/>
      <c r="E25" s="10"/>
      <c r="F25" s="15">
        <f>D25-C25</f>
        <v>0</v>
      </c>
    </row>
    <row r="26" spans="1:6" ht="13.5" thickBot="1">
      <c r="A26" s="8"/>
      <c r="B26" s="23"/>
      <c r="C26" s="23"/>
      <c r="D26" s="23"/>
      <c r="E26" s="23"/>
      <c r="F26" s="24"/>
    </row>
    <row r="27" spans="1:6" ht="38.25">
      <c r="A27" s="38"/>
      <c r="B27" s="39" t="s">
        <v>16</v>
      </c>
      <c r="C27" s="31" t="s">
        <v>17</v>
      </c>
      <c r="D27" s="31" t="s">
        <v>18</v>
      </c>
      <c r="E27" s="30" t="s">
        <v>11</v>
      </c>
      <c r="F27" s="32" t="s">
        <v>19</v>
      </c>
    </row>
    <row r="28" spans="1:6" ht="12.75">
      <c r="A28" s="40"/>
      <c r="B28" s="33" t="s">
        <v>13</v>
      </c>
      <c r="C28" s="34" t="s">
        <v>14</v>
      </c>
      <c r="D28" s="34" t="s">
        <v>21</v>
      </c>
      <c r="E28" s="34" t="s">
        <v>22</v>
      </c>
      <c r="F28" s="35" t="s">
        <v>23</v>
      </c>
    </row>
    <row r="29" spans="1:6" ht="13.5" thickBot="1">
      <c r="A29" s="41"/>
      <c r="B29" s="36"/>
      <c r="C29" s="43" t="s">
        <v>43</v>
      </c>
      <c r="D29" s="37"/>
      <c r="E29" s="42"/>
      <c r="F29" s="54" t="s">
        <v>47</v>
      </c>
    </row>
    <row r="30" spans="1:6" ht="13.5" thickBot="1">
      <c r="A30" s="25"/>
      <c r="B30" s="23"/>
      <c r="C30" s="23"/>
      <c r="D30" s="23"/>
      <c r="E30" s="23"/>
      <c r="F30" s="24"/>
    </row>
    <row r="31" spans="1:6" ht="51.75" thickBot="1">
      <c r="A31" s="8" t="s">
        <v>42</v>
      </c>
      <c r="B31" s="10"/>
      <c r="C31" s="10">
        <f>B31*0.01</f>
        <v>0</v>
      </c>
      <c r="D31" s="10"/>
      <c r="E31" s="10"/>
      <c r="F31" s="15">
        <f>D31-C31</f>
        <v>0</v>
      </c>
    </row>
    <row r="32" spans="1:6" ht="24.75" customHeight="1" thickBot="1">
      <c r="A32" s="77" t="s">
        <v>39</v>
      </c>
      <c r="B32" s="78"/>
      <c r="C32" s="78"/>
      <c r="D32" s="78"/>
      <c r="E32" s="78"/>
      <c r="F32" s="79"/>
    </row>
    <row r="33" spans="1:6" ht="12.75">
      <c r="A33" s="50" t="s">
        <v>35</v>
      </c>
      <c r="B33" s="51"/>
      <c r="C33" s="51"/>
      <c r="D33" s="51"/>
      <c r="E33" s="52"/>
      <c r="F33" s="50" t="s">
        <v>19</v>
      </c>
    </row>
    <row r="34" spans="1:6" ht="33" customHeight="1">
      <c r="A34" s="74" t="s">
        <v>36</v>
      </c>
      <c r="B34" s="75"/>
      <c r="C34" s="75"/>
      <c r="D34" s="75"/>
      <c r="E34" s="76"/>
      <c r="F34" s="2"/>
    </row>
    <row r="35" spans="1:6" ht="28.5" customHeight="1">
      <c r="A35" s="74" t="s">
        <v>37</v>
      </c>
      <c r="B35" s="75"/>
      <c r="C35" s="75"/>
      <c r="D35" s="75"/>
      <c r="E35" s="76"/>
      <c r="F35" s="2"/>
    </row>
    <row r="36" spans="1:6" ht="27.75" customHeight="1">
      <c r="A36" s="74" t="s">
        <v>38</v>
      </c>
      <c r="B36" s="75"/>
      <c r="C36" s="75"/>
      <c r="D36" s="75"/>
      <c r="E36" s="76"/>
      <c r="F36" s="2"/>
    </row>
  </sheetData>
  <sheetProtection/>
  <mergeCells count="5">
    <mergeCell ref="A5:A7"/>
    <mergeCell ref="A34:E34"/>
    <mergeCell ref="A35:E35"/>
    <mergeCell ref="A36:E36"/>
    <mergeCell ref="A32:F32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luciano.pievaioli</dc:creator>
  <cp:keywords/>
  <dc:description/>
  <cp:lastModifiedBy>Consip SpA</cp:lastModifiedBy>
  <cp:lastPrinted>2010-11-16T15:13:53Z</cp:lastPrinted>
  <dcterms:created xsi:type="dcterms:W3CDTF">2010-11-12T08:08:31Z</dcterms:created>
  <dcterms:modified xsi:type="dcterms:W3CDTF">2010-12-28T17:36:29Z</dcterms:modified>
  <cp:category/>
  <cp:version/>
  <cp:contentType/>
  <cp:contentStatus/>
</cp:coreProperties>
</file>