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420" activeTab="0"/>
  </bookViews>
  <sheets>
    <sheet name="COMUNI 5000" sheetId="1" r:id="rId1"/>
  </sheets>
  <definedNames>
    <definedName name="_xlnm.Print_Area" localSheetId="0">'COMUNI 5000'!$A$1:$J$47,'COMUNI 5000'!$A$49:$J$84</definedName>
    <definedName name="_xlnm.Print_Titles" localSheetId="0">'COMUNI 5000'!$1:$10</definedName>
  </definedNames>
  <calcPr fullCalcOnLoad="1"/>
</workbook>
</file>

<file path=xl/sharedStrings.xml><?xml version="1.0" encoding="utf-8"?>
<sst xmlns="http://schemas.openxmlformats.org/spreadsheetml/2006/main" count="135" uniqueCount="97">
  <si>
    <t xml:space="preserve">DETERMINAZIONE DELL'OBIETTIVO </t>
  </si>
  <si>
    <t xml:space="preserve">     (migliaia di euro)</t>
  </si>
  <si>
    <t>Anno 2007</t>
  </si>
  <si>
    <t>Anno 2008</t>
  </si>
  <si>
    <t>(a)</t>
  </si>
  <si>
    <t>(b)</t>
  </si>
  <si>
    <t>(c)</t>
  </si>
  <si>
    <t>(d)=Media(a;b;c)</t>
  </si>
  <si>
    <t>(e)</t>
  </si>
  <si>
    <t>(f)</t>
  </si>
  <si>
    <t>(g)</t>
  </si>
  <si>
    <t>(h)=(d)*(e)</t>
  </si>
  <si>
    <t>(i)=(d)*(f)</t>
  </si>
  <si>
    <t>(l)=(d)*(g)</t>
  </si>
  <si>
    <t>(m)</t>
  </si>
  <si>
    <t>(p)=(h)-(m)</t>
  </si>
  <si>
    <t>(q)=(i)-(n)</t>
  </si>
  <si>
    <t>(r)=(l)-(o)</t>
  </si>
  <si>
    <t>(s)</t>
  </si>
  <si>
    <t>Legenda</t>
  </si>
  <si>
    <t>Cella in cui il calcolo è effettuato automaticamente</t>
  </si>
  <si>
    <t>Note</t>
  </si>
  <si>
    <t>Media</t>
  </si>
  <si>
    <t>FASE 1</t>
  </si>
  <si>
    <t>FASE 2</t>
  </si>
  <si>
    <t>(n)</t>
  </si>
  <si>
    <t>(o)</t>
  </si>
  <si>
    <t>Anno 2013</t>
  </si>
  <si>
    <t>Anno 2014</t>
  </si>
  <si>
    <t>(t)</t>
  </si>
  <si>
    <t>(u)</t>
  </si>
  <si>
    <t>(al)</t>
  </si>
  <si>
    <t>(am)</t>
  </si>
  <si>
    <t>Cella valorizzata con i dati  inseriti dall'utente</t>
  </si>
  <si>
    <t>FASE 3-A (Enti NON virtuosi)</t>
  </si>
  <si>
    <t>FASE 3-B  (Virtuosi)</t>
  </si>
  <si>
    <t>(v)=(m)</t>
  </si>
  <si>
    <t>(z)= (n)</t>
  </si>
  <si>
    <t>(aa)=(o)</t>
  </si>
  <si>
    <t>(ab)=(d)*(s)-(v)</t>
  </si>
  <si>
    <t>(ac)=(d)*(t)-(z)</t>
  </si>
  <si>
    <t>(ad)=(d)*(u)-(aa)</t>
  </si>
  <si>
    <t>(ae)</t>
  </si>
  <si>
    <t>(af)= (ac)</t>
  </si>
  <si>
    <t>(ag)=(ad)</t>
  </si>
  <si>
    <t>(ah)</t>
  </si>
  <si>
    <t>(ao)</t>
  </si>
  <si>
    <t>(ap)</t>
  </si>
  <si>
    <t>(aq)</t>
  </si>
  <si>
    <t>FASE 3-C</t>
  </si>
  <si>
    <t>(an)</t>
  </si>
  <si>
    <t>FASE 4-A</t>
  </si>
  <si>
    <r>
      <t xml:space="preserve">SPESE CORRENTI  </t>
    </r>
    <r>
      <rPr>
        <sz val="24"/>
        <rFont val="Times New Roman"/>
        <family val="1"/>
      </rPr>
      <t>(Impegni)</t>
    </r>
  </si>
  <si>
    <r>
      <t xml:space="preserve">SALDO OBIETTIVO determinato come percentuale data della spesa media 
</t>
    </r>
    <r>
      <rPr>
        <sz val="24"/>
        <rFont val="Times New Roman"/>
        <family val="1"/>
      </rPr>
      <t>(comma 2 , art. 31, legge n. 183/2011)</t>
    </r>
  </si>
  <si>
    <r>
      <t xml:space="preserve">SALDO OBIETTIVO AL NETTO DEI TRASFERIMENTI 
</t>
    </r>
    <r>
      <rPr>
        <sz val="24"/>
        <rFont val="Times New Roman"/>
        <family val="1"/>
      </rPr>
      <t xml:space="preserve">(comma 4, art.31, legge n. 183/2011) </t>
    </r>
  </si>
  <si>
    <r>
      <t xml:space="preserve">PATTO REGIONALE "Orizzontale" </t>
    </r>
    <r>
      <rPr>
        <b/>
        <vertAlign val="superscript"/>
        <sz val="24"/>
        <rFont val="Times New Roman"/>
        <family val="1"/>
      </rPr>
      <t>(4)</t>
    </r>
    <r>
      <rPr>
        <b/>
        <sz val="24"/>
        <rFont val="Times New Roman"/>
        <family val="1"/>
      </rPr>
      <t xml:space="preserve">                                                                </t>
    </r>
    <r>
      <rPr>
        <sz val="24"/>
        <rFont val="Times New Roman"/>
        <family val="1"/>
      </rPr>
      <t xml:space="preserve">                                                            
Variazione obiettivo ai sensi del comma 141, art. 1, legge n. 220/2010 (comma 17, art. 32, legge n. 183/2011)</t>
    </r>
  </si>
  <si>
    <r>
      <t xml:space="preserve">SALDO OBIETTIVO RIDETERMINATO - PATTO TERRITORIALE   </t>
    </r>
    <r>
      <rPr>
        <sz val="24"/>
        <rFont val="Times New Roman"/>
        <family val="1"/>
      </rPr>
      <t xml:space="preserve">(fase 4)       </t>
    </r>
    <r>
      <rPr>
        <b/>
        <sz val="24"/>
        <rFont val="Times New Roman"/>
        <family val="1"/>
      </rPr>
      <t xml:space="preserve">       </t>
    </r>
  </si>
  <si>
    <t xml:space="preserve">NB:Nel file EXCEL a disposizione degli enti la legenda cambia così: </t>
  </si>
  <si>
    <r>
      <t xml:space="preserve">PATTO NAZIONALE "Orizzontale" </t>
    </r>
    <r>
      <rPr>
        <b/>
        <vertAlign val="superscript"/>
        <sz val="24"/>
        <color indexed="10"/>
        <rFont val="Times New Roman"/>
        <family val="1"/>
      </rPr>
      <t xml:space="preserve"> </t>
    </r>
    <r>
      <rPr>
        <b/>
        <vertAlign val="superscript"/>
        <sz val="26"/>
        <rFont val="Times New Roman"/>
        <family val="1"/>
      </rPr>
      <t xml:space="preserve">(2) </t>
    </r>
    <r>
      <rPr>
        <b/>
        <vertAlign val="superscript"/>
        <sz val="24"/>
        <color indexed="10"/>
        <rFont val="Times New Roman"/>
        <family val="1"/>
      </rPr>
      <t xml:space="preserve"> </t>
    </r>
    <r>
      <rPr>
        <b/>
        <sz val="24"/>
        <color indexed="10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
</t>
    </r>
    <r>
      <rPr>
        <sz val="24"/>
        <rFont val="Times New Roman"/>
        <family val="1"/>
      </rPr>
      <t>Variazione obiettivo ai sensi dei commi 1 e segg., art. 4-ter, decreto legge n. 16/2012</t>
    </r>
  </si>
  <si>
    <r>
      <t>PATTO REGIONALE "Verticale"</t>
    </r>
    <r>
      <rPr>
        <b/>
        <sz val="26"/>
        <rFont val="Times New Roman"/>
        <family val="1"/>
      </rPr>
      <t xml:space="preserve"> </t>
    </r>
    <r>
      <rPr>
        <b/>
        <vertAlign val="superscript"/>
        <sz val="26"/>
        <rFont val="Times New Roman"/>
        <family val="1"/>
      </rPr>
      <t>(3)</t>
    </r>
    <r>
      <rPr>
        <b/>
        <vertAlign val="superscript"/>
        <sz val="26"/>
        <color indexed="10"/>
        <rFont val="Times New Roman"/>
        <family val="1"/>
      </rPr>
      <t xml:space="preserve"> </t>
    </r>
    <r>
      <rPr>
        <b/>
        <sz val="24"/>
        <rFont val="Times New Roman"/>
        <family val="1"/>
      </rPr>
      <t xml:space="preserve"> 
</t>
    </r>
    <r>
      <rPr>
        <sz val="24"/>
        <rFont val="Times New Roman"/>
        <family val="1"/>
      </rPr>
      <t>Variazione obiettivo ai sensi del comma 138, art. 1, legge n. 220/2010 (comma 17, art. 32, legge n. 183/2011)</t>
    </r>
  </si>
  <si>
    <t>(av)</t>
  </si>
  <si>
    <r>
      <t>SALDO OBIETTIVO FINALE</t>
    </r>
    <r>
      <rPr>
        <b/>
        <sz val="26"/>
        <color indexed="10"/>
        <rFont val="Times New Roman"/>
        <family val="1"/>
      </rPr>
      <t xml:space="preserve">  </t>
    </r>
  </si>
  <si>
    <t>(ax)</t>
  </si>
  <si>
    <t>(ay)</t>
  </si>
  <si>
    <r>
      <t>MEDIA delle spese correnti (2007-2009)</t>
    </r>
    <r>
      <rPr>
        <b/>
        <vertAlign val="superscript"/>
        <sz val="26"/>
        <rFont val="Times New Roman"/>
        <family val="1"/>
      </rPr>
      <t xml:space="preserve"> (1)</t>
    </r>
  </si>
  <si>
    <t>PATTO DI STABILITA' INTERNO 2013-2015</t>
  </si>
  <si>
    <t>Anno 2009</t>
  </si>
  <si>
    <t>Anno 2015</t>
  </si>
  <si>
    <t>Modalità di calcolo Obiettivo 2013-2015</t>
  </si>
  <si>
    <t>FASE 5</t>
  </si>
  <si>
    <t xml:space="preserve">FASE 4-B </t>
  </si>
  <si>
    <t>(bb)=(at)</t>
  </si>
  <si>
    <r>
      <t xml:space="preserve">SALDO OBIETTIVO  ENTI VIRTUOSI                                                                                                      </t>
    </r>
    <r>
      <rPr>
        <sz val="24"/>
        <rFont val="Times New Roman"/>
        <family val="1"/>
      </rPr>
      <t>(comma 3, art. 20,decreto-legge  n. 98/2011 )</t>
    </r>
  </si>
  <si>
    <r>
      <t xml:space="preserve">RIDUZIONE "SPERIMENTAZIONE"                                                                                                         </t>
    </r>
    <r>
      <rPr>
        <sz val="24"/>
        <rFont val="Times New Roman"/>
        <family val="1"/>
      </rPr>
      <t>(comma 3-bis, art. 20, decreto legge n. 98/2011 )</t>
    </r>
  </si>
  <si>
    <t>(legge 12 novembre 2011, n. 183 e legge 24 dicembre 2012, n.228)</t>
  </si>
  <si>
    <t xml:space="preserve">COMUNI soggetti al patto di stabilità interno con popolazione superiore a 5.000 abitanti </t>
  </si>
  <si>
    <r>
      <t xml:space="preserve">SALDO OBIETTIVO ENTI NON VIRTUOSI                                                                 </t>
    </r>
    <r>
      <rPr>
        <sz val="24"/>
        <rFont val="Times New Roman"/>
        <family val="1"/>
      </rPr>
      <t>(commi 4 e 6, art. 31, legge 183/2011 )</t>
    </r>
  </si>
  <si>
    <r>
      <rPr>
        <b/>
        <vertAlign val="superscript"/>
        <sz val="28"/>
        <rFont val="Times New Roman"/>
        <family val="1"/>
      </rPr>
      <t>(1)</t>
    </r>
    <r>
      <rPr>
        <sz val="28"/>
        <rFont val="Times New Roman"/>
        <family val="1"/>
      </rPr>
      <t xml:space="preserve"> Calcolo della media della spesa corrente registrata negli anni 2007-2009, così come desunta dai certificati di conto consuntivo (comma 2 , art. 31, legge n. 183/2011). </t>
    </r>
  </si>
  <si>
    <r>
      <t>(ar)= (ab)</t>
    </r>
    <r>
      <rPr>
        <sz val="20"/>
        <color indexed="55"/>
        <rFont val="Times New Roman"/>
        <family val="1"/>
      </rPr>
      <t xml:space="preserve">+(ae) </t>
    </r>
    <r>
      <rPr>
        <sz val="20"/>
        <rFont val="Times New Roman"/>
        <family val="1"/>
      </rPr>
      <t>+(al)+ (ao)+(ax)+(ay)-(ah)</t>
    </r>
  </si>
  <si>
    <r>
      <t xml:space="preserve">(as)= </t>
    </r>
    <r>
      <rPr>
        <sz val="22"/>
        <color indexed="8"/>
        <rFont val="Times New Roman"/>
        <family val="1"/>
      </rPr>
      <t xml:space="preserve">(ac) </t>
    </r>
    <r>
      <rPr>
        <sz val="22"/>
        <color indexed="23"/>
        <rFont val="Times New Roman"/>
        <family val="1"/>
      </rPr>
      <t>+(af)</t>
    </r>
    <r>
      <rPr>
        <sz val="22"/>
        <color indexed="55"/>
        <rFont val="Times New Roman"/>
        <family val="1"/>
      </rPr>
      <t xml:space="preserve"> </t>
    </r>
    <r>
      <rPr>
        <sz val="22"/>
        <rFont val="Times New Roman"/>
        <family val="1"/>
      </rPr>
      <t>+(am)+(ap)</t>
    </r>
  </si>
  <si>
    <r>
      <t>(at)= (ad)</t>
    </r>
    <r>
      <rPr>
        <sz val="22"/>
        <color indexed="23"/>
        <rFont val="Times New Roman"/>
        <family val="1"/>
      </rPr>
      <t>+(ag)</t>
    </r>
    <r>
      <rPr>
        <sz val="22"/>
        <rFont val="Times New Roman"/>
        <family val="1"/>
      </rPr>
      <t>+(an)+(aq)</t>
    </r>
  </si>
  <si>
    <t>(au)</t>
  </si>
  <si>
    <t>(az)=(ar)-(au)-(av)</t>
  </si>
  <si>
    <t>(ba)=(as)</t>
  </si>
  <si>
    <r>
      <t xml:space="preserve">RIDUZIONE DEI TRASFERIMENTI ERARIALI,                     </t>
    </r>
    <r>
      <rPr>
        <sz val="24"/>
        <rFont val="Times New Roman"/>
        <family val="1"/>
      </rPr>
      <t xml:space="preserve">                                                          di cui al comma 2, dell'art. 14, del decreto legge n. 78/2010   (comma 4, art.31, legge n. 183/2011) </t>
    </r>
  </si>
  <si>
    <r>
      <t xml:space="preserve">RIDUZIONE DEI TRASFERIMENTI ERARIALI, </t>
    </r>
    <r>
      <rPr>
        <sz val="24"/>
        <rFont val="Times New Roman"/>
        <family val="1"/>
      </rPr>
      <t xml:space="preserve">di cui al comma 2, dell'art. 14, del decreto legge n. 78/2010   (comma 4, art.31, legge n. 183/2011) </t>
    </r>
  </si>
  <si>
    <r>
      <t xml:space="preserve">PERCENTUALI da applicare alla media delle spese correnti                   
</t>
    </r>
    <r>
      <rPr>
        <sz val="24"/>
        <rFont val="Times New Roman"/>
        <family val="1"/>
      </rPr>
      <t>(comma 2 , art. 31, legge n. 183/2011)</t>
    </r>
  </si>
  <si>
    <r>
      <t xml:space="preserve">PERCENTUALI da applicare alla media delle spese correnti degli enti NON virtuosi 
</t>
    </r>
    <r>
      <rPr>
        <sz val="24"/>
        <rFont val="Times New Roman"/>
        <family val="1"/>
      </rPr>
      <t>(comma 6 , art. 31, legge n. 183/2011)</t>
    </r>
    <r>
      <rPr>
        <sz val="24"/>
        <color indexed="10"/>
        <rFont val="Times New Roman"/>
        <family val="1"/>
      </rPr>
      <t xml:space="preserve"> </t>
    </r>
  </si>
  <si>
    <r>
      <t xml:space="preserve">IMPORTO DELLA RIDUZIONE DELL'OBIETTIVO                                       </t>
    </r>
    <r>
      <rPr>
        <sz val="24"/>
        <rFont val="Times New Roman"/>
        <family val="1"/>
      </rPr>
      <t>Variazione obiettivo ai sensi del comma 6-bis, art. 16, decreto legge n. 95/2012</t>
    </r>
  </si>
  <si>
    <r>
      <t xml:space="preserve">IMPORTO DELLA RIDUZIONE DELL'OBIETTIVO                                                             </t>
    </r>
    <r>
      <rPr>
        <sz val="24"/>
        <rFont val="Times New Roman"/>
        <family val="1"/>
      </rPr>
      <t xml:space="preserve">ai sensi del comma 122, art. 1, legge n. 220/2010  </t>
    </r>
  </si>
  <si>
    <t xml:space="preserve">All. OB/13/C5000  - Calcolo dell'obiettivo di competenza mista </t>
  </si>
  <si>
    <t xml:space="preserve">Cella valorizzata automticamente </t>
  </si>
  <si>
    <t>Cella editabile</t>
  </si>
  <si>
    <r>
      <rPr>
        <b/>
        <vertAlign val="superscript"/>
        <sz val="28"/>
        <rFont val="Times New Roman"/>
        <family val="1"/>
      </rPr>
      <t>(2)</t>
    </r>
    <r>
      <rPr>
        <sz val="28"/>
        <rFont val="Times New Roman"/>
        <family val="1"/>
      </rPr>
      <t xml:space="preserve"> Compensazione degli obiettivi fra comuni del territorio nazionale (da inserire con segno + se quota ceduta e segno - se quota acquisita).</t>
    </r>
  </si>
  <si>
    <r>
      <rPr>
        <b/>
        <vertAlign val="superscript"/>
        <sz val="28"/>
        <rFont val="Times New Roman"/>
        <family val="1"/>
      </rPr>
      <t>(3)</t>
    </r>
    <r>
      <rPr>
        <sz val="28"/>
        <rFont val="Times New Roman"/>
        <family val="1"/>
      </rPr>
      <t xml:space="preserve"> Compensazione degli obiettivi fra regione e propri enti locali (da inserire con segno negativo)</t>
    </r>
  </si>
  <si>
    <r>
      <t xml:space="preserve">PATTO REGIONALE "Verticale incentivato" </t>
    </r>
    <r>
      <rPr>
        <b/>
        <vertAlign val="superscript"/>
        <sz val="24"/>
        <rFont val="Times New Roman"/>
        <family val="1"/>
      </rPr>
      <t xml:space="preserve">  (3)  </t>
    </r>
    <r>
      <rPr>
        <b/>
        <sz val="24"/>
        <rFont val="Times New Roman"/>
        <family val="1"/>
      </rPr>
      <t xml:space="preserve">
</t>
    </r>
    <r>
      <rPr>
        <sz val="24"/>
        <rFont val="Times New Roman"/>
        <family val="1"/>
      </rPr>
      <t>Variazione obiettivo ai sensi dei commi 122 e segg., art. 1, legge n. 228/2012</t>
    </r>
  </si>
  <si>
    <r>
      <rPr>
        <b/>
        <vertAlign val="superscript"/>
        <sz val="28"/>
        <rFont val="Times New Roman"/>
        <family val="1"/>
      </rPr>
      <t>(4)</t>
    </r>
    <r>
      <rPr>
        <sz val="28"/>
        <rFont val="Times New Roman"/>
        <family val="1"/>
      </rPr>
      <t xml:space="preserve"> Compensazione degli obiettivi fra enti locali del territorio regionale (da inserire con segno + se quota ceduta e segno - se quota acquisita).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</si>
</sst>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84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35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i/>
      <sz val="22"/>
      <name val="Times New Roman"/>
      <family val="1"/>
    </font>
    <font>
      <sz val="26"/>
      <color indexed="8"/>
      <name val="Times New Roman"/>
      <family val="1"/>
    </font>
    <font>
      <i/>
      <sz val="20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38"/>
      <name val="Times New Roman"/>
      <family val="1"/>
    </font>
    <font>
      <b/>
      <sz val="40"/>
      <name val="Times New Roman"/>
      <family val="1"/>
    </font>
    <font>
      <b/>
      <vertAlign val="superscript"/>
      <sz val="26"/>
      <name val="Times New Roman"/>
      <family val="1"/>
    </font>
    <font>
      <sz val="22"/>
      <color indexed="55"/>
      <name val="Times New Roman"/>
      <family val="1"/>
    </font>
    <font>
      <sz val="22"/>
      <color indexed="23"/>
      <name val="Times New Roman"/>
      <family val="1"/>
    </font>
    <font>
      <sz val="26"/>
      <color indexed="10"/>
      <name val="Times New Roman"/>
      <family val="1"/>
    </font>
    <font>
      <sz val="11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55"/>
      <name val="Times New Roman"/>
      <family val="1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4"/>
      <color indexed="8"/>
      <name val="Times New Roman"/>
      <family val="1"/>
    </font>
    <font>
      <b/>
      <vertAlign val="superscript"/>
      <sz val="24"/>
      <name val="Times New Roman"/>
      <family val="1"/>
    </font>
    <font>
      <b/>
      <vertAlign val="superscript"/>
      <sz val="24"/>
      <color indexed="1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sz val="28"/>
      <color indexed="10"/>
      <name val="Times New Roman"/>
      <family val="1"/>
    </font>
    <font>
      <b/>
      <vertAlign val="superscript"/>
      <sz val="28"/>
      <name val="Times New Roman"/>
      <family val="1"/>
    </font>
    <font>
      <b/>
      <vertAlign val="superscript"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4.4"/>
      <color indexed="12"/>
      <name val="Calibri"/>
      <family val="2"/>
    </font>
    <font>
      <u val="single"/>
      <sz val="3.3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4.4"/>
      <color theme="10"/>
      <name val="Calibri"/>
      <family val="2"/>
    </font>
    <font>
      <u val="single"/>
      <sz val="3.3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/>
      <bottom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/>
    </border>
    <border>
      <left style="double">
        <color indexed="8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2" applyNumberFormat="0" applyFill="0" applyAlignment="0" applyProtection="0"/>
    <xf numFmtId="0" fontId="69" fillId="21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164" fontId="0" fillId="0" borderId="0" applyFill="0" applyBorder="0" applyAlignment="0" applyProtection="0"/>
    <xf numFmtId="0" fontId="7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167" fontId="10" fillId="33" borderId="10" xfId="5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7" fillId="0" borderId="11" xfId="49" applyFont="1" applyBorder="1" applyAlignment="1" applyProtection="1">
      <alignment horizontal="center" vertical="center"/>
      <protection locked="0"/>
    </xf>
    <xf numFmtId="0" fontId="7" fillId="0" borderId="0" xfId="49" applyFont="1" applyBorder="1" applyAlignment="1" applyProtection="1">
      <alignment vertical="center"/>
      <protection locked="0"/>
    </xf>
    <xf numFmtId="0" fontId="15" fillId="0" borderId="0" xfId="49" applyFont="1" applyBorder="1" applyAlignment="1" applyProtection="1">
      <alignment/>
      <protection locked="0"/>
    </xf>
    <xf numFmtId="0" fontId="7" fillId="0" borderId="0" xfId="49" applyFont="1" applyBorder="1" applyAlignment="1" applyProtection="1">
      <alignment horizontal="center" vertical="center"/>
      <protection locked="0"/>
    </xf>
    <xf numFmtId="0" fontId="7" fillId="0" borderId="12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1" fillId="0" borderId="0" xfId="49" applyFont="1" applyFill="1" applyBorder="1" applyAlignment="1" applyProtection="1">
      <alignment vertical="center"/>
      <protection locked="0"/>
    </xf>
    <xf numFmtId="0" fontId="11" fillId="0" borderId="0" xfId="49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2" xfId="49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11" xfId="49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9" fillId="0" borderId="18" xfId="0" applyFont="1" applyBorder="1" applyAlignment="1" applyProtection="1">
      <alignment vertical="center" textRotation="90"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33" borderId="20" xfId="0" applyFont="1" applyFill="1" applyBorder="1" applyAlignment="1" applyProtection="1">
      <alignment/>
      <protection locked="0"/>
    </xf>
    <xf numFmtId="0" fontId="11" fillId="0" borderId="0" xfId="49" applyFont="1" applyAlignment="1" applyProtection="1">
      <alignment/>
      <protection locked="0"/>
    </xf>
    <xf numFmtId="0" fontId="11" fillId="0" borderId="0" xfId="49" applyFont="1" applyProtection="1">
      <alignment/>
      <protection locked="0"/>
    </xf>
    <xf numFmtId="0" fontId="12" fillId="0" borderId="0" xfId="50" applyFont="1" applyProtection="1">
      <alignment/>
      <protection locked="0"/>
    </xf>
    <xf numFmtId="0" fontId="14" fillId="0" borderId="0" xfId="49" applyFont="1" applyAlignment="1" applyProtection="1">
      <alignment/>
      <protection locked="0"/>
    </xf>
    <xf numFmtId="0" fontId="14" fillId="34" borderId="0" xfId="49" applyFont="1" applyFill="1" applyProtection="1">
      <alignment/>
      <protection locked="0"/>
    </xf>
    <xf numFmtId="0" fontId="14" fillId="0" borderId="0" xfId="49" applyFo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4" fillId="0" borderId="0" xfId="50" applyFo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66" fontId="10" fillId="35" borderId="10" xfId="5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textRotation="90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14" fillId="0" borderId="0" xfId="50" applyFont="1" applyFill="1" applyAlignment="1" applyProtection="1">
      <alignment horizontal="left" vertical="center" wrapText="1"/>
      <protection locked="0"/>
    </xf>
    <xf numFmtId="166" fontId="11" fillId="33" borderId="10" xfId="46" applyNumberFormat="1" applyFont="1" applyFill="1" applyBorder="1" applyAlignment="1" applyProtection="1">
      <alignment horizontal="center" vertical="center"/>
      <protection/>
    </xf>
    <xf numFmtId="0" fontId="30" fillId="0" borderId="0" xfId="49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/>
      <protection locked="0"/>
    </xf>
    <xf numFmtId="167" fontId="29" fillId="33" borderId="10" xfId="53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30" fillId="0" borderId="0" xfId="49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12" xfId="49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49" applyFont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3" fillId="0" borderId="0" xfId="49" applyFont="1" applyFill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3" fillId="0" borderId="0" xfId="49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40" fillId="0" borderId="0" xfId="50" applyFont="1" applyProtection="1">
      <alignment/>
      <protection locked="0"/>
    </xf>
    <xf numFmtId="0" fontId="41" fillId="0" borderId="0" xfId="49" applyFont="1" applyAlignment="1" applyProtection="1">
      <alignment/>
      <protection locked="0"/>
    </xf>
    <xf numFmtId="0" fontId="41" fillId="34" borderId="0" xfId="49" applyFont="1" applyFill="1" applyProtection="1">
      <alignment/>
      <protection locked="0"/>
    </xf>
    <xf numFmtId="0" fontId="41" fillId="0" borderId="0" xfId="49" applyFont="1" applyProtection="1">
      <alignment/>
      <protection locked="0"/>
    </xf>
    <xf numFmtId="0" fontId="41" fillId="0" borderId="0" xfId="50" applyFont="1" applyProtection="1">
      <alignment/>
      <protection locked="0"/>
    </xf>
    <xf numFmtId="0" fontId="42" fillId="33" borderId="20" xfId="0" applyFont="1" applyFill="1" applyBorder="1" applyAlignment="1" applyProtection="1">
      <alignment/>
      <protection locked="0"/>
    </xf>
    <xf numFmtId="166" fontId="40" fillId="35" borderId="20" xfId="50" applyNumberFormat="1" applyFont="1" applyFill="1" applyBorder="1" applyProtection="1">
      <alignment/>
      <protection locked="0"/>
    </xf>
    <xf numFmtId="0" fontId="41" fillId="0" borderId="17" xfId="49" applyFont="1" applyBorder="1" applyProtection="1">
      <alignment/>
      <protection locked="0"/>
    </xf>
    <xf numFmtId="0" fontId="43" fillId="0" borderId="0" xfId="50" applyFont="1" applyFill="1" applyBorder="1" applyProtection="1">
      <alignment/>
      <protection locked="0"/>
    </xf>
    <xf numFmtId="0" fontId="43" fillId="0" borderId="0" xfId="49" applyFont="1" applyFill="1" applyBorder="1" applyAlignment="1" applyProtection="1">
      <alignment/>
      <protection locked="0"/>
    </xf>
    <xf numFmtId="0" fontId="43" fillId="0" borderId="0" xfId="49" applyFont="1" applyFill="1" applyBorder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1" fillId="0" borderId="23" xfId="49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4" fillId="36" borderId="0" xfId="0" applyFont="1" applyFill="1" applyBorder="1" applyAlignment="1" applyProtection="1">
      <alignment vertical="center" wrapText="1"/>
      <protection locked="0"/>
    </xf>
    <xf numFmtId="0" fontId="10" fillId="36" borderId="0" xfId="0" applyFont="1" applyFill="1" applyBorder="1" applyAlignment="1" applyProtection="1">
      <alignment vertical="center" wrapText="1"/>
      <protection locked="0"/>
    </xf>
    <xf numFmtId="0" fontId="11" fillId="36" borderId="0" xfId="49" applyFont="1" applyFill="1" applyBorder="1" applyAlignment="1" applyProtection="1">
      <alignment vertical="center"/>
      <protection locked="0"/>
    </xf>
    <xf numFmtId="0" fontId="20" fillId="36" borderId="0" xfId="0" applyFont="1" applyFill="1" applyBorder="1" applyAlignment="1" applyProtection="1">
      <alignment/>
      <protection locked="0"/>
    </xf>
    <xf numFmtId="0" fontId="18" fillId="36" borderId="0" xfId="0" applyFont="1" applyFill="1" applyAlignment="1" applyProtection="1">
      <alignment/>
      <protection locked="0"/>
    </xf>
    <xf numFmtId="0" fontId="11" fillId="36" borderId="0" xfId="0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wrapText="1"/>
      <protection locked="0"/>
    </xf>
    <xf numFmtId="0" fontId="11" fillId="6" borderId="25" xfId="49" applyFont="1" applyFill="1" applyBorder="1" applyProtection="1">
      <alignment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top"/>
      <protection locked="0"/>
    </xf>
    <xf numFmtId="0" fontId="42" fillId="0" borderId="26" xfId="0" applyFont="1" applyBorder="1" applyAlignment="1" applyProtection="1">
      <alignment horizontal="center" vertical="top"/>
      <protection locked="0"/>
    </xf>
    <xf numFmtId="0" fontId="42" fillId="0" borderId="16" xfId="0" applyFont="1" applyBorder="1" applyAlignment="1" applyProtection="1">
      <alignment horizontal="center" vertical="top"/>
      <protection locked="0"/>
    </xf>
    <xf numFmtId="166" fontId="11" fillId="36" borderId="10" xfId="46" applyNumberFormat="1" applyFont="1" applyFill="1" applyBorder="1" applyAlignment="1" applyProtection="1">
      <alignment horizontal="center" vertical="center"/>
      <protection/>
    </xf>
    <xf numFmtId="166" fontId="10" fillId="37" borderId="10" xfId="50" applyNumberFormat="1" applyFont="1" applyFill="1" applyBorder="1" applyAlignment="1" applyProtection="1">
      <alignment horizontal="center" vertical="center"/>
      <protection/>
    </xf>
    <xf numFmtId="0" fontId="19" fillId="36" borderId="20" xfId="0" applyFont="1" applyFill="1" applyBorder="1" applyAlignment="1" applyProtection="1">
      <alignment horizontal="center" vertical="center" wrapText="1"/>
      <protection locked="0"/>
    </xf>
    <xf numFmtId="0" fontId="19" fillId="36" borderId="27" xfId="0" applyFont="1" applyFill="1" applyBorder="1" applyAlignment="1" applyProtection="1">
      <alignment horizontal="center" vertical="center" wrapText="1"/>
      <protection locked="0"/>
    </xf>
    <xf numFmtId="0" fontId="21" fillId="36" borderId="20" xfId="0" applyFont="1" applyFill="1" applyBorder="1" applyAlignment="1" applyProtection="1">
      <alignment/>
      <protection locked="0"/>
    </xf>
    <xf numFmtId="0" fontId="14" fillId="0" borderId="0" xfId="50" applyFont="1" applyFill="1" applyAlignment="1" applyProtection="1">
      <alignment vertical="center" wrapText="1"/>
      <protection locked="0"/>
    </xf>
    <xf numFmtId="0" fontId="30" fillId="36" borderId="0" xfId="0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21" fillId="36" borderId="27" xfId="0" applyFont="1" applyFill="1" applyBorder="1" applyAlignment="1" applyProtection="1">
      <alignment/>
      <protection locked="0"/>
    </xf>
    <xf numFmtId="0" fontId="42" fillId="0" borderId="28" xfId="0" applyFont="1" applyBorder="1" applyAlignment="1" applyProtection="1">
      <alignment horizontal="center" vertical="top"/>
      <protection locked="0"/>
    </xf>
    <xf numFmtId="0" fontId="13" fillId="36" borderId="12" xfId="0" applyFont="1" applyFill="1" applyBorder="1" applyAlignment="1" applyProtection="1">
      <alignment horizontal="center" vertical="top"/>
      <protection locked="0"/>
    </xf>
    <xf numFmtId="0" fontId="19" fillId="0" borderId="13" xfId="0" applyFont="1" applyFill="1" applyBorder="1" applyAlignment="1" applyProtection="1">
      <alignment horizontal="center" vertical="center" textRotation="90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29" fillId="0" borderId="29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 horizontal="center" vertical="top"/>
      <protection locked="0"/>
    </xf>
    <xf numFmtId="0" fontId="11" fillId="0" borderId="30" xfId="0" applyFont="1" applyBorder="1" applyAlignment="1" applyProtection="1">
      <alignment horizontal="center" vertical="top"/>
      <protection locked="0"/>
    </xf>
    <xf numFmtId="0" fontId="34" fillId="0" borderId="31" xfId="0" applyFont="1" applyFill="1" applyBorder="1" applyAlignment="1" applyProtection="1">
      <alignment vertical="center" wrapText="1"/>
      <protection locked="0"/>
    </xf>
    <xf numFmtId="0" fontId="34" fillId="0" borderId="32" xfId="0" applyFont="1" applyFill="1" applyBorder="1" applyAlignment="1" applyProtection="1">
      <alignment vertical="center" wrapText="1"/>
      <protection locked="0"/>
    </xf>
    <xf numFmtId="0" fontId="34" fillId="0" borderId="33" xfId="0" applyFont="1" applyFill="1" applyBorder="1" applyAlignment="1" applyProtection="1">
      <alignment vertical="center" wrapText="1"/>
      <protection locked="0"/>
    </xf>
    <xf numFmtId="0" fontId="14" fillId="0" borderId="0" xfId="50" applyFont="1" applyFill="1" applyAlignment="1" applyProtection="1">
      <alignment horizontal="left" vertical="center" wrapText="1"/>
      <protection locked="0"/>
    </xf>
    <xf numFmtId="0" fontId="34" fillId="0" borderId="34" xfId="0" applyFont="1" applyFill="1" applyBorder="1" applyAlignment="1" applyProtection="1">
      <alignment horizontal="left" vertical="center" wrapText="1"/>
      <protection locked="0"/>
    </xf>
    <xf numFmtId="0" fontId="34" fillId="0" borderId="21" xfId="0" applyFont="1" applyFill="1" applyBorder="1" applyAlignment="1" applyProtection="1">
      <alignment horizontal="left" vertical="center" wrapText="1"/>
      <protection locked="0"/>
    </xf>
    <xf numFmtId="0" fontId="34" fillId="0" borderId="35" xfId="0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 applyProtection="1">
      <alignment horizontal="left" vertical="center" wrapText="1"/>
      <protection locked="0"/>
    </xf>
    <xf numFmtId="0" fontId="34" fillId="0" borderId="23" xfId="0" applyFont="1" applyFill="1" applyBorder="1" applyAlignment="1" applyProtection="1">
      <alignment horizontal="left" vertical="center" wrapText="1"/>
      <protection locked="0"/>
    </xf>
    <xf numFmtId="0" fontId="34" fillId="0" borderId="36" xfId="0" applyFont="1" applyFill="1" applyBorder="1" applyAlignment="1" applyProtection="1">
      <alignment horizontal="left" vertical="center" wrapText="1"/>
      <protection locked="0"/>
    </xf>
    <xf numFmtId="0" fontId="34" fillId="0" borderId="37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" fillId="38" borderId="14" xfId="49" applyFont="1" applyFill="1" applyBorder="1" applyAlignment="1" applyProtection="1">
      <alignment horizontal="center" vertical="center" wrapText="1"/>
      <protection locked="0"/>
    </xf>
    <xf numFmtId="0" fontId="3" fillId="38" borderId="15" xfId="49" applyFont="1" applyFill="1" applyBorder="1" applyAlignment="1" applyProtection="1">
      <alignment horizontal="center" vertical="center" wrapText="1"/>
      <protection locked="0"/>
    </xf>
    <xf numFmtId="0" fontId="3" fillId="38" borderId="16" xfId="49" applyFont="1" applyFill="1" applyBorder="1" applyAlignment="1" applyProtection="1">
      <alignment horizontal="center" vertical="center" wrapText="1"/>
      <protection locked="0"/>
    </xf>
    <xf numFmtId="0" fontId="3" fillId="38" borderId="13" xfId="49" applyFont="1" applyFill="1" applyBorder="1" applyAlignment="1" applyProtection="1">
      <alignment horizontal="center" vertical="center" wrapText="1"/>
      <protection locked="0"/>
    </xf>
    <xf numFmtId="0" fontId="3" fillId="38" borderId="29" xfId="49" applyFont="1" applyFill="1" applyBorder="1" applyAlignment="1" applyProtection="1">
      <alignment horizontal="center" vertical="center" wrapText="1"/>
      <protection locked="0"/>
    </xf>
    <xf numFmtId="0" fontId="3" fillId="38" borderId="30" xfId="49" applyFont="1" applyFill="1" applyBorder="1" applyAlignment="1" applyProtection="1">
      <alignment horizontal="center" vertical="center" wrapText="1"/>
      <protection locked="0"/>
    </xf>
    <xf numFmtId="0" fontId="3" fillId="0" borderId="29" xfId="49" applyFont="1" applyBorder="1" applyAlignment="1" applyProtection="1">
      <alignment horizontal="center" vertical="center" wrapText="1"/>
      <protection locked="0"/>
    </xf>
    <xf numFmtId="165" fontId="4" fillId="0" borderId="14" xfId="66" applyFont="1" applyFill="1" applyBorder="1" applyAlignment="1" applyProtection="1">
      <alignment horizontal="center" wrapText="1"/>
      <protection locked="0"/>
    </xf>
    <xf numFmtId="165" fontId="4" fillId="0" borderId="15" xfId="66" applyFont="1" applyFill="1" applyBorder="1" applyAlignment="1" applyProtection="1">
      <alignment horizontal="center" wrapText="1"/>
      <protection locked="0"/>
    </xf>
    <xf numFmtId="165" fontId="4" fillId="0" borderId="16" xfId="66" applyFont="1" applyFill="1" applyBorder="1" applyAlignment="1" applyProtection="1">
      <alignment horizontal="center" wrapText="1"/>
      <protection locked="0"/>
    </xf>
    <xf numFmtId="0" fontId="5" fillId="0" borderId="11" xfId="49" applyFont="1" applyBorder="1" applyAlignment="1" applyProtection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center" vertical="center" wrapText="1"/>
      <protection locked="0"/>
    </xf>
    <xf numFmtId="0" fontId="5" fillId="0" borderId="12" xfId="49" applyFont="1" applyBorder="1" applyAlignment="1" applyProtection="1">
      <alignment horizontal="center" vertical="center" wrapText="1"/>
      <protection locked="0"/>
    </xf>
    <xf numFmtId="0" fontId="22" fillId="0" borderId="11" xfId="49" applyFont="1" applyBorder="1" applyAlignment="1" applyProtection="1">
      <alignment horizontal="center" vertical="center" wrapText="1"/>
      <protection locked="0"/>
    </xf>
    <xf numFmtId="0" fontId="22" fillId="0" borderId="0" xfId="49" applyFont="1" applyBorder="1" applyAlignment="1" applyProtection="1">
      <alignment horizontal="center" vertical="center" wrapText="1"/>
      <protection locked="0"/>
    </xf>
    <xf numFmtId="0" fontId="22" fillId="0" borderId="12" xfId="49" applyFont="1" applyBorder="1" applyAlignment="1" applyProtection="1">
      <alignment horizontal="center" vertical="center" wrapText="1"/>
      <protection locked="0"/>
    </xf>
    <xf numFmtId="165" fontId="23" fillId="0" borderId="11" xfId="66" applyFont="1" applyFill="1" applyBorder="1" applyAlignment="1" applyProtection="1">
      <alignment horizontal="center" wrapText="1"/>
      <protection locked="0"/>
    </xf>
    <xf numFmtId="165" fontId="23" fillId="0" borderId="0" xfId="66" applyFont="1" applyFill="1" applyBorder="1" applyAlignment="1" applyProtection="1">
      <alignment horizontal="center" wrapText="1"/>
      <protection locked="0"/>
    </xf>
    <xf numFmtId="165" fontId="23" fillId="0" borderId="12" xfId="66" applyFont="1" applyFill="1" applyBorder="1" applyAlignment="1" applyProtection="1">
      <alignment horizontal="center" wrapText="1"/>
      <protection locked="0"/>
    </xf>
    <xf numFmtId="0" fontId="17" fillId="0" borderId="29" xfId="49" applyFont="1" applyBorder="1" applyAlignment="1" applyProtection="1">
      <alignment horizontal="right" vertical="center" wrapText="1"/>
      <protection locked="0"/>
    </xf>
    <xf numFmtId="0" fontId="17" fillId="0" borderId="30" xfId="49" applyFont="1" applyBorder="1" applyAlignment="1" applyProtection="1">
      <alignment horizontal="right" vertical="center" wrapText="1"/>
      <protection locked="0"/>
    </xf>
    <xf numFmtId="0" fontId="6" fillId="36" borderId="11" xfId="49" applyFont="1" applyFill="1" applyBorder="1" applyAlignment="1" applyProtection="1">
      <alignment horizontal="center" vertical="center"/>
      <protection locked="0"/>
    </xf>
    <xf numFmtId="0" fontId="6" fillId="36" borderId="0" xfId="49" applyFont="1" applyFill="1" applyBorder="1" applyAlignment="1" applyProtection="1">
      <alignment horizontal="center" vertical="center"/>
      <protection locked="0"/>
    </xf>
    <xf numFmtId="0" fontId="6" fillId="36" borderId="12" xfId="49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vertical="center" wrapText="1"/>
      <protection locked="0"/>
    </xf>
    <xf numFmtId="0" fontId="41" fillId="0" borderId="0" xfId="50" applyFont="1" applyFill="1" applyAlignment="1" applyProtection="1">
      <alignment horizontal="left" vertical="center" wrapText="1"/>
      <protection locked="0"/>
    </xf>
    <xf numFmtId="0" fontId="32" fillId="39" borderId="38" xfId="0" applyFont="1" applyFill="1" applyBorder="1" applyAlignment="1" applyProtection="1">
      <alignment horizontal="center" vertical="center" textRotation="90"/>
      <protection locked="0"/>
    </xf>
    <xf numFmtId="0" fontId="32" fillId="39" borderId="39" xfId="0" applyFont="1" applyFill="1" applyBorder="1" applyAlignment="1" applyProtection="1">
      <alignment horizontal="center" vertical="center" textRotation="90"/>
      <protection locked="0"/>
    </xf>
    <xf numFmtId="0" fontId="32" fillId="39" borderId="40" xfId="0" applyFont="1" applyFill="1" applyBorder="1" applyAlignment="1" applyProtection="1">
      <alignment horizontal="center" vertical="center" textRotation="90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32" fillId="39" borderId="41" xfId="0" applyFont="1" applyFill="1" applyBorder="1" applyAlignment="1" applyProtection="1">
      <alignment horizontal="center" vertical="center" textRotation="90" wrapText="1"/>
      <protection locked="0"/>
    </xf>
    <xf numFmtId="0" fontId="32" fillId="39" borderId="42" xfId="0" applyFont="1" applyFill="1" applyBorder="1" applyAlignment="1" applyProtection="1">
      <alignment horizontal="center" vertical="center" textRotation="90" wrapText="1"/>
      <protection locked="0"/>
    </xf>
    <xf numFmtId="0" fontId="32" fillId="39" borderId="43" xfId="0" applyFont="1" applyFill="1" applyBorder="1" applyAlignment="1" applyProtection="1">
      <alignment horizontal="center" vertical="center" textRotation="90" wrapText="1"/>
      <protection locked="0"/>
    </xf>
    <xf numFmtId="0" fontId="32" fillId="39" borderId="44" xfId="0" applyFont="1" applyFill="1" applyBorder="1" applyAlignment="1" applyProtection="1">
      <alignment horizontal="center" vertical="center" textRotation="90" wrapText="1"/>
      <protection locked="0"/>
    </xf>
    <xf numFmtId="0" fontId="32" fillId="39" borderId="38" xfId="0" applyFont="1" applyFill="1" applyBorder="1" applyAlignment="1" applyProtection="1">
      <alignment horizontal="center" vertical="center" textRotation="90" wrapText="1"/>
      <protection locked="0"/>
    </xf>
    <xf numFmtId="0" fontId="32" fillId="39" borderId="39" xfId="0" applyFont="1" applyFill="1" applyBorder="1" applyAlignment="1" applyProtection="1">
      <alignment horizontal="center" vertical="center" textRotation="90" wrapText="1"/>
      <protection locked="0"/>
    </xf>
    <xf numFmtId="0" fontId="32" fillId="39" borderId="40" xfId="0" applyFont="1" applyFill="1" applyBorder="1" applyAlignment="1" applyProtection="1">
      <alignment horizontal="center" vertical="center" textRotation="90" wrapText="1"/>
      <protection locked="0"/>
    </xf>
    <xf numFmtId="0" fontId="34" fillId="0" borderId="37" xfId="0" applyFont="1" applyFill="1" applyBorder="1" applyAlignment="1" applyProtection="1">
      <alignment vertical="center"/>
      <protection locked="0"/>
    </xf>
    <xf numFmtId="0" fontId="34" fillId="0" borderId="32" xfId="0" applyFont="1" applyFill="1" applyBorder="1" applyAlignment="1" applyProtection="1">
      <alignment vertical="center"/>
      <protection locked="0"/>
    </xf>
    <xf numFmtId="0" fontId="34" fillId="0" borderId="33" xfId="0" applyFont="1" applyFill="1" applyBorder="1" applyAlignment="1" applyProtection="1">
      <alignment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Allegati decreto rinum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tabSelected="1" zoomScale="50" zoomScaleNormal="50" zoomScaleSheetLayoutView="40" zoomScalePageLayoutView="0" workbookViewId="0" topLeftCell="B1">
      <selection activeCell="A1" sqref="A1:J1"/>
    </sheetView>
  </sheetViews>
  <sheetFormatPr defaultColWidth="25.8515625" defaultRowHeight="51" customHeight="1"/>
  <cols>
    <col min="1" max="1" width="14.28125" style="2" customWidth="1"/>
    <col min="2" max="2" width="40.421875" style="87" customWidth="1"/>
    <col min="3" max="4" width="33.8515625" style="51" customWidth="1"/>
    <col min="5" max="5" width="54.8515625" style="51" customWidth="1"/>
    <col min="6" max="6" width="15.8515625" style="2" customWidth="1"/>
    <col min="7" max="7" width="33.8515625" style="2" customWidth="1"/>
    <col min="8" max="8" width="54.00390625" style="2" customWidth="1"/>
    <col min="9" max="9" width="52.57421875" style="2" customWidth="1"/>
    <col min="10" max="10" width="55.28125" style="2" customWidth="1"/>
    <col min="11" max="11" width="1.7109375" style="2" customWidth="1"/>
    <col min="12" max="12" width="29.8515625" style="2" customWidth="1"/>
    <col min="13" max="16384" width="25.8515625" style="2" customWidth="1"/>
  </cols>
  <sheetData>
    <row r="1" spans="1:10" ht="60" customHeight="1" thickBot="1">
      <c r="A1" s="161" t="s">
        <v>90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51" customHeight="1" thickTop="1">
      <c r="A2" s="162" t="s">
        <v>65</v>
      </c>
      <c r="B2" s="163"/>
      <c r="C2" s="163"/>
      <c r="D2" s="163"/>
      <c r="E2" s="163"/>
      <c r="F2" s="163"/>
      <c r="G2" s="163"/>
      <c r="H2" s="163"/>
      <c r="I2" s="163"/>
      <c r="J2" s="164"/>
    </row>
    <row r="3" spans="1:10" ht="23.25" customHeight="1">
      <c r="A3" s="165"/>
      <c r="B3" s="166"/>
      <c r="C3" s="166"/>
      <c r="D3" s="166"/>
      <c r="E3" s="166"/>
      <c r="F3" s="166"/>
      <c r="G3" s="166"/>
      <c r="H3" s="166"/>
      <c r="I3" s="166"/>
      <c r="J3" s="167"/>
    </row>
    <row r="4" spans="1:10" ht="51" customHeight="1">
      <c r="A4" s="168" t="s">
        <v>0</v>
      </c>
      <c r="B4" s="169"/>
      <c r="C4" s="169"/>
      <c r="D4" s="169"/>
      <c r="E4" s="169"/>
      <c r="F4" s="169"/>
      <c r="G4" s="169"/>
      <c r="H4" s="169"/>
      <c r="I4" s="169"/>
      <c r="J4" s="170"/>
    </row>
    <row r="5" spans="1:10" ht="51" customHeight="1">
      <c r="A5" s="176" t="s">
        <v>74</v>
      </c>
      <c r="B5" s="177"/>
      <c r="C5" s="177"/>
      <c r="D5" s="177"/>
      <c r="E5" s="177"/>
      <c r="F5" s="177"/>
      <c r="G5" s="177"/>
      <c r="H5" s="177"/>
      <c r="I5" s="177"/>
      <c r="J5" s="178"/>
    </row>
    <row r="6" spans="1:10" ht="19.5" customHeight="1">
      <c r="A6" s="3"/>
      <c r="B6" s="74"/>
      <c r="C6" s="4"/>
      <c r="D6" s="5"/>
      <c r="E6" s="4"/>
      <c r="F6" s="6"/>
      <c r="G6" s="6"/>
      <c r="H6" s="6"/>
      <c r="I6" s="6"/>
      <c r="J6" s="7"/>
    </row>
    <row r="7" spans="1:10" ht="49.5" customHeight="1">
      <c r="A7" s="171" t="s">
        <v>75</v>
      </c>
      <c r="B7" s="172"/>
      <c r="C7" s="172"/>
      <c r="D7" s="172"/>
      <c r="E7" s="172"/>
      <c r="F7" s="172"/>
      <c r="G7" s="172"/>
      <c r="H7" s="172"/>
      <c r="I7" s="172"/>
      <c r="J7" s="173"/>
    </row>
    <row r="8" spans="1:10" ht="42" customHeight="1" thickBot="1">
      <c r="A8" s="8"/>
      <c r="B8" s="174" t="s">
        <v>1</v>
      </c>
      <c r="C8" s="174"/>
      <c r="D8" s="174"/>
      <c r="E8" s="174"/>
      <c r="F8" s="174"/>
      <c r="G8" s="174"/>
      <c r="H8" s="174"/>
      <c r="I8" s="174"/>
      <c r="J8" s="175"/>
    </row>
    <row r="9" spans="1:10" ht="51" customHeight="1" thickTop="1">
      <c r="A9" s="155" t="s">
        <v>68</v>
      </c>
      <c r="B9" s="156"/>
      <c r="C9" s="156"/>
      <c r="D9" s="156"/>
      <c r="E9" s="156"/>
      <c r="F9" s="156"/>
      <c r="G9" s="156"/>
      <c r="H9" s="156"/>
      <c r="I9" s="156"/>
      <c r="J9" s="157"/>
    </row>
    <row r="10" spans="1:10" ht="37.5" customHeight="1" thickBot="1">
      <c r="A10" s="158"/>
      <c r="B10" s="159"/>
      <c r="C10" s="159"/>
      <c r="D10" s="159"/>
      <c r="E10" s="159"/>
      <c r="F10" s="159"/>
      <c r="G10" s="159"/>
      <c r="H10" s="159"/>
      <c r="I10" s="159"/>
      <c r="J10" s="160"/>
    </row>
    <row r="11" spans="1:10" ht="25.5" customHeight="1" thickTop="1">
      <c r="A11" s="9"/>
      <c r="B11" s="75"/>
      <c r="C11" s="10"/>
      <c r="D11" s="10"/>
      <c r="E11" s="10"/>
      <c r="F11" s="11"/>
      <c r="G11" s="11"/>
      <c r="H11" s="11"/>
      <c r="I11" s="11"/>
      <c r="J11" s="12"/>
    </row>
    <row r="12" spans="1:10" s="19" customFormat="1" ht="64.5" customHeight="1" thickBot="1">
      <c r="A12" s="13"/>
      <c r="B12" s="76"/>
      <c r="C12" s="14"/>
      <c r="D12" s="14"/>
      <c r="E12" s="14"/>
      <c r="F12" s="15"/>
      <c r="G12" s="16"/>
      <c r="H12" s="17" t="s">
        <v>2</v>
      </c>
      <c r="I12" s="17" t="s">
        <v>3</v>
      </c>
      <c r="J12" s="18" t="s">
        <v>66</v>
      </c>
    </row>
    <row r="13" spans="1:10" s="19" customFormat="1" ht="90" customHeight="1" thickBot="1" thickTop="1">
      <c r="A13" s="191" t="s">
        <v>23</v>
      </c>
      <c r="B13" s="194" t="s">
        <v>52</v>
      </c>
      <c r="C13" s="195"/>
      <c r="D13" s="195"/>
      <c r="E13" s="196"/>
      <c r="F13" s="20"/>
      <c r="G13" s="16"/>
      <c r="H13" s="124"/>
      <c r="I13" s="124"/>
      <c r="J13" s="124">
        <v>0</v>
      </c>
    </row>
    <row r="14" spans="1:10" s="19" customFormat="1" ht="38.25" customHeight="1" thickTop="1">
      <c r="A14" s="192"/>
      <c r="B14" s="77"/>
      <c r="C14" s="21"/>
      <c r="D14" s="21"/>
      <c r="E14" s="21"/>
      <c r="F14" s="20"/>
      <c r="G14" s="16"/>
      <c r="H14" s="121" t="s">
        <v>4</v>
      </c>
      <c r="I14" s="121" t="s">
        <v>5</v>
      </c>
      <c r="J14" s="123" t="s">
        <v>6</v>
      </c>
    </row>
    <row r="15" spans="1:10" s="19" customFormat="1" ht="81.75" customHeight="1" thickBot="1">
      <c r="A15" s="192"/>
      <c r="B15" s="76"/>
      <c r="C15" s="14"/>
      <c r="D15" s="14"/>
      <c r="E15" s="14"/>
      <c r="F15" s="15"/>
      <c r="G15" s="16"/>
      <c r="H15" s="16"/>
      <c r="I15" s="16"/>
      <c r="J15" s="24" t="s">
        <v>22</v>
      </c>
    </row>
    <row r="16" spans="1:10" s="19" customFormat="1" ht="90" customHeight="1" thickBot="1" thickTop="1">
      <c r="A16" s="192"/>
      <c r="B16" s="179" t="s">
        <v>64</v>
      </c>
      <c r="C16" s="143"/>
      <c r="D16" s="143"/>
      <c r="E16" s="144"/>
      <c r="F16" s="15"/>
      <c r="G16" s="22"/>
      <c r="H16" s="22"/>
      <c r="I16" s="22"/>
      <c r="J16" s="52">
        <f>AVERAGE(H13:J13)</f>
        <v>0</v>
      </c>
    </row>
    <row r="17" spans="1:10" s="19" customFormat="1" ht="45.75" customHeight="1" thickTop="1">
      <c r="A17" s="192"/>
      <c r="B17" s="76"/>
      <c r="C17" s="14"/>
      <c r="D17" s="14"/>
      <c r="E17" s="14"/>
      <c r="F17" s="15"/>
      <c r="G17" s="22"/>
      <c r="H17" s="22"/>
      <c r="I17" s="22"/>
      <c r="J17" s="123" t="s">
        <v>7</v>
      </c>
    </row>
    <row r="18" spans="1:10" s="19" customFormat="1" ht="81.75" customHeight="1" thickBot="1">
      <c r="A18" s="192"/>
      <c r="B18" s="78"/>
      <c r="C18" s="14"/>
      <c r="D18" s="14"/>
      <c r="E18" s="14"/>
      <c r="F18" s="15"/>
      <c r="G18" s="26"/>
      <c r="H18" s="27" t="s">
        <v>27</v>
      </c>
      <c r="I18" s="27" t="s">
        <v>28</v>
      </c>
      <c r="J18" s="24" t="s">
        <v>67</v>
      </c>
    </row>
    <row r="19" spans="1:10" s="19" customFormat="1" ht="109.5" customHeight="1" thickBot="1" thickTop="1">
      <c r="A19" s="192"/>
      <c r="B19" s="179" t="s">
        <v>86</v>
      </c>
      <c r="C19" s="143"/>
      <c r="D19" s="143"/>
      <c r="E19" s="144"/>
      <c r="F19" s="28"/>
      <c r="G19" s="29"/>
      <c r="H19" s="1">
        <v>0.148</v>
      </c>
      <c r="I19" s="1">
        <v>0.148</v>
      </c>
      <c r="J19" s="1">
        <v>0.148</v>
      </c>
    </row>
    <row r="20" spans="1:10" s="19" customFormat="1" ht="38.25" customHeight="1" thickTop="1">
      <c r="A20" s="192"/>
      <c r="B20" s="76"/>
      <c r="C20" s="14"/>
      <c r="D20" s="14"/>
      <c r="E20" s="14"/>
      <c r="F20" s="15"/>
      <c r="G20" s="26"/>
      <c r="H20" s="121" t="s">
        <v>8</v>
      </c>
      <c r="I20" s="121" t="s">
        <v>9</v>
      </c>
      <c r="J20" s="123" t="s">
        <v>10</v>
      </c>
    </row>
    <row r="21" spans="1:10" s="19" customFormat="1" ht="81.75" customHeight="1" thickBot="1">
      <c r="A21" s="192"/>
      <c r="B21" s="76"/>
      <c r="C21" s="14"/>
      <c r="D21" s="14"/>
      <c r="E21" s="14"/>
      <c r="F21" s="15"/>
      <c r="G21" s="26"/>
      <c r="H21" s="27" t="s">
        <v>27</v>
      </c>
      <c r="I21" s="27" t="s">
        <v>28</v>
      </c>
      <c r="J21" s="24" t="s">
        <v>67</v>
      </c>
    </row>
    <row r="22" spans="1:10" s="19" customFormat="1" ht="90" customHeight="1" thickBot="1" thickTop="1">
      <c r="A22" s="193"/>
      <c r="B22" s="179" t="s">
        <v>53</v>
      </c>
      <c r="C22" s="143"/>
      <c r="D22" s="143"/>
      <c r="E22" s="144"/>
      <c r="F22" s="30"/>
      <c r="G22" s="29"/>
      <c r="H22" s="52">
        <f>H19*$J$16</f>
        <v>0</v>
      </c>
      <c r="I22" s="52">
        <f>I19*$J$16</f>
        <v>0</v>
      </c>
      <c r="J22" s="52">
        <f>J19*$J$16</f>
        <v>0</v>
      </c>
    </row>
    <row r="23" spans="1:10" s="19" customFormat="1" ht="45.75" customHeight="1" thickTop="1">
      <c r="A23" s="31"/>
      <c r="B23" s="79"/>
      <c r="C23" s="32"/>
      <c r="D23" s="32"/>
      <c r="E23" s="32"/>
      <c r="F23" s="20"/>
      <c r="G23" s="26"/>
      <c r="H23" s="121" t="s">
        <v>11</v>
      </c>
      <c r="I23" s="121" t="s">
        <v>12</v>
      </c>
      <c r="J23" s="123" t="s">
        <v>13</v>
      </c>
    </row>
    <row r="24" spans="1:10" s="19" customFormat="1" ht="81.75" customHeight="1" thickBot="1">
      <c r="A24" s="33"/>
      <c r="B24" s="80"/>
      <c r="C24" s="32"/>
      <c r="D24" s="32"/>
      <c r="E24" s="32"/>
      <c r="F24" s="20"/>
      <c r="G24" s="26"/>
      <c r="H24" s="27" t="s">
        <v>27</v>
      </c>
      <c r="I24" s="27" t="s">
        <v>28</v>
      </c>
      <c r="J24" s="24" t="s">
        <v>67</v>
      </c>
    </row>
    <row r="25" spans="1:10" s="19" customFormat="1" ht="90.75" customHeight="1" thickBot="1" thickTop="1">
      <c r="A25" s="191" t="s">
        <v>24</v>
      </c>
      <c r="B25" s="152" t="s">
        <v>84</v>
      </c>
      <c r="C25" s="153"/>
      <c r="D25" s="153"/>
      <c r="E25" s="154"/>
      <c r="F25" s="34"/>
      <c r="G25" s="29"/>
      <c r="H25" s="124"/>
      <c r="I25" s="124">
        <f>+H25</f>
        <v>0</v>
      </c>
      <c r="J25" s="124">
        <f>+I25</f>
        <v>0</v>
      </c>
    </row>
    <row r="26" spans="1:11" s="19" customFormat="1" ht="42" customHeight="1" thickTop="1">
      <c r="A26" s="192"/>
      <c r="B26" s="81"/>
      <c r="C26" s="35"/>
      <c r="D26" s="35"/>
      <c r="E26" s="35"/>
      <c r="F26" s="35"/>
      <c r="G26" s="26"/>
      <c r="H26" s="121" t="s">
        <v>14</v>
      </c>
      <c r="I26" s="121" t="s">
        <v>25</v>
      </c>
      <c r="J26" s="123" t="s">
        <v>26</v>
      </c>
      <c r="K26" s="22"/>
    </row>
    <row r="27" spans="1:10" s="19" customFormat="1" ht="81.75" customHeight="1" thickBot="1">
      <c r="A27" s="192"/>
      <c r="B27" s="79"/>
      <c r="C27" s="32"/>
      <c r="D27" s="32"/>
      <c r="E27" s="32"/>
      <c r="F27" s="20"/>
      <c r="G27" s="26"/>
      <c r="H27" s="27" t="s">
        <v>27</v>
      </c>
      <c r="I27" s="27" t="s">
        <v>28</v>
      </c>
      <c r="J27" s="24" t="s">
        <v>67</v>
      </c>
    </row>
    <row r="28" spans="1:10" s="19" customFormat="1" ht="90" customHeight="1" thickBot="1" thickTop="1">
      <c r="A28" s="193"/>
      <c r="B28" s="152" t="s">
        <v>54</v>
      </c>
      <c r="C28" s="153"/>
      <c r="D28" s="153"/>
      <c r="E28" s="154"/>
      <c r="F28" s="36"/>
      <c r="G28" s="29"/>
      <c r="H28" s="52">
        <f>+H22-H25</f>
        <v>0</v>
      </c>
      <c r="I28" s="52">
        <f>+I22-I25</f>
        <v>0</v>
      </c>
      <c r="J28" s="52">
        <f>+J22-J25</f>
        <v>0</v>
      </c>
    </row>
    <row r="29" spans="1:10" s="19" customFormat="1" ht="44.25" customHeight="1" thickTop="1">
      <c r="A29" s="37"/>
      <c r="B29" s="79"/>
      <c r="C29" s="32"/>
      <c r="D29" s="32"/>
      <c r="E29" s="32"/>
      <c r="F29" s="20"/>
      <c r="G29" s="26"/>
      <c r="H29" s="121" t="s">
        <v>15</v>
      </c>
      <c r="I29" s="121" t="s">
        <v>16</v>
      </c>
      <c r="J29" s="123" t="s">
        <v>17</v>
      </c>
    </row>
    <row r="30" spans="1:10" s="19" customFormat="1" ht="49.5" customHeight="1">
      <c r="A30" s="62"/>
      <c r="B30" s="82"/>
      <c r="C30" s="59"/>
      <c r="D30" s="38"/>
      <c r="E30" s="38"/>
      <c r="F30" s="20"/>
      <c r="G30" s="26"/>
      <c r="H30" s="16"/>
      <c r="I30" s="16"/>
      <c r="J30" s="63"/>
    </row>
    <row r="31" spans="1:10" s="19" customFormat="1" ht="45.75" customHeight="1" thickBot="1">
      <c r="A31" s="64"/>
      <c r="B31" s="81"/>
      <c r="C31" s="35"/>
      <c r="D31" s="35"/>
      <c r="E31" s="35"/>
      <c r="F31" s="35"/>
      <c r="G31" s="26"/>
      <c r="H31" s="27" t="s">
        <v>27</v>
      </c>
      <c r="I31" s="27" t="s">
        <v>28</v>
      </c>
      <c r="J31" s="24" t="s">
        <v>67</v>
      </c>
    </row>
    <row r="32" spans="1:10" s="19" customFormat="1" ht="111" customHeight="1" thickBot="1" thickTop="1">
      <c r="A32" s="181" t="s">
        <v>34</v>
      </c>
      <c r="B32" s="143" t="s">
        <v>87</v>
      </c>
      <c r="C32" s="143"/>
      <c r="D32" s="143"/>
      <c r="E32" s="144"/>
      <c r="F32" s="28"/>
      <c r="G32" s="29"/>
      <c r="H32" s="61">
        <v>0.158</v>
      </c>
      <c r="I32" s="61">
        <v>0.158</v>
      </c>
      <c r="J32" s="61">
        <f>+I32</f>
        <v>0.158</v>
      </c>
    </row>
    <row r="33" spans="1:11" s="19" customFormat="1" ht="36" thickTop="1">
      <c r="A33" s="182"/>
      <c r="B33" s="83"/>
      <c r="C33" s="59"/>
      <c r="D33" s="59"/>
      <c r="E33" s="59"/>
      <c r="F33" s="15"/>
      <c r="G33" s="25"/>
      <c r="H33" s="121" t="s">
        <v>18</v>
      </c>
      <c r="I33" s="121" t="s">
        <v>29</v>
      </c>
      <c r="J33" s="123" t="s">
        <v>30</v>
      </c>
      <c r="K33" s="60"/>
    </row>
    <row r="34" spans="1:10" s="19" customFormat="1" ht="81.75" customHeight="1" thickBot="1">
      <c r="A34" s="182"/>
      <c r="B34" s="80"/>
      <c r="C34" s="32"/>
      <c r="D34" s="32"/>
      <c r="E34" s="32"/>
      <c r="F34" s="20"/>
      <c r="G34" s="26"/>
      <c r="H34" s="27" t="s">
        <v>27</v>
      </c>
      <c r="I34" s="27" t="s">
        <v>28</v>
      </c>
      <c r="J34" s="24" t="s">
        <v>67</v>
      </c>
    </row>
    <row r="35" spans="1:10" s="19" customFormat="1" ht="90" customHeight="1" thickBot="1" thickTop="1">
      <c r="A35" s="182"/>
      <c r="B35" s="153" t="s">
        <v>85</v>
      </c>
      <c r="C35" s="153"/>
      <c r="D35" s="153"/>
      <c r="E35" s="154"/>
      <c r="F35" s="34"/>
      <c r="G35" s="29"/>
      <c r="H35" s="57">
        <f>+H25</f>
        <v>0</v>
      </c>
      <c r="I35" s="57">
        <f>+I25</f>
        <v>0</v>
      </c>
      <c r="J35" s="57">
        <f>+J25</f>
        <v>0</v>
      </c>
    </row>
    <row r="36" spans="1:11" s="19" customFormat="1" ht="42" customHeight="1" thickTop="1">
      <c r="A36" s="182"/>
      <c r="B36" s="81"/>
      <c r="C36" s="35"/>
      <c r="D36" s="35"/>
      <c r="E36" s="35"/>
      <c r="F36" s="35"/>
      <c r="G36" s="26"/>
      <c r="H36" s="121" t="s">
        <v>36</v>
      </c>
      <c r="I36" s="121" t="s">
        <v>37</v>
      </c>
      <c r="J36" s="123" t="s">
        <v>38</v>
      </c>
      <c r="K36" s="22"/>
    </row>
    <row r="37" spans="1:10" s="19" customFormat="1" ht="55.5" customHeight="1" thickBot="1">
      <c r="A37" s="182"/>
      <c r="B37" s="79"/>
      <c r="C37" s="32"/>
      <c r="D37" s="32"/>
      <c r="E37" s="32"/>
      <c r="F37" s="20"/>
      <c r="G37" s="26"/>
      <c r="H37" s="27" t="s">
        <v>27</v>
      </c>
      <c r="I37" s="27" t="s">
        <v>28</v>
      </c>
      <c r="J37" s="24" t="s">
        <v>67</v>
      </c>
    </row>
    <row r="38" spans="1:10" s="19" customFormat="1" ht="90" customHeight="1" thickBot="1" thickTop="1">
      <c r="A38" s="183"/>
      <c r="B38" s="153" t="s">
        <v>76</v>
      </c>
      <c r="C38" s="153"/>
      <c r="D38" s="153"/>
      <c r="E38" s="154"/>
      <c r="F38" s="36"/>
      <c r="G38" s="29"/>
      <c r="H38" s="52">
        <f>(H32*$J$16)-H35</f>
        <v>0</v>
      </c>
      <c r="I38" s="52">
        <f>(I32*$J$16)-I35</f>
        <v>0</v>
      </c>
      <c r="J38" s="52">
        <f>(J32*$J$16)-J35</f>
        <v>0</v>
      </c>
    </row>
    <row r="39" spans="1:10" s="19" customFormat="1" ht="44.25" customHeight="1" thickTop="1">
      <c r="A39" s="37"/>
      <c r="B39" s="79"/>
      <c r="C39" s="32"/>
      <c r="D39" s="32"/>
      <c r="E39" s="32"/>
      <c r="F39" s="20"/>
      <c r="G39" s="26"/>
      <c r="H39" s="121" t="s">
        <v>39</v>
      </c>
      <c r="I39" s="121" t="s">
        <v>40</v>
      </c>
      <c r="J39" s="123" t="s">
        <v>41</v>
      </c>
    </row>
    <row r="40" spans="1:10" s="19" customFormat="1" ht="81.75" customHeight="1" thickBot="1">
      <c r="A40" s="33"/>
      <c r="B40" s="79"/>
      <c r="C40" s="32"/>
      <c r="D40" s="32"/>
      <c r="E40" s="32"/>
      <c r="F40" s="20"/>
      <c r="G40" s="26"/>
      <c r="H40" s="27" t="s">
        <v>27</v>
      </c>
      <c r="I40" s="27" t="s">
        <v>28</v>
      </c>
      <c r="J40" s="24" t="s">
        <v>67</v>
      </c>
    </row>
    <row r="41" spans="1:10" s="19" customFormat="1" ht="81.75" customHeight="1" thickBot="1" thickTop="1">
      <c r="A41" s="187" t="s">
        <v>35</v>
      </c>
      <c r="B41" s="146" t="s">
        <v>72</v>
      </c>
      <c r="C41" s="147"/>
      <c r="D41" s="147"/>
      <c r="E41" s="148"/>
      <c r="F41" s="35"/>
      <c r="G41" s="29"/>
      <c r="H41" s="52">
        <v>0</v>
      </c>
      <c r="I41" s="52">
        <f>+I38</f>
        <v>0</v>
      </c>
      <c r="J41" s="52">
        <f>+J38</f>
        <v>0</v>
      </c>
    </row>
    <row r="42" spans="1:10" s="19" customFormat="1" ht="46.5" customHeight="1" thickBot="1" thickTop="1">
      <c r="A42" s="189"/>
      <c r="B42" s="149"/>
      <c r="C42" s="150"/>
      <c r="D42" s="150"/>
      <c r="E42" s="151"/>
      <c r="F42" s="20"/>
      <c r="G42" s="26"/>
      <c r="H42" s="121" t="s">
        <v>42</v>
      </c>
      <c r="I42" s="121" t="s">
        <v>43</v>
      </c>
      <c r="J42" s="123" t="s">
        <v>44</v>
      </c>
    </row>
    <row r="43" spans="1:10" s="19" customFormat="1" ht="48" customHeight="1">
      <c r="A43" s="37"/>
      <c r="B43" s="84"/>
      <c r="C43" s="67"/>
      <c r="D43" s="67"/>
      <c r="E43" s="67"/>
      <c r="F43" s="20"/>
      <c r="G43" s="26"/>
      <c r="H43" s="22"/>
      <c r="I43" s="22"/>
      <c r="J43" s="23"/>
    </row>
    <row r="44" spans="1:10" s="19" customFormat="1" ht="48" customHeight="1">
      <c r="A44" s="37"/>
      <c r="B44" s="84"/>
      <c r="C44" s="67"/>
      <c r="D44" s="67"/>
      <c r="E44" s="67"/>
      <c r="F44" s="20"/>
      <c r="G44" s="26"/>
      <c r="H44" s="22"/>
      <c r="I44" s="22"/>
      <c r="J44" s="23"/>
    </row>
    <row r="45" spans="1:10" s="19" customFormat="1" ht="48" customHeight="1" thickBot="1">
      <c r="A45" s="33"/>
      <c r="B45" s="79"/>
      <c r="C45" s="32"/>
      <c r="D45" s="32"/>
      <c r="E45" s="32"/>
      <c r="F45" s="20"/>
      <c r="G45" s="26"/>
      <c r="H45" s="27" t="s">
        <v>27</v>
      </c>
      <c r="I45" s="27"/>
      <c r="J45" s="24"/>
    </row>
    <row r="46" spans="1:10" s="19" customFormat="1" ht="92.25" customHeight="1" thickBot="1" thickTop="1">
      <c r="A46" s="187" t="s">
        <v>49</v>
      </c>
      <c r="B46" s="146" t="s">
        <v>73</v>
      </c>
      <c r="C46" s="147"/>
      <c r="D46" s="147"/>
      <c r="E46" s="148"/>
      <c r="F46" s="35"/>
      <c r="G46" s="29"/>
      <c r="H46" s="125"/>
      <c r="I46" s="22"/>
      <c r="J46" s="24"/>
    </row>
    <row r="47" spans="1:10" s="19" customFormat="1" ht="78" customHeight="1" thickBot="1" thickTop="1">
      <c r="A47" s="190"/>
      <c r="B47" s="149"/>
      <c r="C47" s="150"/>
      <c r="D47" s="150"/>
      <c r="E47" s="151"/>
      <c r="F47" s="105"/>
      <c r="G47" s="106"/>
      <c r="H47" s="122" t="s">
        <v>45</v>
      </c>
      <c r="I47" s="107"/>
      <c r="J47" s="108"/>
    </row>
    <row r="48" spans="1:10" s="19" customFormat="1" ht="31.5" customHeight="1" thickTop="1">
      <c r="A48" s="37"/>
      <c r="B48" s="84"/>
      <c r="C48" s="67"/>
      <c r="D48" s="67"/>
      <c r="E48" s="67"/>
      <c r="F48" s="20"/>
      <c r="G48" s="26"/>
      <c r="H48" s="22"/>
      <c r="I48" s="22"/>
      <c r="J48" s="23"/>
    </row>
    <row r="49" spans="1:10" s="60" customFormat="1" ht="64.5" customHeight="1" thickBot="1">
      <c r="A49" s="68"/>
      <c r="B49" s="82"/>
      <c r="C49" s="38"/>
      <c r="D49" s="38"/>
      <c r="E49" s="38"/>
      <c r="F49" s="69"/>
      <c r="G49" s="25"/>
      <c r="H49" s="27" t="s">
        <v>27</v>
      </c>
      <c r="I49" s="27" t="s">
        <v>28</v>
      </c>
      <c r="J49" s="24" t="s">
        <v>67</v>
      </c>
    </row>
    <row r="50" spans="1:10" s="60" customFormat="1" ht="92.25" customHeight="1" thickBot="1" thickTop="1">
      <c r="A50" s="187" t="s">
        <v>51</v>
      </c>
      <c r="B50" s="146" t="s">
        <v>58</v>
      </c>
      <c r="C50" s="147"/>
      <c r="D50" s="147"/>
      <c r="E50" s="148"/>
      <c r="F50" s="59"/>
      <c r="G50" s="70"/>
      <c r="H50" s="128"/>
      <c r="I50" s="128"/>
      <c r="J50" s="132"/>
    </row>
    <row r="51" spans="1:10" s="60" customFormat="1" ht="53.25" customHeight="1" thickBot="1" thickTop="1">
      <c r="A51" s="189"/>
      <c r="B51" s="149"/>
      <c r="C51" s="150"/>
      <c r="D51" s="150"/>
      <c r="E51" s="151"/>
      <c r="F51" s="69"/>
      <c r="G51" s="25"/>
      <c r="H51" s="121" t="s">
        <v>31</v>
      </c>
      <c r="I51" s="121" t="s">
        <v>32</v>
      </c>
      <c r="J51" s="133" t="s">
        <v>50</v>
      </c>
    </row>
    <row r="52" spans="1:10" s="60" customFormat="1" ht="43.5" customHeight="1">
      <c r="A52" s="72"/>
      <c r="B52" s="84"/>
      <c r="C52" s="67"/>
      <c r="D52" s="67"/>
      <c r="E52" s="67"/>
      <c r="F52" s="69"/>
      <c r="G52" s="25"/>
      <c r="H52" s="71"/>
      <c r="I52" s="71"/>
      <c r="J52" s="73"/>
    </row>
    <row r="53" spans="1:10" s="19" customFormat="1" ht="98.25" customHeight="1" thickBot="1">
      <c r="A53" s="39"/>
      <c r="B53" s="79"/>
      <c r="C53" s="32"/>
      <c r="D53" s="32"/>
      <c r="E53" s="32"/>
      <c r="F53" s="20"/>
      <c r="G53" s="16"/>
      <c r="H53" s="27" t="s">
        <v>27</v>
      </c>
      <c r="I53" s="27"/>
      <c r="J53" s="24"/>
    </row>
    <row r="54" spans="1:11" s="19" customFormat="1" ht="109.5" customHeight="1" thickBot="1" thickTop="1">
      <c r="A54" s="181" t="s">
        <v>70</v>
      </c>
      <c r="B54" s="152" t="s">
        <v>59</v>
      </c>
      <c r="C54" s="153"/>
      <c r="D54" s="153"/>
      <c r="E54" s="154"/>
      <c r="F54" s="30"/>
      <c r="G54" s="40"/>
      <c r="H54" s="126"/>
      <c r="I54" s="27"/>
      <c r="J54" s="24"/>
      <c r="K54" s="66"/>
    </row>
    <row r="55" spans="1:11" s="19" customFormat="1" ht="79.5" customHeight="1" thickTop="1">
      <c r="A55" s="182"/>
      <c r="B55" s="79"/>
      <c r="C55" s="32"/>
      <c r="D55" s="32"/>
      <c r="E55" s="32"/>
      <c r="F55" s="20"/>
      <c r="G55" s="16"/>
      <c r="H55" s="121" t="s">
        <v>46</v>
      </c>
      <c r="I55" s="22"/>
      <c r="J55" s="23"/>
      <c r="K55" s="66"/>
    </row>
    <row r="56" spans="1:11" s="19" customFormat="1" ht="32.25" customHeight="1" thickBot="1">
      <c r="A56" s="182"/>
      <c r="B56" s="79"/>
      <c r="C56" s="32"/>
      <c r="D56" s="32"/>
      <c r="E56" s="32"/>
      <c r="F56" s="20"/>
      <c r="G56" s="16"/>
      <c r="H56" s="27" t="s">
        <v>27</v>
      </c>
      <c r="I56" s="22"/>
      <c r="J56" s="23"/>
      <c r="K56" s="66"/>
    </row>
    <row r="57" spans="1:11" s="19" customFormat="1" ht="109.5" customHeight="1" thickBot="1" thickTop="1">
      <c r="A57" s="182"/>
      <c r="B57" s="152" t="s">
        <v>95</v>
      </c>
      <c r="C57" s="153"/>
      <c r="D57" s="153"/>
      <c r="E57" s="154"/>
      <c r="F57" s="30"/>
      <c r="G57" s="40"/>
      <c r="H57" s="126"/>
      <c r="I57" s="27"/>
      <c r="J57" s="24"/>
      <c r="K57" s="130"/>
    </row>
    <row r="58" spans="1:11" s="19" customFormat="1" ht="66.75" customHeight="1" thickTop="1">
      <c r="A58" s="182"/>
      <c r="B58" s="81"/>
      <c r="C58" s="35"/>
      <c r="D58" s="35"/>
      <c r="E58" s="35"/>
      <c r="F58" s="20"/>
      <c r="G58" s="16"/>
      <c r="H58" s="121" t="s">
        <v>62</v>
      </c>
      <c r="I58" s="27"/>
      <c r="J58" s="24"/>
      <c r="K58" s="66"/>
    </row>
    <row r="59" spans="1:11" s="19" customFormat="1" ht="79.5" customHeight="1" thickBot="1">
      <c r="A59" s="182"/>
      <c r="B59" s="79"/>
      <c r="C59" s="32"/>
      <c r="D59" s="32"/>
      <c r="E59" s="32"/>
      <c r="F59" s="20"/>
      <c r="G59" s="16"/>
      <c r="H59" s="27" t="s">
        <v>27</v>
      </c>
      <c r="I59" s="27" t="s">
        <v>28</v>
      </c>
      <c r="J59" s="24" t="s">
        <v>67</v>
      </c>
      <c r="K59" s="66"/>
    </row>
    <row r="60" spans="1:11" s="19" customFormat="1" ht="105" customHeight="1" thickBot="1" thickTop="1">
      <c r="A60" s="182"/>
      <c r="B60" s="152" t="s">
        <v>55</v>
      </c>
      <c r="C60" s="153"/>
      <c r="D60" s="153"/>
      <c r="E60" s="154"/>
      <c r="F60" s="30"/>
      <c r="G60" s="40"/>
      <c r="H60" s="126"/>
      <c r="I60" s="126"/>
      <c r="J60" s="127"/>
      <c r="K60" s="66"/>
    </row>
    <row r="61" spans="1:10" s="19" customFormat="1" ht="79.5" customHeight="1" thickTop="1">
      <c r="A61" s="182"/>
      <c r="B61" s="79"/>
      <c r="C61" s="32"/>
      <c r="D61" s="32"/>
      <c r="E61" s="32"/>
      <c r="F61" s="20"/>
      <c r="G61" s="16"/>
      <c r="H61" s="121" t="s">
        <v>63</v>
      </c>
      <c r="I61" s="121" t="s">
        <v>47</v>
      </c>
      <c r="J61" s="133" t="s">
        <v>48</v>
      </c>
    </row>
    <row r="62" spans="1:10" s="19" customFormat="1" ht="38.25" customHeight="1" thickBot="1">
      <c r="A62" s="182"/>
      <c r="B62" s="79"/>
      <c r="C62" s="32"/>
      <c r="D62" s="32"/>
      <c r="E62" s="32"/>
      <c r="F62" s="20"/>
      <c r="G62" s="16"/>
      <c r="H62" s="27" t="s">
        <v>27</v>
      </c>
      <c r="I62" s="27" t="s">
        <v>28</v>
      </c>
      <c r="J62" s="24" t="s">
        <v>67</v>
      </c>
    </row>
    <row r="63" spans="1:24" s="43" customFormat="1" ht="79.5" customHeight="1" thickBot="1" thickTop="1">
      <c r="A63" s="183"/>
      <c r="B63" s="152" t="s">
        <v>56</v>
      </c>
      <c r="C63" s="153"/>
      <c r="D63" s="153"/>
      <c r="E63" s="154"/>
      <c r="F63" s="20"/>
      <c r="G63" s="16"/>
      <c r="H63" s="52">
        <f>+H38+H50+H54+H57+H60-H46</f>
        <v>0</v>
      </c>
      <c r="I63" s="52">
        <f>+I38+I50+I60</f>
        <v>0</v>
      </c>
      <c r="J63" s="52">
        <f>+J38+J50+J60</f>
        <v>0</v>
      </c>
      <c r="K63" s="19"/>
      <c r="L63" s="19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10" s="19" customFormat="1" ht="79.5" customHeight="1" thickTop="1">
      <c r="A64" s="31"/>
      <c r="B64" s="79"/>
      <c r="C64" s="32"/>
      <c r="D64" s="32"/>
      <c r="E64" s="32"/>
      <c r="F64" s="20"/>
      <c r="G64" s="16"/>
      <c r="H64" s="120" t="s">
        <v>78</v>
      </c>
      <c r="I64" s="121" t="s">
        <v>79</v>
      </c>
      <c r="J64" s="123" t="s">
        <v>80</v>
      </c>
    </row>
    <row r="65" spans="1:10" s="19" customFormat="1" ht="79.5" customHeight="1" thickBot="1">
      <c r="A65" s="31"/>
      <c r="B65" s="79"/>
      <c r="C65" s="32"/>
      <c r="D65" s="32"/>
      <c r="E65" s="32"/>
      <c r="F65" s="20"/>
      <c r="G65" s="16"/>
      <c r="H65" s="27" t="s">
        <v>27</v>
      </c>
      <c r="I65" s="114"/>
      <c r="J65" s="115"/>
    </row>
    <row r="66" spans="1:11" ht="112.5" customHeight="1" thickBot="1" thickTop="1">
      <c r="A66" s="187" t="s">
        <v>69</v>
      </c>
      <c r="B66" s="142" t="s">
        <v>89</v>
      </c>
      <c r="C66" s="143"/>
      <c r="D66" s="143"/>
      <c r="E66" s="144"/>
      <c r="F66" s="118"/>
      <c r="G66" s="70"/>
      <c r="H66" s="94"/>
      <c r="I66" s="119"/>
      <c r="J66" s="131"/>
      <c r="K66" s="116"/>
    </row>
    <row r="67" spans="1:11" s="113" customFormat="1" ht="36" thickTop="1">
      <c r="A67" s="188"/>
      <c r="B67" s="109"/>
      <c r="C67" s="109"/>
      <c r="D67" s="109"/>
      <c r="E67" s="109"/>
      <c r="F67" s="110"/>
      <c r="G67" s="111"/>
      <c r="H67" s="121" t="s">
        <v>81</v>
      </c>
      <c r="I67" s="112"/>
      <c r="J67" s="134"/>
      <c r="K67" s="66"/>
    </row>
    <row r="68" spans="1:11" s="19" customFormat="1" ht="79.5" customHeight="1" thickBot="1">
      <c r="A68" s="188"/>
      <c r="B68" s="79"/>
      <c r="C68" s="32"/>
      <c r="D68" s="32"/>
      <c r="E68" s="32"/>
      <c r="F68" s="20"/>
      <c r="G68" s="16"/>
      <c r="H68" s="27" t="s">
        <v>27</v>
      </c>
      <c r="I68" s="22"/>
      <c r="J68" s="23"/>
      <c r="K68" s="66"/>
    </row>
    <row r="69" spans="1:11" s="19" customFormat="1" ht="109.5" customHeight="1" thickBot="1" thickTop="1">
      <c r="A69" s="189"/>
      <c r="B69" s="152" t="s">
        <v>88</v>
      </c>
      <c r="C69" s="153"/>
      <c r="D69" s="153"/>
      <c r="E69" s="154"/>
      <c r="F69" s="30"/>
      <c r="G69" s="40"/>
      <c r="H69" s="126"/>
      <c r="I69" s="27"/>
      <c r="J69" s="24"/>
      <c r="K69" s="66"/>
    </row>
    <row r="70" spans="1:11" s="19" customFormat="1" ht="76.5" customHeight="1">
      <c r="A70" s="53"/>
      <c r="B70" s="81"/>
      <c r="C70" s="35"/>
      <c r="D70" s="35"/>
      <c r="E70" s="35"/>
      <c r="F70" s="20"/>
      <c r="G70" s="16"/>
      <c r="H70" s="121" t="s">
        <v>60</v>
      </c>
      <c r="I70" s="27"/>
      <c r="J70" s="24"/>
      <c r="K70" s="66"/>
    </row>
    <row r="71" spans="1:24" s="43" customFormat="1" ht="44.25" customHeight="1" thickBot="1">
      <c r="A71" s="53"/>
      <c r="B71" s="85"/>
      <c r="C71" s="54"/>
      <c r="D71" s="54"/>
      <c r="E71" s="54"/>
      <c r="F71" s="20"/>
      <c r="G71" s="16"/>
      <c r="H71" s="27" t="s">
        <v>27</v>
      </c>
      <c r="I71" s="27" t="s">
        <v>28</v>
      </c>
      <c r="J71" s="24" t="s">
        <v>67</v>
      </c>
      <c r="K71" s="65"/>
      <c r="L71" s="58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s="43" customFormat="1" ht="90" customHeight="1" thickBot="1" thickTop="1">
      <c r="A72" s="117"/>
      <c r="B72" s="184" t="s">
        <v>61</v>
      </c>
      <c r="C72" s="185"/>
      <c r="D72" s="185"/>
      <c r="E72" s="186"/>
      <c r="F72" s="20"/>
      <c r="G72" s="16"/>
      <c r="H72" s="52">
        <f>+H63-H66-H69</f>
        <v>0</v>
      </c>
      <c r="I72" s="52">
        <f>+I63</f>
        <v>0</v>
      </c>
      <c r="J72" s="52">
        <f>+J63</f>
        <v>0</v>
      </c>
      <c r="K72" s="58"/>
      <c r="L72" s="58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s="43" customFormat="1" ht="44.25" customHeight="1" thickTop="1">
      <c r="A73" s="53"/>
      <c r="B73" s="85"/>
      <c r="C73" s="54"/>
      <c r="D73" s="54"/>
      <c r="E73" s="54"/>
      <c r="F73" s="20"/>
      <c r="G73" s="16"/>
      <c r="H73" s="121" t="s">
        <v>82</v>
      </c>
      <c r="I73" s="121" t="s">
        <v>83</v>
      </c>
      <c r="J73" s="123" t="s">
        <v>71</v>
      </c>
      <c r="K73" s="58"/>
      <c r="L73" s="58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s="43" customFormat="1" ht="23.25" customHeight="1" thickBot="1">
      <c r="A74" s="135"/>
      <c r="B74" s="136"/>
      <c r="C74" s="137"/>
      <c r="D74" s="137"/>
      <c r="E74" s="137"/>
      <c r="F74" s="138"/>
      <c r="G74" s="139"/>
      <c r="H74" s="140"/>
      <c r="I74" s="140"/>
      <c r="J74" s="141"/>
      <c r="K74" s="58"/>
      <c r="L74" s="58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10" s="48" customFormat="1" ht="51" customHeight="1" thickBot="1" thickTop="1">
      <c r="A75" s="89" t="s">
        <v>19</v>
      </c>
      <c r="B75" s="90"/>
      <c r="C75" s="90"/>
      <c r="D75" s="90"/>
      <c r="E75" s="90"/>
      <c r="F75" s="91"/>
      <c r="G75" s="92"/>
      <c r="H75" s="92"/>
      <c r="I75" s="92"/>
      <c r="J75" s="92"/>
    </row>
    <row r="76" spans="1:10" s="48" customFormat="1" ht="36" customHeight="1" thickBot="1" thickTop="1">
      <c r="A76" s="49" t="s">
        <v>92</v>
      </c>
      <c r="B76" s="45"/>
      <c r="C76" s="45"/>
      <c r="D76" s="45"/>
      <c r="E76" s="45"/>
      <c r="F76" s="46"/>
      <c r="G76" s="47"/>
      <c r="H76" s="128"/>
      <c r="I76" s="92"/>
      <c r="J76" s="92"/>
    </row>
    <row r="77" spans="1:10" s="48" customFormat="1" ht="36" customHeight="1" thickBot="1" thickTop="1">
      <c r="A77" s="49" t="s">
        <v>91</v>
      </c>
      <c r="B77" s="45"/>
      <c r="C77" s="45"/>
      <c r="D77" s="45"/>
      <c r="E77" s="45"/>
      <c r="F77" s="46"/>
      <c r="G77" s="47"/>
      <c r="H77" s="41"/>
      <c r="I77" s="92"/>
      <c r="J77" s="92"/>
    </row>
    <row r="78" spans="1:10" s="48" customFormat="1" ht="36" customHeight="1" thickBot="1" thickTop="1">
      <c r="A78" s="93" t="s">
        <v>20</v>
      </c>
      <c r="B78" s="90"/>
      <c r="C78" s="90"/>
      <c r="D78" s="90"/>
      <c r="E78" s="90"/>
      <c r="F78" s="91"/>
      <c r="G78" s="92"/>
      <c r="H78" s="95"/>
      <c r="I78" s="96"/>
      <c r="J78" s="92"/>
    </row>
    <row r="79" spans="1:10" s="48" customFormat="1" ht="25.5" customHeight="1" thickTop="1">
      <c r="A79" s="97"/>
      <c r="B79" s="98"/>
      <c r="C79" s="98"/>
      <c r="D79" s="98"/>
      <c r="E79" s="98"/>
      <c r="F79" s="99"/>
      <c r="G79" s="100"/>
      <c r="H79" s="101"/>
      <c r="I79" s="102"/>
      <c r="J79" s="102"/>
    </row>
    <row r="80" spans="1:10" s="48" customFormat="1" ht="34.5" customHeight="1">
      <c r="A80" s="103" t="s">
        <v>21</v>
      </c>
      <c r="B80" s="104"/>
      <c r="C80" s="104"/>
      <c r="D80" s="104"/>
      <c r="E80" s="104"/>
      <c r="F80" s="102"/>
      <c r="G80" s="102"/>
      <c r="H80" s="102"/>
      <c r="I80" s="102"/>
      <c r="J80" s="102"/>
    </row>
    <row r="81" spans="1:10" s="48" customFormat="1" ht="36.75" customHeight="1">
      <c r="A81" s="180" t="s">
        <v>77</v>
      </c>
      <c r="B81" s="180"/>
      <c r="C81" s="180"/>
      <c r="D81" s="180"/>
      <c r="E81" s="180"/>
      <c r="F81" s="180"/>
      <c r="G81" s="180"/>
      <c r="H81" s="180"/>
      <c r="I81" s="180"/>
      <c r="J81" s="180"/>
    </row>
    <row r="82" spans="1:10" s="48" customFormat="1" ht="36.75" customHeight="1">
      <c r="A82" s="180" t="s">
        <v>93</v>
      </c>
      <c r="B82" s="180"/>
      <c r="C82" s="180"/>
      <c r="D82" s="180"/>
      <c r="E82" s="180"/>
      <c r="F82" s="180"/>
      <c r="G82" s="180"/>
      <c r="H82" s="180"/>
      <c r="I82" s="180"/>
      <c r="J82" s="180"/>
    </row>
    <row r="83" spans="1:256" s="56" customFormat="1" ht="36.75" customHeight="1">
      <c r="A83" s="180" t="s">
        <v>94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5"/>
      <c r="EO83" s="145"/>
      <c r="EP83" s="145"/>
      <c r="EQ83" s="145"/>
      <c r="ER83" s="145"/>
      <c r="ES83" s="145"/>
      <c r="ET83" s="145"/>
      <c r="EU83" s="145"/>
      <c r="EV83" s="145"/>
      <c r="EW83" s="145"/>
      <c r="EX83" s="145"/>
      <c r="EY83" s="145"/>
      <c r="EZ83" s="145"/>
      <c r="FA83" s="145"/>
      <c r="FB83" s="145"/>
      <c r="FC83" s="145"/>
      <c r="FD83" s="145"/>
      <c r="FE83" s="145"/>
      <c r="FF83" s="145"/>
      <c r="FG83" s="145"/>
      <c r="FH83" s="145"/>
      <c r="FI83" s="145"/>
      <c r="FJ83" s="145"/>
      <c r="FK83" s="145"/>
      <c r="FL83" s="145"/>
      <c r="FM83" s="145"/>
      <c r="FN83" s="145"/>
      <c r="FO83" s="145"/>
      <c r="FP83" s="145"/>
      <c r="FQ83" s="145"/>
      <c r="FR83" s="145"/>
      <c r="FS83" s="145"/>
      <c r="FT83" s="145"/>
      <c r="FU83" s="145"/>
      <c r="FV83" s="145"/>
      <c r="FW83" s="145"/>
      <c r="FX83" s="145"/>
      <c r="FY83" s="145"/>
      <c r="FZ83" s="145"/>
      <c r="GA83" s="145"/>
      <c r="GB83" s="145"/>
      <c r="GC83" s="145"/>
      <c r="GD83" s="145"/>
      <c r="GE83" s="145"/>
      <c r="GF83" s="145"/>
      <c r="GG83" s="145"/>
      <c r="GH83" s="145"/>
      <c r="GI83" s="145"/>
      <c r="GJ83" s="145"/>
      <c r="GK83" s="145"/>
      <c r="GL83" s="145"/>
      <c r="GM83" s="145"/>
      <c r="GN83" s="145"/>
      <c r="GO83" s="145"/>
      <c r="GP83" s="145"/>
      <c r="GQ83" s="145"/>
      <c r="GR83" s="145"/>
      <c r="GS83" s="145"/>
      <c r="GT83" s="145"/>
      <c r="GU83" s="145"/>
      <c r="GV83" s="145"/>
      <c r="GW83" s="145"/>
      <c r="GX83" s="145"/>
      <c r="GY83" s="145"/>
      <c r="GZ83" s="145"/>
      <c r="HA83" s="145"/>
      <c r="HB83" s="145"/>
      <c r="HC83" s="145"/>
      <c r="HD83" s="145"/>
      <c r="HE83" s="145"/>
      <c r="HF83" s="145"/>
      <c r="HG83" s="145"/>
      <c r="HH83" s="145"/>
      <c r="HI83" s="145"/>
      <c r="HJ83" s="145"/>
      <c r="HK83" s="145"/>
      <c r="HL83" s="145"/>
      <c r="HM83" s="145"/>
      <c r="HN83" s="145"/>
      <c r="HO83" s="145"/>
      <c r="HP83" s="145"/>
      <c r="HQ83" s="145"/>
      <c r="HR83" s="145"/>
      <c r="HS83" s="145"/>
      <c r="HT83" s="145"/>
      <c r="HU83" s="145"/>
      <c r="HV83" s="145"/>
      <c r="HW83" s="145"/>
      <c r="HX83" s="145"/>
      <c r="HY83" s="145"/>
      <c r="HZ83" s="145"/>
      <c r="IA83" s="145"/>
      <c r="IB83" s="145"/>
      <c r="IC83" s="145"/>
      <c r="ID83" s="145"/>
      <c r="IE83" s="145"/>
      <c r="IF83" s="145"/>
      <c r="IG83" s="145"/>
      <c r="IH83" s="145"/>
      <c r="II83" s="145"/>
      <c r="IJ83" s="145"/>
      <c r="IK83" s="145"/>
      <c r="IL83" s="145"/>
      <c r="IM83" s="145"/>
      <c r="IN83" s="145"/>
      <c r="IO83" s="145"/>
      <c r="IP83" s="145"/>
      <c r="IQ83" s="145"/>
      <c r="IR83" s="145"/>
      <c r="IS83" s="145"/>
      <c r="IT83" s="145"/>
      <c r="IU83" s="145"/>
      <c r="IV83" s="145"/>
    </row>
    <row r="84" spans="1:256" s="56" customFormat="1" ht="36.75" customHeight="1">
      <c r="A84" s="180" t="s">
        <v>96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145"/>
      <c r="FG84" s="145"/>
      <c r="FH84" s="145"/>
      <c r="FI84" s="145"/>
      <c r="FJ84" s="145"/>
      <c r="FK84" s="145"/>
      <c r="FL84" s="145"/>
      <c r="FM84" s="145"/>
      <c r="FN84" s="145"/>
      <c r="FO84" s="145"/>
      <c r="FP84" s="145"/>
      <c r="FQ84" s="145"/>
      <c r="FR84" s="145"/>
      <c r="FS84" s="145"/>
      <c r="FT84" s="145"/>
      <c r="FU84" s="145"/>
      <c r="FV84" s="145"/>
      <c r="FW84" s="145"/>
      <c r="FX84" s="145"/>
      <c r="FY84" s="145"/>
      <c r="FZ84" s="145"/>
      <c r="GA84" s="145"/>
      <c r="GB84" s="145"/>
      <c r="GC84" s="145"/>
      <c r="GD84" s="145"/>
      <c r="GE84" s="145"/>
      <c r="GF84" s="145"/>
      <c r="GG84" s="145"/>
      <c r="GH84" s="145"/>
      <c r="GI84" s="145"/>
      <c r="GJ84" s="145"/>
      <c r="GK84" s="145"/>
      <c r="GL84" s="145"/>
      <c r="GM84" s="145"/>
      <c r="GN84" s="145"/>
      <c r="GO84" s="145"/>
      <c r="GP84" s="145"/>
      <c r="GQ84" s="145"/>
      <c r="GR84" s="145"/>
      <c r="GS84" s="145"/>
      <c r="GT84" s="145"/>
      <c r="GU84" s="145"/>
      <c r="GV84" s="145"/>
      <c r="GW84" s="145"/>
      <c r="GX84" s="145"/>
      <c r="GY84" s="145"/>
      <c r="GZ84" s="145"/>
      <c r="HA84" s="145"/>
      <c r="HB84" s="145"/>
      <c r="HC84" s="145"/>
      <c r="HD84" s="145"/>
      <c r="HE84" s="145"/>
      <c r="HF84" s="145"/>
      <c r="HG84" s="145"/>
      <c r="HH84" s="145"/>
      <c r="HI84" s="145"/>
      <c r="HJ84" s="145"/>
      <c r="HK84" s="145"/>
      <c r="HL84" s="145"/>
      <c r="HM84" s="145"/>
      <c r="HN84" s="145"/>
      <c r="HO84" s="145"/>
      <c r="HP84" s="145"/>
      <c r="HQ84" s="145"/>
      <c r="HR84" s="145"/>
      <c r="HS84" s="145"/>
      <c r="HT84" s="145"/>
      <c r="HU84" s="145"/>
      <c r="HV84" s="145"/>
      <c r="HW84" s="145"/>
      <c r="HX84" s="145"/>
      <c r="HY84" s="145"/>
      <c r="HZ84" s="145"/>
      <c r="IA84" s="145"/>
      <c r="IB84" s="145"/>
      <c r="IC84" s="145"/>
      <c r="ID84" s="145"/>
      <c r="IE84" s="145"/>
      <c r="IF84" s="145"/>
      <c r="IG84" s="145"/>
      <c r="IH84" s="145"/>
      <c r="II84" s="145"/>
      <c r="IJ84" s="145"/>
      <c r="IK84" s="145"/>
      <c r="IL84" s="145"/>
      <c r="IM84" s="145"/>
      <c r="IN84" s="145"/>
      <c r="IO84" s="145"/>
      <c r="IP84" s="145"/>
      <c r="IQ84" s="145"/>
      <c r="IR84" s="145"/>
      <c r="IS84" s="145"/>
      <c r="IT84" s="145"/>
      <c r="IU84" s="145"/>
      <c r="IV84" s="145"/>
    </row>
    <row r="85" spans="1:10" s="48" customFormat="1" ht="82.5" customHeight="1">
      <c r="A85" s="55"/>
      <c r="B85" s="88"/>
      <c r="C85" s="55"/>
      <c r="D85" s="55"/>
      <c r="E85" s="55"/>
      <c r="F85" s="55"/>
      <c r="G85" s="55"/>
      <c r="H85" s="55"/>
      <c r="I85" s="55"/>
      <c r="J85" s="55"/>
    </row>
    <row r="86" ht="51" customHeight="1" hidden="1" thickBot="1">
      <c r="A86" s="44" t="s">
        <v>57</v>
      </c>
    </row>
    <row r="87" spans="1:10" s="48" customFormat="1" ht="51" customHeight="1" hidden="1" thickBot="1" thickTop="1">
      <c r="A87" s="49" t="s">
        <v>33</v>
      </c>
      <c r="B87" s="86"/>
      <c r="C87" s="45"/>
      <c r="D87" s="45"/>
      <c r="E87" s="45"/>
      <c r="F87" s="46"/>
      <c r="G87" s="47"/>
      <c r="H87" s="41"/>
      <c r="I87" s="47"/>
      <c r="J87" s="47"/>
    </row>
    <row r="89" ht="51" customHeight="1">
      <c r="A89" s="50"/>
    </row>
  </sheetData>
  <sheetProtection/>
  <mergeCells count="87">
    <mergeCell ref="B8:J8"/>
    <mergeCell ref="A9:J10"/>
    <mergeCell ref="A5:J5"/>
    <mergeCell ref="A1:J1"/>
    <mergeCell ref="A2:J2"/>
    <mergeCell ref="A3:J3"/>
    <mergeCell ref="A4:J4"/>
    <mergeCell ref="A7:J7"/>
    <mergeCell ref="A25:A28"/>
    <mergeCell ref="B25:E25"/>
    <mergeCell ref="B28:E28"/>
    <mergeCell ref="A13:A22"/>
    <mergeCell ref="B13:E13"/>
    <mergeCell ref="B16:E16"/>
    <mergeCell ref="B19:E19"/>
    <mergeCell ref="B22:E22"/>
    <mergeCell ref="B32:E32"/>
    <mergeCell ref="B35:E35"/>
    <mergeCell ref="B38:E38"/>
    <mergeCell ref="A41:A42"/>
    <mergeCell ref="B41:E42"/>
    <mergeCell ref="A50:A51"/>
    <mergeCell ref="B50:E51"/>
    <mergeCell ref="A46:A47"/>
    <mergeCell ref="A32:A38"/>
    <mergeCell ref="B46:E47"/>
    <mergeCell ref="AO83:AX83"/>
    <mergeCell ref="AY83:BH83"/>
    <mergeCell ref="B72:E72"/>
    <mergeCell ref="A81:J81"/>
    <mergeCell ref="A83:J83"/>
    <mergeCell ref="A66:A69"/>
    <mergeCell ref="A54:A63"/>
    <mergeCell ref="B54:E54"/>
    <mergeCell ref="B60:E60"/>
    <mergeCell ref="B63:E63"/>
    <mergeCell ref="U83:AD83"/>
    <mergeCell ref="AE83:AN83"/>
    <mergeCell ref="A82:J82"/>
    <mergeCell ref="B66:E66"/>
    <mergeCell ref="B69:E69"/>
    <mergeCell ref="B57:E57"/>
    <mergeCell ref="IG83:IP83"/>
    <mergeCell ref="IQ83:IV83"/>
    <mergeCell ref="FY83:GH83"/>
    <mergeCell ref="GI83:GR83"/>
    <mergeCell ref="GS83:HB83"/>
    <mergeCell ref="HC83:HL83"/>
    <mergeCell ref="HM83:HV83"/>
    <mergeCell ref="HW83:IF83"/>
    <mergeCell ref="FE83:FN83"/>
    <mergeCell ref="FO83:FX83"/>
    <mergeCell ref="A84:J84"/>
    <mergeCell ref="U84:AD84"/>
    <mergeCell ref="AE84:AN84"/>
    <mergeCell ref="CW84:DF84"/>
    <mergeCell ref="DG84:DP84"/>
    <mergeCell ref="DQ83:DZ83"/>
    <mergeCell ref="EA83:EJ83"/>
    <mergeCell ref="DG83:DP83"/>
    <mergeCell ref="BS84:CB84"/>
    <mergeCell ref="CC84:CL84"/>
    <mergeCell ref="CM84:CV84"/>
    <mergeCell ref="EK83:ET83"/>
    <mergeCell ref="EU83:FD83"/>
    <mergeCell ref="BI83:BR83"/>
    <mergeCell ref="BS83:CB83"/>
    <mergeCell ref="CC83:CL83"/>
    <mergeCell ref="CM83:CV83"/>
    <mergeCell ref="CW83:DF83"/>
    <mergeCell ref="IQ84:IV84"/>
    <mergeCell ref="FY84:GH84"/>
    <mergeCell ref="GI84:GR84"/>
    <mergeCell ref="GS84:HB84"/>
    <mergeCell ref="HC84:HL84"/>
    <mergeCell ref="HM84:HV84"/>
    <mergeCell ref="HW84:IF84"/>
    <mergeCell ref="AO84:AX84"/>
    <mergeCell ref="AY84:BH84"/>
    <mergeCell ref="FE84:FN84"/>
    <mergeCell ref="FO84:FX84"/>
    <mergeCell ref="IG84:IP84"/>
    <mergeCell ref="DQ84:DZ84"/>
    <mergeCell ref="EA84:EJ84"/>
    <mergeCell ref="EK84:ET84"/>
    <mergeCell ref="EU84:FD84"/>
    <mergeCell ref="BI84:BR84"/>
  </mergeCells>
  <printOptions horizontalCentered="1" verticalCentered="1"/>
  <pageMargins left="0" right="0" top="0" bottom="0" header="0" footer="0"/>
  <pageSetup fitToHeight="2"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massimo.bianchino</cp:lastModifiedBy>
  <cp:lastPrinted>2012-12-18T12:05:44Z</cp:lastPrinted>
  <dcterms:created xsi:type="dcterms:W3CDTF">2010-12-03T09:34:17Z</dcterms:created>
  <dcterms:modified xsi:type="dcterms:W3CDTF">2013-02-08T08:29:55Z</dcterms:modified>
  <cp:category/>
  <cp:version/>
  <cp:contentType/>
  <cp:contentStatus/>
</cp:coreProperties>
</file>