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3-Ex SeSD\04-Gruppi di lavoro Progetti\BILANCIO DI GENERE\2019 Relazione al Parlamento BDG\per SITO\"/>
    </mc:Choice>
  </mc:AlternateContent>
  <bookViews>
    <workbookView xWindow="0" yWindow="0" windowWidth="21570" windowHeight="7455"/>
  </bookViews>
  <sheets>
    <sheet name="Fig. 5.1.1" sheetId="34" r:id="rId1"/>
    <sheet name="Fig.5.2.1-5.2.13" sheetId="35" r:id="rId2"/>
    <sheet name="Tav. 5.2.2" sheetId="41" state="hidden" r:id="rId3"/>
    <sheet name="Tav 5.2.1" sheetId="32" r:id="rId4"/>
    <sheet name="Tav 5.2.2" sheetId="42" r:id="rId5"/>
    <sheet name="Tav 5.2.3" sheetId="26" r:id="rId6"/>
    <sheet name="Tav 5.2.4" sheetId="27" r:id="rId7"/>
    <sheet name="Tav 5.2.5" sheetId="28" r:id="rId8"/>
    <sheet name="Tav 5.2.6" sheetId="29" r:id="rId9"/>
    <sheet name="Tav 5.2.7" sheetId="30" r:id="rId10"/>
    <sheet name="Tav 5.2.8 " sheetId="43" r:id="rId11"/>
    <sheet name="Tav 5.2.9" sheetId="31" r:id="rId12"/>
    <sheet name="Tav 5.2.10" sheetId="36" r:id="rId13"/>
    <sheet name="Tav 5.2.12" sheetId="46" r:id="rId14"/>
    <sheet name="Tav 5.2.11" sheetId="37" r:id="rId15"/>
  </sheets>
  <definedNames>
    <definedName name="_xlnm._FilterDatabase" localSheetId="13" hidden="1">'Tav 5.2.12'!#REF!</definedName>
    <definedName name="_xlnm._FilterDatabase" localSheetId="5" hidden="1">'Tav 5.2.3'!#REF!</definedName>
    <definedName name="_xlnm._FilterDatabase" localSheetId="8" hidden="1">'Tav 5.2.6'!#REF!</definedName>
    <definedName name="ll">#REF!</definedName>
    <definedName name="ranew" localSheetId="4">#REF!</definedName>
    <definedName name="ranew" localSheetId="10">#REF!</definedName>
    <definedName name="ranew">#REF!</definedName>
    <definedName name="ranew2" localSheetId="4">#REF!</definedName>
    <definedName name="ranew2" localSheetId="10">#REF!</definedName>
    <definedName name="ranew2">#REF!</definedName>
    <definedName name="ranew3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" i="42" l="1"/>
  <c r="G6" i="42"/>
  <c r="G5" i="42"/>
  <c r="E7" i="42" l="1"/>
  <c r="E6" i="42"/>
  <c r="E5" i="42"/>
</calcChain>
</file>

<file path=xl/sharedStrings.xml><?xml version="1.0" encoding="utf-8"?>
<sst xmlns="http://schemas.openxmlformats.org/spreadsheetml/2006/main" count="828" uniqueCount="422">
  <si>
    <t>%</t>
  </si>
  <si>
    <t>Missione</t>
  </si>
  <si>
    <t>Amministrazione generale e supporto alla rappresentanza generale di Governo e dello Stato sul territorio</t>
  </si>
  <si>
    <t>Relazioni finanziarie con le autonomie territoriali</t>
  </si>
  <si>
    <t>L'Italia in Europa e nel mondo</t>
  </si>
  <si>
    <t>Difesa e sicurezza del territorio</t>
  </si>
  <si>
    <t>Giustizia</t>
  </si>
  <si>
    <t>Ordine pubblico e sicurezza</t>
  </si>
  <si>
    <t>Soccorso civile</t>
  </si>
  <si>
    <t>Agricoltura, politiche agroalimentari e pesca</t>
  </si>
  <si>
    <t>Energia e diversificazione delle fonti energetiche</t>
  </si>
  <si>
    <t>Competitivita' e sviluppo delle imprese</t>
  </si>
  <si>
    <t>Regolazione dei mercati</t>
  </si>
  <si>
    <t>Diritto alla mobilita' e sviluppo dei sistemi di trasporto</t>
  </si>
  <si>
    <t>Infrastrutture pubbliche e logistica</t>
  </si>
  <si>
    <t>Comunicazioni</t>
  </si>
  <si>
    <t>Commercio internazionale ed internazionalizzazione del sistema produttivo</t>
  </si>
  <si>
    <t>Ricerca e innovazione</t>
  </si>
  <si>
    <t>Sviluppo sostenibile e tutela del territorio e dell'ambiente</t>
  </si>
  <si>
    <t>Casa e assetto urbanistico</t>
  </si>
  <si>
    <t>Tutela della salute</t>
  </si>
  <si>
    <t>Tutela e valorizzazione dei beni e attivita' culturali e paesaggistici</t>
  </si>
  <si>
    <t>Istruzione scolastica</t>
  </si>
  <si>
    <t>Istruzione universitaria e formazione post-universitaria</t>
  </si>
  <si>
    <t>Diritti sociali, politiche sociali e famiglia</t>
  </si>
  <si>
    <t>Politiche previdenziali</t>
  </si>
  <si>
    <t>Politiche per il lavoro</t>
  </si>
  <si>
    <t>Immigrazione, accoglienza e garanzia dei diritti</t>
  </si>
  <si>
    <t>Politiche economico-finanziarie e di bilancio</t>
  </si>
  <si>
    <t>Turismo</t>
  </si>
  <si>
    <t>Servizi istituzionali e generali delle amministrazioni pubbliche</t>
  </si>
  <si>
    <t>MINISTERO DELLA SALUTE</t>
  </si>
  <si>
    <t>MINISTERO DEI BENI E DELLE ATTIVITA' CULTURALI E DEL TURISMO</t>
  </si>
  <si>
    <t>MINISTERO DELLE POLITICHE AGRICOLE ALIMENTARI E FORESTALI</t>
  </si>
  <si>
    <t>MINISTERO DELLA DIFESA</t>
  </si>
  <si>
    <t>MINISTERO DELLE INFRASTRUTTURE E DEI TRASPORTI</t>
  </si>
  <si>
    <t>MINISTERO DELL'AMBIENTE E DELLA TUTELA DEL TERRITORIO E DEL MARE</t>
  </si>
  <si>
    <t>MINISTERO DELL'INTERNO</t>
  </si>
  <si>
    <t>MINISTERO DELL'ISTRUZIONE, DELL'UNIVERSITA' E DELLA RICERCA</t>
  </si>
  <si>
    <t>MINISTERO DEGLI AFFARI ESTERI E DELLA COOPERAZIONE INTERNAZIONALE</t>
  </si>
  <si>
    <t>MINISTERO DELLA GIUSTIZIA</t>
  </si>
  <si>
    <t>MINISTERO DEL LAVORO E DELLE POLITICHE SOCIALI</t>
  </si>
  <si>
    <t>MINISTERO DELLO SVILUPPO ECONOMICO</t>
  </si>
  <si>
    <t>MINISTERO DELL'ECONOMIA E DELLE FINANZE</t>
  </si>
  <si>
    <t>Codice</t>
  </si>
  <si>
    <t>Voci delle classificazione</t>
  </si>
  <si>
    <t xml:space="preserve"> Stanziamento definitivo di competenza</t>
  </si>
  <si>
    <t>Impegnato a rendiconto</t>
  </si>
  <si>
    <t xml:space="preserve"> Stanziamento definitivo di cassa</t>
  </si>
  <si>
    <t xml:space="preserve">Totale pagato </t>
  </si>
  <si>
    <t>Milioni di euro</t>
  </si>
  <si>
    <t>Neutrali rispetto al genere</t>
  </si>
  <si>
    <t>Destinate a ridurre le diseguaglianze di genere</t>
  </si>
  <si>
    <t>Sensibili al genere</t>
  </si>
  <si>
    <t>Totale spese</t>
  </si>
  <si>
    <t>Eventuali imprecisioni derivano da arrotondamenti.</t>
  </si>
  <si>
    <t>Codice Categoria Economica</t>
  </si>
  <si>
    <t>Categoria Economica</t>
  </si>
  <si>
    <t xml:space="preserve">Spese neutrali al genere </t>
  </si>
  <si>
    <t>Spese destinate a ridurre le diseguaglianze di genere</t>
  </si>
  <si>
    <t xml:space="preserve">Spese sensibili al genere </t>
  </si>
  <si>
    <t>Totale Categoria Spese</t>
  </si>
  <si>
    <t>REDDITI DA LAVORO DIPENDENTE</t>
  </si>
  <si>
    <t>CONSUMI INTERMEDI</t>
  </si>
  <si>
    <t>IMPOSTE PAGATE SULLA PRODUZIONE</t>
  </si>
  <si>
    <t>TRASFERIMENTI CORRENTI AD AMMINISTRAZIONI PUBBLICHE</t>
  </si>
  <si>
    <t>TRASFERIMENTI CORRENTI A FAMIGLIE E ISTITUZIONI SOCIALI PRIVATE</t>
  </si>
  <si>
    <t>TRASFERIMENTI CORRENTI A IMPRESE</t>
  </si>
  <si>
    <t>TRASFERIMENTI CORRENTI A ESTERO</t>
  </si>
  <si>
    <t>RISORSE PROPRIE UNIONE EUROPEA</t>
  </si>
  <si>
    <t>INTERESSI PASSIVI E REDDITI DA CAPITALE</t>
  </si>
  <si>
    <t>POSTE CORRETTIVE E COMPENSATIVE</t>
  </si>
  <si>
    <t>AMMORTAMENTI</t>
  </si>
  <si>
    <t>ALTRE USCITE CORRENTI</t>
  </si>
  <si>
    <t>INVESTIMENTI FISSI LORDI E ACQUISTI DI TERRENI</t>
  </si>
  <si>
    <t>CONTRIBUTI AGLI INVESTIMENTI AD IMPRESE</t>
  </si>
  <si>
    <t>CONTRIBUTI AGLI INVESTIMENTI A FAMIGLIE E ISTITUZIONI SOCIALI PRIVATE</t>
  </si>
  <si>
    <t>CONTRIBUTI AGLI INVESTIMENTI A ESTERO</t>
  </si>
  <si>
    <t>ALTRI TRASFERIMENTI IN CONTO CAPITALE</t>
  </si>
  <si>
    <t>ACQUISIZIONI DI ATTIVITA' FINANZIARIE</t>
  </si>
  <si>
    <t>RIMBORSO PASSIVITA' FINANZIARIE</t>
  </si>
  <si>
    <t>Totale complessivo</t>
  </si>
  <si>
    <t>Titolo</t>
  </si>
  <si>
    <t>Codice Categoria  Economica</t>
  </si>
  <si>
    <t xml:space="preserve"> Categoria Economica</t>
  </si>
  <si>
    <t>Miloni di euro</t>
  </si>
  <si>
    <t>TITOLO I - SPESE CORRENTI</t>
  </si>
  <si>
    <t>TITOLO I -  Totale</t>
  </si>
  <si>
    <t>TITOLO II - SPESE IN CONTO CAPITALE</t>
  </si>
  <si>
    <t>TITOLO II -  Totale</t>
  </si>
  <si>
    <t>Totale spese finali al netto del TITOLO III</t>
  </si>
  <si>
    <t>TITOLO III - RIMBORSO PASSIVITA' FINANZIARIE</t>
  </si>
  <si>
    <t>Codice Missione</t>
  </si>
  <si>
    <t>Descrizione Missione</t>
  </si>
  <si>
    <t>Totale spesa missione</t>
  </si>
  <si>
    <t>Organi costituzionali, a rilevanza costituzionale e Presidenza del Consiglio dei ministri</t>
  </si>
  <si>
    <t>Sviluppo e riequilibrio territoriale</t>
  </si>
  <si>
    <t>Giovani e sport</t>
  </si>
  <si>
    <t>Fondi da ripartire</t>
  </si>
  <si>
    <t>Debito pubblico</t>
  </si>
  <si>
    <t>Totale missioni</t>
  </si>
  <si>
    <t>Programma</t>
  </si>
  <si>
    <t>Totale spese programma</t>
  </si>
  <si>
    <t xml:space="preserve">Stato di Previsione </t>
  </si>
  <si>
    <t>Descrizione Amministrazione Centrale</t>
  </si>
  <si>
    <t>Totale spesa ministero</t>
  </si>
  <si>
    <t>Class.ne Economica CE2</t>
  </si>
  <si>
    <t xml:space="preserve"> Amministrazione Centrale</t>
  </si>
  <si>
    <t>AMMINISTRAZIONI CENTRALI Totale</t>
  </si>
  <si>
    <t>AMMINISTRAZIONI LOCALI</t>
  </si>
  <si>
    <t>AMMINISTRAZIONI LOCALI Totale</t>
  </si>
  <si>
    <t>ENTI DI PREVIDENZA</t>
  </si>
  <si>
    <t>ENTI DI PREVIDENZA Totale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</si>
  <si>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</si>
  <si>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</si>
  <si>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</si>
  <si>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</si>
  <si>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</si>
  <si>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</si>
  <si>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</si>
  <si>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</si>
  <si>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</si>
  <si>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</si>
  <si>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</si>
  <si>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</si>
  <si>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</si>
  <si>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</si>
  <si>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</si>
  <si>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</si>
  <si>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</si>
  <si>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</si>
  <si>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</si>
  <si>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</si>
  <si>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</si>
  <si>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</si>
  <si>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</si>
  <si>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</si>
  <si>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</si>
  <si>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</si>
  <si>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</si>
  <si>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</si>
  <si>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</si>
  <si>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</si>
  <si>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</si>
  <si>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</si>
  <si>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</si>
  <si>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</si>
  <si>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01</t>
  </si>
  <si>
    <t>02</t>
  </si>
  <si>
    <t>04</t>
  </si>
  <si>
    <t>05</t>
  </si>
  <si>
    <t>06</t>
  </si>
  <si>
    <t>07</t>
  </si>
  <si>
    <t>08</t>
  </si>
  <si>
    <t>09</t>
  </si>
  <si>
    <t>03</t>
  </si>
  <si>
    <t>10</t>
  </si>
  <si>
    <t>11</t>
  </si>
  <si>
    <t>12</t>
  </si>
  <si>
    <t>21</t>
  </si>
  <si>
    <t>22</t>
  </si>
  <si>
    <t>23</t>
  </si>
  <si>
    <t>24</t>
  </si>
  <si>
    <t>25</t>
  </si>
  <si>
    <t>26</t>
  </si>
  <si>
    <t>31</t>
  </si>
  <si>
    <t>61</t>
  </si>
  <si>
    <t xml:space="preserve">AMMINISTRAZIONI CENTRALI </t>
  </si>
  <si>
    <t>001 Organi costituzionali, a rilevanza costituzionale e Presidenza del Consiglio dei ministri</t>
  </si>
  <si>
    <t>001 Organi costituzionali</t>
  </si>
  <si>
    <t>003 Presidenza del Consiglio dei Ministri</t>
  </si>
  <si>
    <t>002 Amministrazione generale e supporto alla rappresentanza generale di Governo e dello Stato sul territorio</t>
  </si>
  <si>
    <t>002 Attuazione da parte delle Prefetture - Uffici Territoriali del Governo delle missioni del Ministero dell'Interno sul territorio</t>
  </si>
  <si>
    <t>003 Relazioni finanziarie con le autonomie territoriali</t>
  </si>
  <si>
    <t>001 Erogazioni a Enti territoriali per interventi di settore</t>
  </si>
  <si>
    <t>005 Compartecipazione e regolazioni contabili ed altri trasferimenti alle autonomie speciali</t>
  </si>
  <si>
    <t>006 Concorso dello Stato al finanziamento della spesa sanitaria</t>
  </si>
  <si>
    <t>007 Rapporti finanziari con Enti territoriali</t>
  </si>
  <si>
    <t>008 Gestione dell'albo dei segretari comunali e provinciali</t>
  </si>
  <si>
    <t>009 Interventi e cooperazione istituzionale nei confronti delle autonomie locali</t>
  </si>
  <si>
    <t>010 Elaborazione, quantificazione e assegnazione delle risorse finanziarie da attribuire agli enti locali</t>
  </si>
  <si>
    <t>004 L'Italia in Europa e nel mondo</t>
  </si>
  <si>
    <t>001 Protocollo internazionale</t>
  </si>
  <si>
    <t>002 Cooperazione allo sviluppo</t>
  </si>
  <si>
    <t>004 Cooperazione economica e relazioni internazionali</t>
  </si>
  <si>
    <t>006 Promozione della pace e sicurezza internazionale</t>
  </si>
  <si>
    <t>007 Integrazione europea</t>
  </si>
  <si>
    <t>008 Italiani nel mondo e politiche migratorie</t>
  </si>
  <si>
    <t>009 Promozione del sistema Paese</t>
  </si>
  <si>
    <t>010 Partecipazione italiana alle politiche di bilancio in ambito UE</t>
  </si>
  <si>
    <t>011 Politica economica e finanziaria in ambito internazionale</t>
  </si>
  <si>
    <t>012 Presenza dello Stato all'estero tramite le strutture diplomatico-consolari</t>
  </si>
  <si>
    <t>013 Rappresentanza all'estero e servizi ai cittadini e alle imprese</t>
  </si>
  <si>
    <t>014 Coordinamento dell'Amministrazione in ambito internazionale</t>
  </si>
  <si>
    <t>015 Comunicazione in ambito internazionale</t>
  </si>
  <si>
    <t>017 Sicurezza delle strutture in Italia e all'estero e controlli ispettivi.</t>
  </si>
  <si>
    <t>005 Difesa e sicurezza del territorio</t>
  </si>
  <si>
    <t>001 Approntamento e impiego Carabinieri per la difesa e la sicurezza</t>
  </si>
  <si>
    <t>002 Approntamento e impiego delle forze terrestri</t>
  </si>
  <si>
    <t>004 Approntamento e impiego delle forze aeree</t>
  </si>
  <si>
    <t>006 Pianificazione generale delle Forze Armate e approvvigionamenti militari</t>
  </si>
  <si>
    <t>008 Missioni internazionali</t>
  </si>
  <si>
    <t>006 Giustizia</t>
  </si>
  <si>
    <t>001 Amministrazione penitenziaria</t>
  </si>
  <si>
    <t>002 Giustizia civile e penale</t>
  </si>
  <si>
    <t>003 Giustizia minorile e di comunita'</t>
  </si>
  <si>
    <t>005 Giustizia tributaria</t>
  </si>
  <si>
    <t>006 Servizi di gestione amministrativa per l'attivita' giudiziaria</t>
  </si>
  <si>
    <t>007 Giustizia amministrativa</t>
  </si>
  <si>
    <t>008 Autogoverno della magistratura</t>
  </si>
  <si>
    <t>007 Ordine pubblico e sicurezza</t>
  </si>
  <si>
    <t>004 Sicurezza democratica</t>
  </si>
  <si>
    <t>005 Concorso della Guardia di Finanza alla sicurezza pubblica</t>
  </si>
  <si>
    <t>007 Sicurezza e controllo nei mari, nei porti e sulle coste</t>
  </si>
  <si>
    <t>008 Contrasto al crimine, tutela dell'ordine e della sicurezza pubblica</t>
  </si>
  <si>
    <t>009 Servizio permanente dell'Arma dei Carabinieri per la tutela dell'ordine e la sicurezza pubblica</t>
  </si>
  <si>
    <t>010 Pianificazione e coordinamento Forze di polizia</t>
  </si>
  <si>
    <t>008 Soccorso civile</t>
  </si>
  <si>
    <t>002 Gestione del sistema nazionale di difesa civile</t>
  </si>
  <si>
    <t>003 Prevenzione dal rischio e soccorso pubblico</t>
  </si>
  <si>
    <t>004 Interventi per pubbliche calamita'</t>
  </si>
  <si>
    <t>005 Protezione civile</t>
  </si>
  <si>
    <t>009 Agricoltura, politiche agroalimentari e pesca</t>
  </si>
  <si>
    <t>002 Politiche europee ed internazionali e dello sviluppo rurale</t>
  </si>
  <si>
    <t>005 Vigilanza, prevenzione e repressione frodi nel settore agricolo, agroalimentare, agroindustriale e forestale</t>
  </si>
  <si>
    <t>006 Politiche competitive, della qualita' agroalimentare, della pesca, dell'ippica e mezzi tecnici di produzione</t>
  </si>
  <si>
    <t>010 Energia e diversificazione delle fonti energetiche</t>
  </si>
  <si>
    <t>006 Sicurezza approvvigionamento, infrastrutture gas e petrolio e relativi mercati, relazioni comunitarie ed internazionali nel settore energetico</t>
  </si>
  <si>
    <t>007 Regolamentazione del settore elettrico, nucleare, delle energie rinnovabili e dell'efficienza energetica, ricerca per lo sviluppo sostenibile</t>
  </si>
  <si>
    <t>008 Innovazione, regolamentazione tecnica, gestione e controllo delle risorse del sottosuolo</t>
  </si>
  <si>
    <t>011 Competitivita' e sviluppo delle imprese</t>
  </si>
  <si>
    <t>005 Promozione e attuazione di politiche di sviluppo, competitivita' e innovazione, di responsabilita' sociale d'impresa e movimento cooperativo</t>
  </si>
  <si>
    <t>006 Vigilanza sugli enti, sul sistema cooperativo e sulle gestioni commissariali</t>
  </si>
  <si>
    <t>007 Incentivazione del sistema produttivo</t>
  </si>
  <si>
    <t>008 Incentivi alle imprese per interventi di sostegno</t>
  </si>
  <si>
    <t>009 Interventi di sostegno tramite il sistema della fiscalita'</t>
  </si>
  <si>
    <t>010 Lotta alla contraffazione e tutela della proprieta' industriale</t>
  </si>
  <si>
    <t>011 Coordinamento azione amministrativa, attuazione di indirizzi e programmi per favorire competitivita' e sviluppo delle imprese, dei servizi di comunicazione e del settore energetico</t>
  </si>
  <si>
    <t>012 Regolazione dei mercati</t>
  </si>
  <si>
    <t>004 Vigilanza sui mercati e sui prodotti, promozione della concorrenza e tutela dei consumatori</t>
  </si>
  <si>
    <t>013 Diritto alla mobilita' e sviluppo dei sistemi di trasporto</t>
  </si>
  <si>
    <t>001 Sviluppo e sicurezza della mobilita' stradale</t>
  </si>
  <si>
    <t>002 Autotrasporto ed intermodalita'</t>
  </si>
  <si>
    <t>004 Sviluppo e sicurezza del trasporto aereo</t>
  </si>
  <si>
    <t>005 Sistemi ferroviari, sviluppo e sicurezza del trasporto ferroviario</t>
  </si>
  <si>
    <t>006 Sviluppo e sicurezza della mobilita' locale</t>
  </si>
  <si>
    <t>008 Sostegno allo sviluppo del trasporto</t>
  </si>
  <si>
    <t>009 Sviluppo e sicurezza della navigazione e del trasporto marittimo e per vie d'acqua interne</t>
  </si>
  <si>
    <t>014 Infrastrutture pubbliche e logistica</t>
  </si>
  <si>
    <t>005 Sistemi idrici, idraulici ed elettrici</t>
  </si>
  <si>
    <t>008 Opere pubbliche e infrastrutture</t>
  </si>
  <si>
    <t>009 Sicurezza, vigilanza e regolamentazione in materia di opere pubbliche e delle costruzioni</t>
  </si>
  <si>
    <t>010 Opere strategiche, edilizia statale ed interventi speciali e per pubbliche calamita'</t>
  </si>
  <si>
    <t>011 Sistemi stradali, autostradali ed intermodali</t>
  </si>
  <si>
    <t>015 Comunicazioni</t>
  </si>
  <si>
    <t>003 Servizi postali</t>
  </si>
  <si>
    <t>005 Pianificazione, regolamentazione, vigilanza e controllo delle comunicazioni elettroniche e radiodiffusione, riduzione inquinamento elettromagnetico</t>
  </si>
  <si>
    <t>008 Servizi di Comunicazione Elettronica, di Radiodiffusione e Postali</t>
  </si>
  <si>
    <t>009 Attivita' territoriali in materia di comunicazioni e di vigilanza sui mercati e sui prodotti</t>
  </si>
  <si>
    <t>016 Commercio internazionale ed internazionalizzazione del sistema produttivo</t>
  </si>
  <si>
    <t>004 Politica commerciale in ambito internazionale</t>
  </si>
  <si>
    <t>005 Sostegno all'internazionalizzazione delle imprese e promozione del made in Italy</t>
  </si>
  <si>
    <t>017 Ricerca e innovazione</t>
  </si>
  <si>
    <t>003 Ricerca in materia ambientale</t>
  </si>
  <si>
    <t>004 Ricerca educazione e formazione in materia di beni e attivita' culturali</t>
  </si>
  <si>
    <t>015 Ricerca di base e applicata</t>
  </si>
  <si>
    <t>018 Ricerca, innovazione, tecnologie e servizi per lo sviluppo delle comunicazioni e della societa' dell'informazione</t>
  </si>
  <si>
    <t>020 Ricerca per il settore della sanita' pubblica</t>
  </si>
  <si>
    <t>021 Ricerca per il settore zooprofilattico</t>
  </si>
  <si>
    <t>022 Ricerca scientifica e tecnologica di base e applicata</t>
  </si>
  <si>
    <t>018 Sviluppo sostenibile e tutela del territorio e dell'ambiente</t>
  </si>
  <si>
    <t>003 Valutazioni e autorizzazioni ambientali</t>
  </si>
  <si>
    <t>005 Sviluppo sostenibile, rapporti e attività internazionali e danno ambientale</t>
  </si>
  <si>
    <t>008 Vigilanza, prevenzione e repressione in ambito ambientale</t>
  </si>
  <si>
    <t>011 Coordinamento generale, informazione e comunicazione</t>
  </si>
  <si>
    <t>012 Gestione delle risorse idriche, tutela del territorio e bonifiche</t>
  </si>
  <si>
    <t>013 Tutela e conservazione della fauna e della flora, salvaguardia della biodiversita' e dell'ecosistema marino</t>
  </si>
  <si>
    <t>014 Sostegno allo sviluppo sostenibile</t>
  </si>
  <si>
    <t>015 Prevenzione e gestione dei rifiuti, prevenzione degli inquinamenti</t>
  </si>
  <si>
    <t>016 Programmi e interventi per il governo dei cambiamenti climatici, gestione ambientale ed energie rinnovabili</t>
  </si>
  <si>
    <t>017 Approntamento e impiego Carabinieri per la tutela forestale, ambientale e agroalimentare</t>
  </si>
  <si>
    <t>019 Casa e assetto urbanistico</t>
  </si>
  <si>
    <t>002 Politiche abitative, urbane e territoriali</t>
  </si>
  <si>
    <t>020 Tutela della salute</t>
  </si>
  <si>
    <t>001 Prevenzione e promozione della salute umana ed assistenza sanitaria al personale navigante e aeronavigante</t>
  </si>
  <si>
    <t>002 Sanita' pubblica veterinaria</t>
  </si>
  <si>
    <t>003 Programmazione del Servizio Sanitario Nazionale per l'erogazione dei Livelli Essenziali di Assistenza</t>
  </si>
  <si>
    <t>004 Regolamentazione e vigilanza in materia di prodotti farmaceutici ed altri prodotti sanitari ad uso umano</t>
  </si>
  <si>
    <t>005 Vigilanza, prevenzione e repressione nel settore sanitario</t>
  </si>
  <si>
    <t>006 Comunicazione e promozione per la tutela della salute umana e della sanita' pubblica veterinaria e attivita' e coordinamento in ambito internazionale</t>
  </si>
  <si>
    <t>007 Vigilanza sugli enti e sicurezza delle cure</t>
  </si>
  <si>
    <t>008 Sicurezza degli alimenti e nutrizione</t>
  </si>
  <si>
    <t>009 Attivita' consultiva per la tutela della salute</t>
  </si>
  <si>
    <t>010 Sistemi informativi per la tutela della salute e il governo del Servizio Sanitario Nazionale</t>
  </si>
  <si>
    <t>011 Regolamentazione e vigilanza  delle professioni sanitarie</t>
  </si>
  <si>
    <t>012 Coordinamento generale in materia di tutela della salute, innovazione e politiche internazionali</t>
  </si>
  <si>
    <t>021 Tutela e valorizzazione dei beni e attivita' culturali e paesaggistici</t>
  </si>
  <si>
    <t>002 Sostegno, valorizzazione e tutela del settore dello spettacolo dal vivo</t>
  </si>
  <si>
    <t>005 Vigilanza, prevenzione e repressione in materia di patrimonio culturale</t>
  </si>
  <si>
    <t>006 Tutela dei beni archeologici</t>
  </si>
  <si>
    <t>009 Tutela e valorizzazione dei beni archivistici</t>
  </si>
  <si>
    <t>010 Tutela e valorizzazione dei beni librari, promozione e sostegno del libro e dell'editoria</t>
  </si>
  <si>
    <t>012 Tutela delle belle arti e tutela e valorizzazione del paesaggio</t>
  </si>
  <si>
    <t>013 Valorizzazione del patrimonio culturale e coordinamento del sistema museale</t>
  </si>
  <si>
    <t>014 Coordinamento ed indirizzo per la salvaguardia del patrimonio culturale</t>
  </si>
  <si>
    <t>015 Tutela del patrimonio culturale</t>
  </si>
  <si>
    <t>016 Tutela e promozione dell'arte e dell'architettura contemporanea e delle periferie urbane</t>
  </si>
  <si>
    <t>018 Sostegno, valorizzazione e tutela del settore cinema e audiovisivo</t>
  </si>
  <si>
    <t>022 Istruzione scolastica</t>
  </si>
  <si>
    <t>001 Programmazione e coordinamento dell'istruzione scolastica</t>
  </si>
  <si>
    <t>008 Iniziative per lo sviluppo del sistema istruzione scolastica e per il diritto allo studio</t>
  </si>
  <si>
    <t>009 Istituzioni scolastiche non statali</t>
  </si>
  <si>
    <t>015 Istruzione post-secondaria, degli adulti e livelli essenziali per l'istruzione e formazione professionale</t>
  </si>
  <si>
    <t>016 Realizzazione degli indirizzi e delle politiche in ambito territoriale in materia di istruzione</t>
  </si>
  <si>
    <t>017 Istruzione del primo ciclo</t>
  </si>
  <si>
    <t>018 Istruzione del secondo ciclo</t>
  </si>
  <si>
    <t>019 Reclutamento e aggiornamento dei dirigenti scolastici e del personale scolastico per l'istruzione</t>
  </si>
  <si>
    <t>023 Istruzione universitaria e formazione post-universitaria</t>
  </si>
  <si>
    <t>002 Istituzioni dell'Alta Formazione Artistica, Musicale e Coreutica</t>
  </si>
  <si>
    <t>003 Sistema universitario e formazione post-universitaria</t>
  </si>
  <si>
    <t>024 Diritti sociali, politiche sociali e famiglia</t>
  </si>
  <si>
    <t>002 Terzo settore (associazionismo, volontariato, Onlus e formazioni sociali) e responsabilita' sociale delle imprese e delle organizzazioni</t>
  </si>
  <si>
    <t>006 Garanzia dei diritti dei cittadini</t>
  </si>
  <si>
    <t>011 Sostegno in favore di pensionati di guerra ed assimilati, perseguitati politici e razziali</t>
  </si>
  <si>
    <t>012 Trasferimenti assistenziali a enti previdenziali, finanziamento nazionale spesa sociale, programmazione, monitoraggio e valutazione politiche sociali e di inclusione attiva</t>
  </si>
  <si>
    <t>025 Politiche previdenziali</t>
  </si>
  <si>
    <t>002 Previdenza obbligatoria e complementare, sicurezza sociale - trasferimenti agli enti ed organismi interessati</t>
  </si>
  <si>
    <t>003 Previdenza obbligatoria e complementare, assicurazioni sociali</t>
  </si>
  <si>
    <t>026 Politiche per il lavoro</t>
  </si>
  <si>
    <t>006 Politiche passive del lavoro e incentivi all'occupazione</t>
  </si>
  <si>
    <t>007 Coordinamento e integrazione delle politiche del lavoro e delle politiche sociali, innovazione e coordinamento amministrativo</t>
  </si>
  <si>
    <t>008 Politiche di regolamentazione in materia di rapporti di lavoro</t>
  </si>
  <si>
    <t>009 Contrasto al lavoro nero e irregolare, prevenzione e osservanza delle norme di legislazione sociale e del lavoro</t>
  </si>
  <si>
    <t>010 Politiche attive del lavoro, rete dei servizi per il lavoro e la formazione</t>
  </si>
  <si>
    <t>012 Sistemi informativi per il monitoraggio e lo sviluppo delle politiche sociali e del lavoro e servizi di comunicazione istituzionale</t>
  </si>
  <si>
    <t>027 Immigrazione, accoglienza e garanzia dei diritti</t>
  </si>
  <si>
    <t>002 Flussi migratori, interventi per lo sviluppo della coesione sociale, garanzia dei diritti, rapporti con le confessioni religiose</t>
  </si>
  <si>
    <t>006 Flussi migratori per motivi di lavoro e politiche di integrazione sociale delle persone immigrate</t>
  </si>
  <si>
    <t>007 Rapporti con le confessioni religiose</t>
  </si>
  <si>
    <t>028 Sviluppo e riequilibrio territoriale</t>
  </si>
  <si>
    <t>004 Sostegno alle politiche nazionali e comunitarie rivolte a promuovere la crescita ed il superamento degli squilibri socio-economici territoriali</t>
  </si>
  <si>
    <t>029 Politiche economico-finanziarie e di bilancio e tutela della finanza pubblica</t>
  </si>
  <si>
    <t>001 Regolazione e coordinamento del sistema della fiscalita'</t>
  </si>
  <si>
    <t>003 Prevenzione e repressione delle frodi e delle violazioni agli obblighi fiscali</t>
  </si>
  <si>
    <t>004 Regolamentazione e vigilanza sul settore finanziario</t>
  </si>
  <si>
    <t>005 Regolazioni contabili, restituzioni e rimborsi d'imposte</t>
  </si>
  <si>
    <t>006 Analisi e programmazione economico-finanziaria e gestione del debito e degli interventi finanziari</t>
  </si>
  <si>
    <t>007 Analisi, monitoraggio e controllo della finanza pubblica e politiche di bilancio</t>
  </si>
  <si>
    <t>008 Supporto all'azione di controllo, vigilanza e amministrazione generale della Ragioneria generale dello Stato sul territorio</t>
  </si>
  <si>
    <t>009 Servizi finanziari e monetazione</t>
  </si>
  <si>
    <t>010 Accertamento e riscossione delle entrate e gestione dei beni immobiliari dello Stato</t>
  </si>
  <si>
    <t>011 Giurisdizione e controllo dei conti pubblici</t>
  </si>
  <si>
    <t>012 Oneri finanziari relativi alla gestione della tesoreria</t>
  </si>
  <si>
    <t>030 Giovani e sport</t>
  </si>
  <si>
    <t>001 Attivita' ricreative e sport</t>
  </si>
  <si>
    <t>002 Incentivazione e sostegno alla gioventu'</t>
  </si>
  <si>
    <t>031 Turismo</t>
  </si>
  <si>
    <t>001 Sviluppo e competitivita' del turismo</t>
  </si>
  <si>
    <t>002 Indirizzo politico</t>
  </si>
  <si>
    <t>003 Servizi e affari generali per le amministrazioni di competenza</t>
  </si>
  <si>
    <t>004 Servizi generali delle strutture pubbliche preposte ad attivita' formative e ad altre attivita' trasversali per le pubbliche amministrazioni</t>
  </si>
  <si>
    <t>005 Rappresentanza, difesa in giudizio e consulenza legale in favore delle Amministrazioni dello Stato e degli enti autorizzati</t>
  </si>
  <si>
    <t>006 Interventi non direttamente connessi con l'operativita' dello Strumento Militare</t>
  </si>
  <si>
    <t>007 Servizi per le pubbliche amministrazioni nell'area degli acquisti e del trattamento economico del personale</t>
  </si>
  <si>
    <t>033 Fondi da ripartire</t>
  </si>
  <si>
    <t>001 Fondi da assegnare</t>
  </si>
  <si>
    <t>002 Fondi di riserva e speciali</t>
  </si>
  <si>
    <t>034 Debito pubblico</t>
  </si>
  <si>
    <t>001 Oneri per il servizio del debito statale</t>
  </si>
  <si>
    <t>002 Rimborsi del debito statale</t>
  </si>
  <si>
    <t xml:space="preserve">Totale complessivo </t>
  </si>
  <si>
    <t xml:space="preserve"> </t>
  </si>
  <si>
    <t>Totale</t>
  </si>
  <si>
    <t xml:space="preserve">Neutrali al genere </t>
  </si>
  <si>
    <t xml:space="preserve">Sensibili al genere </t>
  </si>
  <si>
    <t>Amministrazione</t>
  </si>
  <si>
    <t>Figura 5.1.1: Riclassificazione delle spese secondo una prospettiva di genere a livello di piano gestionale</t>
  </si>
  <si>
    <t>CONTRIBUTI AGLI INVESTIMENTI AD AMMINISTRAZIONI PUBBLICHE</t>
  </si>
  <si>
    <t>Politiche economico-finanziarie e di bilancio e tutela della finanza pubblica</t>
  </si>
  <si>
    <t>003 Approntamento e impiego delle forze marittime</t>
  </si>
  <si>
    <t>004 Sostegno al pluralismo dell'informazione</t>
  </si>
  <si>
    <t>018 Tutela e valorizzazione turistica dei territori rurali, montani e forestali</t>
  </si>
  <si>
    <t>001 Politiche abitative e riqualificazione periferie</t>
  </si>
  <si>
    <t>001 Diritto allo studio e sviluppo della formazione superiore</t>
  </si>
  <si>
    <t>005 Famiglia, pari opportunità e situazioni di disagio</t>
  </si>
  <si>
    <t>013 Sostegno al reddito tramite la carta acquisti</t>
  </si>
  <si>
    <t>014 Tutela della privacy</t>
  </si>
  <si>
    <t>032 Servizi istituzionali e generali delle amministrazioni pubbliche</t>
  </si>
  <si>
    <t xml:space="preserve">Stanziamento definitivo di competenza  </t>
  </si>
  <si>
    <t xml:space="preserve">Impegnato a Rendiconto </t>
  </si>
  <si>
    <t xml:space="preserve">Stanziamento definitivo di cassa </t>
  </si>
  <si>
    <t xml:space="preserve">Somma di Totale Pagato </t>
  </si>
  <si>
    <t>Stanziamento definitivo di competenza</t>
  </si>
  <si>
    <t>Impegnato a Rendiconto</t>
  </si>
  <si>
    <t>Stanziamento definitivo di cassa</t>
  </si>
  <si>
    <t>Somma di Totale Pagato</t>
  </si>
  <si>
    <t>Tavola 5.2.1: Spese delle amministrazioni centrali dello Stato (al netto delle spese per il personale dei programmi del bilancio) secondo una prospettiva di genere. Esercizio 2019. Milioni di euro e percentuali.</t>
  </si>
  <si>
    <t>Fonte: Conto consuntivo dello Stato 2019 riclassificato secondo una prospettiva di genere in base ai criteri indicati nella Circolare RGS n. 7 del 2020.</t>
  </si>
  <si>
    <t>Tavola 5.2.2: Spese delle amministrazioni centrali dello Stato (al netto delle spese per il personale dei programmi del bilancio) secondo una prospettiva di genere. Impegnato a rendiconto 2018 e 2019. Milioni di euro e percentuali.</t>
  </si>
  <si>
    <t>Tavola 5.2.3: Spese delle amministrazioni centrali dello Stato (al netto delle spese per il personale dei programmi del bilancio) secondo una prospettiva di genere per categoria economica. Impegnato a rendiconto 2019. Milioni di euro.</t>
  </si>
  <si>
    <t xml:space="preserve">Tavola 5.2.4: Spese neutrali rispetto al genere (al netto delle spese per il personale dei programmi del bilancio) per titolo e categoria economica. Esercizio 2019. Milioni di euro e percentuali. </t>
  </si>
  <si>
    <t>Tavola 5.2.5: Spese delle amministrazioni centrali dello Stato (al netto delle spese per il personale dei programmi del bilancio) secondo una prospettiva di genere per missione. Impegnato a rendiconto 2019. Milioni di euro.</t>
  </si>
  <si>
    <t>Tavola 5.2.6: Spese delle amministrazioni centrali dello Stato (al netto delle spese per il personale dei programmi del bilancio) secondo una prospettiva di genere per missione e programma. Impegnato a rendiconto 2019. Milioni di euro.</t>
  </si>
  <si>
    <t xml:space="preserve">Tavola 5.2.7: Spese delle amministrazioni centrali dello Stato (al netto delle spese per il personale dei programmi del bilancio) secondo una prospettiva di genere e per Ministero. Impegnato a rendiconto 2019. Milioni di euro. </t>
  </si>
  <si>
    <t xml:space="preserve">Tavola 5.2.8: Spese delle amministrazioni centrali dello Stato (al netto delle spese per il personale dei programmi del bilancio) secondo una prospettiva di genere e per Ministero. Impegnato a rendiconto 2018 e 2019. Milioni di euro. </t>
  </si>
  <si>
    <t>Tavola 5.2.9: Spese destinate a ridurre le diseguaglianze di genere (al netto delle spese per il personale dei programmi del bilancio) : trasferimenti ad amministrazioni pubbliche per Ministero. Esercizio 2019. Milioni di euro e percentuali.</t>
  </si>
  <si>
    <t xml:space="preserve">Tavola 5.2.10: Ripartizione secondo una prospettiva di genere delle spese per il personale dei programmi del bilancio, per Ministero. Impegnato a rendiconto 2019. Milioni di euro. </t>
  </si>
  <si>
    <t xml:space="preserve">Tavola 5.2.11: Ripartizione secondo una prospettiva di genere delle spese per il personale dei programmi del bilancio, per Missione. Impegnato a rendiconto 2019. Milioni di euro. </t>
  </si>
  <si>
    <t>Tavola 5.2.6: Spese per il personale dei programmi del bilancio secondo una prospettiva di genere per missione e programma. Impegnato a rendiconto 2019. Milioni di euro.</t>
  </si>
  <si>
    <t xml:space="preserve">Figura 5.2.1: Spese del bilancio Stato (al netto delle spese del personale dei programmi del bilancio) riclassificate secondo una prospettiva di genere. Impegnato a rendiconto 2019. Miliardi di euro e percentuale. </t>
  </si>
  <si>
    <t xml:space="preserve">Figura 5.2.2: Spese destinate a ridurre le disuguaglianze di genere, per missione (al netto delle spese del personale dei programmi del bilancio). Impegnato a rendiconto 2019. Miliardi di euro e percentuale. </t>
  </si>
  <si>
    <t>Figura 5.2.9: Spese neutrali al genere (al netto delle spese del personale dei programmi del bilancio) per titolo.  Impegnato a rendiconto 2019. Miliardi di euro e percentuale.</t>
  </si>
  <si>
    <t xml:space="preserve">Figura 5.2.11: Ripartizione secondo una prospettiva di genere delle spese per il personale dei programmi del bilancio, per Ministero. Impegnato a rendiconto 2019. </t>
  </si>
  <si>
    <t>Figura 5.2.12 Spese destinate a ridurre le disuguaglianze di genere (comprese le spese per il personale dei programmi del bilancio) per Ministero. Impegnato a rendiconto 2019. Miliardi di euro e percentuale.</t>
  </si>
  <si>
    <t>Figura 5.2.13 Spese sensibili al genere (comprese le spese per il personale dei programmi del bilancio) per Ministero. Impegnato a rendiconto 2019. Miliardi di euro e percentuale.</t>
  </si>
  <si>
    <t xml:space="preserve">Figura 5.2.3: Spese destinate a ridurre le diseguaglianze di genere (al netto delle spese del personale dei programmi del bilancio): trasferimenti correnti ad amministrazioni pubbliche. Impegnato a rendiconto 2019. Miliardi di euro e percentuale.  </t>
  </si>
  <si>
    <t xml:space="preserve">Figura 5.2.4: Spese destinate a ridurre le disuguaglianze di genere (al netto delle spese del personale dei programmi del bilancio) per categoria economica. Impegnato a rendiconto 2019. Miliardi di euro e percentuale.  </t>
  </si>
  <si>
    <t>Figura 5.2.5: Impegnato a rendiconto 2019 (al netto delle spese del personale dei programmi del bilancio) per Ministero e classificazione di genere.</t>
  </si>
  <si>
    <t>Figura 5.2.6: Spese destinate a ridurre le disuguaglianze di genere (al netto delle spese del personale dei programmi del bilancio), per Ministero. Impegnato a rendiconto 2019. Miliardi di euro e percentuale.</t>
  </si>
  <si>
    <t>Figura 5.2.7.: Spese sensibili al genere per categoria economica (al netto delle spese del personale dei programmi del bilancio) . Impegnato a rendiconto  2019. Miliardi di euro e percentuale.</t>
  </si>
  <si>
    <t>Figura 5.2.8: Spese sensibili al genere per Missione (al netto delle spese del personale dei programmi del bilancio). Impegnato a rendiconto 2019. Miliardi di euro e percentuale.</t>
  </si>
  <si>
    <t xml:space="preserve">Figura 5.2.10: Ripartizione secondo una prospettiva di genere delle spese per il personale dei programmi del bilancio. Impegnato a rendiconto 2019. Miliardi di euro e percentuale.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</si>
</sst>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_-;\-* #,##0.0_-;_-* &quot;-&quot;??_-;_-@_-"/>
    <numFmt numFmtId="165" formatCode="_(* #,##0.00_);_(* \(#,##0.00\);_(* &quot;-&quot;??_);_(@_)"/>
    <numFmt numFmtId="166" formatCode="0.0"/>
    <numFmt numFmtId="167" formatCode="_-* #,##0.0\ _€_-;\-* #,##0.0\ _€_-;_-* &quot;-&quot;?\ _€_-;_-@_-"/>
    <numFmt numFmtId="168" formatCode="_-* #,##0.00\ _€_-;\-* #,##0.00\ _€_-;_-* &quot;-&quot;?\ _€_-;_-@_-"/>
    <numFmt numFmtId="169" formatCode="0.0%"/>
    <numFmt numFmtId="170" formatCode="0.000000"/>
    <numFmt numFmtId="171" formatCode="_-* #,##0.00\ _€_-;\-* #,##0.00\ _€_-;_-* &quot;-&quot;??\ _€_-;_-@_-"/>
  </numFmts>
  <fonts count="20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b/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37">
    <xf numFmtId="0" fontId="0" fillId="0" borderId="0"/>
    <xf numFmtId="0" fontId="5" fillId="0" borderId="0"/>
    <xf numFmtId="43" fontId="5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8" fillId="0" borderId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/>
    <xf numFmtId="43" fontId="3" fillId="0" borderId="0" applyFont="0" applyFill="0" applyBorder="0" applyAlignment="0" applyProtection="0"/>
    <xf numFmtId="0" fontId="18" fillId="0" borderId="0"/>
    <xf numFmtId="0" fontId="19" fillId="0" borderId="0"/>
    <xf numFmtId="9" fontId="3" fillId="0" borderId="0" applyFont="0" applyFill="0" applyBorder="0" applyAlignment="0" applyProtection="0"/>
  </cellStyleXfs>
  <cellXfs count="225">
    <xf numFmtId="0" fontId="0" fillId="0" borderId="0" xfId="0"/>
    <xf numFmtId="0" fontId="2" fillId="0" borderId="0" xfId="0" applyFont="1"/>
    <xf numFmtId="0" fontId="11" fillId="0" borderId="0" xfId="3" applyFont="1"/>
    <xf numFmtId="164" fontId="15" fillId="0" borderId="15" xfId="30" applyNumberFormat="1" applyFont="1" applyBorder="1" applyAlignment="1">
      <alignment horizontal="left" vertical="center"/>
    </xf>
    <xf numFmtId="164" fontId="16" fillId="0" borderId="13" xfId="30" applyNumberFormat="1" applyFont="1" applyBorder="1" applyAlignment="1">
      <alignment horizontal="left" vertical="center"/>
    </xf>
    <xf numFmtId="164" fontId="15" fillId="0" borderId="20" xfId="30" applyNumberFormat="1" applyFont="1" applyBorder="1" applyAlignment="1">
      <alignment horizontal="left" vertical="center"/>
    </xf>
    <xf numFmtId="164" fontId="15" fillId="0" borderId="7" xfId="30" applyNumberFormat="1" applyFont="1" applyBorder="1" applyAlignment="1">
      <alignment horizontal="left" vertical="center"/>
    </xf>
    <xf numFmtId="164" fontId="16" fillId="0" borderId="8" xfId="30" applyNumberFormat="1" applyFont="1" applyBorder="1" applyAlignment="1">
      <alignment horizontal="left" vertical="center"/>
    </xf>
    <xf numFmtId="164" fontId="15" fillId="0" borderId="17" xfId="30" applyNumberFormat="1" applyFont="1" applyBorder="1" applyAlignment="1">
      <alignment horizontal="left" vertical="center"/>
    </xf>
    <xf numFmtId="0" fontId="13" fillId="0" borderId="0" xfId="3" applyFont="1"/>
    <xf numFmtId="0" fontId="12" fillId="0" borderId="0" xfId="3" applyFont="1"/>
    <xf numFmtId="0" fontId="15" fillId="0" borderId="0" xfId="3" applyFont="1"/>
    <xf numFmtId="2" fontId="15" fillId="0" borderId="0" xfId="31" applyNumberFormat="1" applyFont="1"/>
    <xf numFmtId="164" fontId="15" fillId="0" borderId="3" xfId="30" applyNumberFormat="1" applyFont="1" applyFill="1" applyBorder="1" applyAlignment="1">
      <alignment horizontal="left" vertical="center"/>
    </xf>
    <xf numFmtId="164" fontId="15" fillId="0" borderId="13" xfId="30" applyNumberFormat="1" applyFont="1" applyFill="1" applyBorder="1" applyAlignment="1">
      <alignment horizontal="left" vertical="center"/>
    </xf>
    <xf numFmtId="0" fontId="15" fillId="0" borderId="0" xfId="3" applyFont="1" applyFill="1"/>
    <xf numFmtId="164" fontId="15" fillId="0" borderId="1" xfId="30" applyNumberFormat="1" applyFont="1" applyFill="1" applyBorder="1" applyAlignment="1">
      <alignment horizontal="left" vertical="center"/>
    </xf>
    <xf numFmtId="164" fontId="15" fillId="0" borderId="8" xfId="30" applyNumberFormat="1" applyFont="1" applyFill="1" applyBorder="1" applyAlignment="1">
      <alignment horizontal="left" vertical="center"/>
    </xf>
    <xf numFmtId="164" fontId="15" fillId="0" borderId="1" xfId="30" applyNumberFormat="1" applyFont="1" applyBorder="1" applyAlignment="1">
      <alignment horizontal="left" vertical="center"/>
    </xf>
    <xf numFmtId="164" fontId="15" fillId="0" borderId="8" xfId="30" applyNumberFormat="1" applyFont="1" applyBorder="1" applyAlignment="1">
      <alignment horizontal="left" vertical="center"/>
    </xf>
    <xf numFmtId="164" fontId="15" fillId="0" borderId="2" xfId="30" applyNumberFormat="1" applyFont="1" applyBorder="1" applyAlignment="1">
      <alignment horizontal="left" vertical="center"/>
    </xf>
    <xf numFmtId="164" fontId="15" fillId="0" borderId="12" xfId="30" applyNumberFormat="1" applyFont="1" applyBorder="1" applyAlignment="1">
      <alignment horizontal="left" vertical="center"/>
    </xf>
    <xf numFmtId="164" fontId="15" fillId="0" borderId="3" xfId="30" applyNumberFormat="1" applyFont="1" applyBorder="1" applyAlignment="1">
      <alignment vertical="center" wrapText="1"/>
    </xf>
    <xf numFmtId="164" fontId="16" fillId="0" borderId="3" xfId="30" applyNumberFormat="1" applyFont="1" applyBorder="1" applyAlignment="1">
      <alignment vertical="center" wrapText="1"/>
    </xf>
    <xf numFmtId="164" fontId="16" fillId="0" borderId="13" xfId="30" applyNumberFormat="1" applyFont="1" applyBorder="1" applyAlignment="1">
      <alignment vertical="center" wrapText="1"/>
    </xf>
    <xf numFmtId="164" fontId="15" fillId="0" borderId="1" xfId="30" applyNumberFormat="1" applyFont="1" applyBorder="1" applyAlignment="1">
      <alignment vertical="center" wrapText="1"/>
    </xf>
    <xf numFmtId="164" fontId="16" fillId="0" borderId="1" xfId="30" applyNumberFormat="1" applyFont="1" applyBorder="1" applyAlignment="1">
      <alignment vertical="center" wrapText="1"/>
    </xf>
    <xf numFmtId="164" fontId="16" fillId="0" borderId="8" xfId="30" applyNumberFormat="1" applyFont="1" applyBorder="1" applyAlignment="1">
      <alignment vertical="center" wrapText="1"/>
    </xf>
    <xf numFmtId="164" fontId="15" fillId="0" borderId="2" xfId="30" applyNumberFormat="1" applyFont="1" applyBorder="1" applyAlignment="1">
      <alignment vertical="center" wrapText="1"/>
    </xf>
    <xf numFmtId="164" fontId="16" fillId="0" borderId="2" xfId="30" applyNumberFormat="1" applyFont="1" applyBorder="1" applyAlignment="1">
      <alignment vertical="center" wrapText="1"/>
    </xf>
    <xf numFmtId="164" fontId="16" fillId="0" borderId="12" xfId="30" applyNumberFormat="1" applyFont="1" applyBorder="1" applyAlignment="1">
      <alignment vertical="center" wrapText="1"/>
    </xf>
    <xf numFmtId="164" fontId="15" fillId="3" borderId="24" xfId="30" applyNumberFormat="1" applyFont="1" applyFill="1" applyBorder="1" applyAlignment="1">
      <alignment vertical="center" wrapText="1"/>
    </xf>
    <xf numFmtId="164" fontId="16" fillId="3" borderId="24" xfId="30" applyNumberFormat="1" applyFont="1" applyFill="1" applyBorder="1" applyAlignment="1">
      <alignment vertical="center" wrapText="1"/>
    </xf>
    <xf numFmtId="164" fontId="16" fillId="3" borderId="25" xfId="30" applyNumberFormat="1" applyFont="1" applyFill="1" applyBorder="1" applyAlignment="1">
      <alignment vertical="center" wrapText="1"/>
    </xf>
    <xf numFmtId="164" fontId="15" fillId="2" borderId="24" xfId="30" applyNumberFormat="1" applyFont="1" applyFill="1" applyBorder="1" applyAlignment="1">
      <alignment vertical="center" wrapText="1"/>
    </xf>
    <xf numFmtId="164" fontId="16" fillId="2" borderId="24" xfId="30" applyNumberFormat="1" applyFont="1" applyFill="1" applyBorder="1" applyAlignment="1">
      <alignment vertical="center" wrapText="1"/>
    </xf>
    <xf numFmtId="164" fontId="16" fillId="2" borderId="25" xfId="30" applyNumberFormat="1" applyFont="1" applyFill="1" applyBorder="1" applyAlignment="1">
      <alignment vertical="center" wrapText="1"/>
    </xf>
    <xf numFmtId="164" fontId="15" fillId="0" borderId="16" xfId="30" applyNumberFormat="1" applyFont="1" applyFill="1" applyBorder="1" applyAlignment="1">
      <alignment vertical="center" wrapText="1"/>
    </xf>
    <xf numFmtId="164" fontId="16" fillId="0" borderId="16" xfId="30" applyNumberFormat="1" applyFont="1" applyFill="1" applyBorder="1" applyAlignment="1">
      <alignment vertical="center" wrapText="1"/>
    </xf>
    <xf numFmtId="164" fontId="16" fillId="0" borderId="40" xfId="30" applyNumberFormat="1" applyFont="1" applyFill="1" applyBorder="1" applyAlignment="1">
      <alignment vertical="center" wrapText="1"/>
    </xf>
    <xf numFmtId="164" fontId="15" fillId="0" borderId="3" xfId="30" applyNumberFormat="1" applyFont="1" applyBorder="1" applyAlignment="1">
      <alignment horizontal="center" vertical="center"/>
    </xf>
    <xf numFmtId="164" fontId="15" fillId="0" borderId="13" xfId="30" applyNumberFormat="1" applyFont="1" applyBorder="1" applyAlignment="1">
      <alignment horizontal="center" vertical="center"/>
    </xf>
    <xf numFmtId="164" fontId="15" fillId="0" borderId="1" xfId="30" applyNumberFormat="1" applyFont="1" applyBorder="1" applyAlignment="1">
      <alignment horizontal="center" vertical="center"/>
    </xf>
    <xf numFmtId="164" fontId="15" fillId="0" borderId="8" xfId="30" applyNumberFormat="1" applyFont="1" applyBorder="1" applyAlignment="1">
      <alignment horizontal="center" vertical="center"/>
    </xf>
    <xf numFmtId="164" fontId="15" fillId="0" borderId="2" xfId="30" applyNumberFormat="1" applyFont="1" applyBorder="1" applyAlignment="1">
      <alignment horizontal="center" vertical="center"/>
    </xf>
    <xf numFmtId="164" fontId="15" fillId="0" borderId="12" xfId="30" applyNumberFormat="1" applyFont="1" applyBorder="1" applyAlignment="1">
      <alignment horizontal="center" vertical="center"/>
    </xf>
    <xf numFmtId="164" fontId="15" fillId="2" borderId="23" xfId="30" applyNumberFormat="1" applyFont="1" applyFill="1" applyBorder="1" applyAlignment="1">
      <alignment horizontal="left" vertical="center"/>
    </xf>
    <xf numFmtId="164" fontId="16" fillId="2" borderId="25" xfId="30" applyNumberFormat="1" applyFont="1" applyFill="1" applyBorder="1" applyAlignment="1">
      <alignment horizontal="left" vertical="center"/>
    </xf>
    <xf numFmtId="164" fontId="15" fillId="2" borderId="31" xfId="30" applyNumberFormat="1" applyFont="1" applyFill="1" applyBorder="1" applyAlignment="1">
      <alignment horizontal="left" vertical="center"/>
    </xf>
    <xf numFmtId="164" fontId="15" fillId="2" borderId="24" xfId="30" applyNumberFormat="1" applyFont="1" applyFill="1" applyBorder="1" applyAlignment="1">
      <alignment horizontal="left" vertical="center"/>
    </xf>
    <xf numFmtId="164" fontId="15" fillId="2" borderId="25" xfId="30" applyNumberFormat="1" applyFont="1" applyFill="1" applyBorder="1" applyAlignment="1">
      <alignment horizontal="left" vertical="center"/>
    </xf>
    <xf numFmtId="164" fontId="15" fillId="2" borderId="25" xfId="30" applyNumberFormat="1" applyFont="1" applyFill="1" applyBorder="1" applyAlignment="1">
      <alignment vertical="center" wrapText="1"/>
    </xf>
    <xf numFmtId="164" fontId="15" fillId="2" borderId="24" xfId="30" applyNumberFormat="1" applyFont="1" applyFill="1" applyBorder="1" applyAlignment="1">
      <alignment horizontal="center" vertical="center"/>
    </xf>
    <xf numFmtId="164" fontId="15" fillId="2" borderId="25" xfId="30" applyNumberFormat="1" applyFont="1" applyFill="1" applyBorder="1" applyAlignment="1">
      <alignment horizontal="center" vertical="center"/>
    </xf>
    <xf numFmtId="0" fontId="11" fillId="0" borderId="0" xfId="32" applyFont="1"/>
    <xf numFmtId="0" fontId="17" fillId="0" borderId="0" xfId="32"/>
    <xf numFmtId="0" fontId="1" fillId="4" borderId="9" xfId="32" applyFont="1" applyFill="1" applyBorder="1" applyAlignment="1">
      <alignment horizontal="center" vertical="center" wrapText="1"/>
    </xf>
    <xf numFmtId="0" fontId="14" fillId="4" borderId="11" xfId="32" applyFont="1" applyFill="1" applyBorder="1" applyAlignment="1">
      <alignment horizontal="center" vertical="center" wrapText="1"/>
    </xf>
    <xf numFmtId="0" fontId="1" fillId="4" borderId="21" xfId="32" applyFont="1" applyFill="1" applyBorder="1" applyAlignment="1">
      <alignment horizontal="center" vertical="center" wrapText="1"/>
    </xf>
    <xf numFmtId="0" fontId="17" fillId="0" borderId="0" xfId="32" applyAlignment="1">
      <alignment horizontal="left" vertical="center"/>
    </xf>
    <xf numFmtId="0" fontId="13" fillId="0" borderId="0" xfId="32" applyFont="1"/>
    <xf numFmtId="0" fontId="1" fillId="4" borderId="23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" fillId="4" borderId="39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15" fillId="3" borderId="23" xfId="0" applyFont="1" applyFill="1" applyBorder="1" applyAlignment="1">
      <alignment horizontal="left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vertical="center" wrapText="1"/>
    </xf>
    <xf numFmtId="0" fontId="15" fillId="2" borderId="23" xfId="0" applyFont="1" applyFill="1" applyBorder="1" applyAlignment="1">
      <alignment horizontal="left" vertical="center" wrapText="1"/>
    </xf>
    <xf numFmtId="0" fontId="15" fillId="2" borderId="24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vertical="center" wrapText="1"/>
    </xf>
    <xf numFmtId="0" fontId="15" fillId="2" borderId="23" xfId="0" applyFont="1" applyFill="1" applyBorder="1" applyAlignment="1">
      <alignment vertical="center" wrapText="1"/>
    </xf>
    <xf numFmtId="0" fontId="15" fillId="0" borderId="15" xfId="0" applyFont="1" applyBorder="1" applyAlignment="1">
      <alignment horizontal="center" vertical="center"/>
    </xf>
    <xf numFmtId="0" fontId="15" fillId="2" borderId="30" xfId="0" applyFont="1" applyFill="1" applyBorder="1" applyAlignment="1">
      <alignment vertical="center"/>
    </xf>
    <xf numFmtId="0" fontId="15" fillId="2" borderId="3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5" fillId="0" borderId="27" xfId="0" applyFont="1" applyBorder="1" applyAlignment="1">
      <alignment vertical="center" wrapText="1"/>
    </xf>
    <xf numFmtId="0" fontId="15" fillId="0" borderId="16" xfId="0" applyFont="1" applyBorder="1" applyAlignment="1">
      <alignment vertical="center" wrapText="1"/>
    </xf>
    <xf numFmtId="43" fontId="15" fillId="0" borderId="16" xfId="0" applyNumberFormat="1" applyFont="1" applyBorder="1" applyAlignment="1">
      <alignment vertical="center"/>
    </xf>
    <xf numFmtId="164" fontId="16" fillId="0" borderId="16" xfId="0" applyNumberFormat="1" applyFont="1" applyBorder="1" applyAlignment="1">
      <alignment vertical="center"/>
    </xf>
    <xf numFmtId="164" fontId="16" fillId="0" borderId="40" xfId="0" applyNumberFormat="1" applyFont="1" applyBorder="1" applyAlignment="1">
      <alignment vertical="center"/>
    </xf>
    <xf numFmtId="0" fontId="15" fillId="3" borderId="23" xfId="0" applyFont="1" applyFill="1" applyBorder="1" applyAlignment="1">
      <alignment vertical="center" wrapText="1"/>
    </xf>
    <xf numFmtId="43" fontId="15" fillId="3" borderId="24" xfId="0" applyNumberFormat="1" applyFont="1" applyFill="1" applyBorder="1" applyAlignment="1">
      <alignment vertical="center"/>
    </xf>
    <xf numFmtId="164" fontId="16" fillId="3" borderId="24" xfId="0" applyNumberFormat="1" applyFont="1" applyFill="1" applyBorder="1" applyAlignment="1">
      <alignment vertical="center"/>
    </xf>
    <xf numFmtId="164" fontId="16" fillId="3" borderId="25" xfId="0" applyNumberFormat="1" applyFont="1" applyFill="1" applyBorder="1" applyAlignment="1">
      <alignment vertical="center"/>
    </xf>
    <xf numFmtId="43" fontId="15" fillId="2" borderId="24" xfId="0" applyNumberFormat="1" applyFont="1" applyFill="1" applyBorder="1" applyAlignment="1">
      <alignment vertical="center"/>
    </xf>
    <xf numFmtId="164" fontId="16" fillId="2" borderId="24" xfId="0" applyNumberFormat="1" applyFont="1" applyFill="1" applyBorder="1" applyAlignment="1">
      <alignment vertical="center"/>
    </xf>
    <xf numFmtId="164" fontId="16" fillId="2" borderId="25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" fillId="4" borderId="38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center" vertical="center" wrapText="1"/>
    </xf>
    <xf numFmtId="164" fontId="15" fillId="0" borderId="1" xfId="33" applyNumberFormat="1" applyFont="1" applyFill="1" applyBorder="1" applyAlignment="1">
      <alignment vertical="center" wrapText="1"/>
    </xf>
    <xf numFmtId="164" fontId="15" fillId="0" borderId="8" xfId="33" applyNumberFormat="1" applyFont="1" applyFill="1" applyBorder="1" applyAlignment="1">
      <alignment vertical="center" wrapText="1"/>
    </xf>
    <xf numFmtId="166" fontId="0" fillId="0" borderId="0" xfId="0" applyNumberFormat="1"/>
    <xf numFmtId="0" fontId="7" fillId="0" borderId="0" xfId="3"/>
    <xf numFmtId="0" fontId="7" fillId="0" borderId="0" xfId="3" applyAlignment="1">
      <alignment horizontal="left" vertical="center"/>
    </xf>
    <xf numFmtId="0" fontId="1" fillId="4" borderId="1" xfId="3" applyFont="1" applyFill="1" applyBorder="1" applyAlignment="1">
      <alignment horizontal="center" vertical="center" wrapText="1"/>
    </xf>
    <xf numFmtId="0" fontId="14" fillId="4" borderId="8" xfId="3" applyFont="1" applyFill="1" applyBorder="1" applyAlignment="1">
      <alignment horizontal="center" vertical="center" wrapText="1"/>
    </xf>
    <xf numFmtId="0" fontId="15" fillId="0" borderId="15" xfId="32" applyFont="1" applyBorder="1" applyAlignment="1">
      <alignment horizontal="center" vertical="center" wrapText="1"/>
    </xf>
    <xf numFmtId="0" fontId="15" fillId="0" borderId="32" xfId="32" applyFont="1" applyBorder="1" applyAlignment="1">
      <alignment horizontal="left" vertical="center" wrapText="1"/>
    </xf>
    <xf numFmtId="0" fontId="15" fillId="0" borderId="7" xfId="32" applyFont="1" applyBorder="1" applyAlignment="1">
      <alignment horizontal="center" vertical="center" wrapText="1"/>
    </xf>
    <xf numFmtId="0" fontId="15" fillId="0" borderId="28" xfId="32" applyFont="1" applyBorder="1" applyAlignment="1">
      <alignment horizontal="left" vertical="center" wrapText="1"/>
    </xf>
    <xf numFmtId="0" fontId="13" fillId="0" borderId="0" xfId="34" applyFont="1"/>
    <xf numFmtId="0" fontId="18" fillId="0" borderId="0" xfId="34"/>
    <xf numFmtId="0" fontId="1" fillId="4" borderId="16" xfId="34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vertical="center" wrapText="1"/>
    </xf>
    <xf numFmtId="164" fontId="15" fillId="0" borderId="5" xfId="30" applyNumberFormat="1" applyFont="1" applyBorder="1" applyAlignment="1">
      <alignment horizontal="center" vertical="center"/>
    </xf>
    <xf numFmtId="164" fontId="15" fillId="0" borderId="6" xfId="30" applyNumberFormat="1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vertical="center" wrapText="1"/>
    </xf>
    <xf numFmtId="164" fontId="15" fillId="0" borderId="10" xfId="30" applyNumberFormat="1" applyFont="1" applyBorder="1" applyAlignment="1">
      <alignment horizontal="center" vertical="center"/>
    </xf>
    <xf numFmtId="164" fontId="15" fillId="0" borderId="11" xfId="30" applyNumberFormat="1" applyFont="1" applyBorder="1" applyAlignment="1">
      <alignment horizontal="center" vertical="center"/>
    </xf>
    <xf numFmtId="0" fontId="15" fillId="3" borderId="37" xfId="0" applyFont="1" applyFill="1" applyBorder="1" applyAlignment="1">
      <alignment vertical="center" wrapText="1"/>
    </xf>
    <xf numFmtId="43" fontId="15" fillId="3" borderId="37" xfId="0" applyNumberFormat="1" applyFont="1" applyFill="1" applyBorder="1" applyAlignment="1">
      <alignment vertical="center"/>
    </xf>
    <xf numFmtId="164" fontId="16" fillId="3" borderId="37" xfId="0" applyNumberFormat="1" applyFont="1" applyFill="1" applyBorder="1" applyAlignment="1">
      <alignment vertical="center"/>
    </xf>
    <xf numFmtId="164" fontId="16" fillId="3" borderId="43" xfId="0" applyNumberFormat="1" applyFont="1" applyFill="1" applyBorder="1" applyAlignment="1">
      <alignment vertical="center"/>
    </xf>
    <xf numFmtId="0" fontId="15" fillId="3" borderId="38" xfId="0" applyFont="1" applyFill="1" applyBorder="1" applyAlignment="1">
      <alignment vertical="center" wrapText="1"/>
    </xf>
    <xf numFmtId="43" fontId="15" fillId="3" borderId="38" xfId="0" applyNumberFormat="1" applyFont="1" applyFill="1" applyBorder="1" applyAlignment="1">
      <alignment vertical="center"/>
    </xf>
    <xf numFmtId="164" fontId="16" fillId="3" borderId="38" xfId="0" applyNumberFormat="1" applyFont="1" applyFill="1" applyBorder="1" applyAlignment="1">
      <alignment vertical="center"/>
    </xf>
    <xf numFmtId="164" fontId="16" fillId="3" borderId="39" xfId="0" applyNumberFormat="1" applyFont="1" applyFill="1" applyBorder="1" applyAlignment="1">
      <alignment vertical="center"/>
    </xf>
    <xf numFmtId="164" fontId="16" fillId="0" borderId="44" xfId="0" applyNumberFormat="1" applyFont="1" applyBorder="1" applyAlignment="1">
      <alignment vertical="center"/>
    </xf>
    <xf numFmtId="164" fontId="16" fillId="0" borderId="45" xfId="0" applyNumberFormat="1" applyFont="1" applyBorder="1" applyAlignment="1">
      <alignment vertical="center"/>
    </xf>
    <xf numFmtId="0" fontId="15" fillId="3" borderId="26" xfId="0" applyFont="1" applyFill="1" applyBorder="1" applyAlignment="1">
      <alignment vertical="center" wrapText="1"/>
    </xf>
    <xf numFmtId="0" fontId="15" fillId="3" borderId="18" xfId="0" applyFont="1" applyFill="1" applyBorder="1" applyAlignment="1">
      <alignment vertical="center" wrapText="1"/>
    </xf>
    <xf numFmtId="0" fontId="15" fillId="0" borderId="37" xfId="0" applyFont="1" applyBorder="1" applyAlignment="1">
      <alignment vertical="center" wrapText="1"/>
    </xf>
    <xf numFmtId="43" fontId="15" fillId="0" borderId="37" xfId="0" applyNumberFormat="1" applyFont="1" applyBorder="1" applyAlignment="1">
      <alignment vertical="center"/>
    </xf>
    <xf numFmtId="164" fontId="16" fillId="0" borderId="37" xfId="0" applyNumberFormat="1" applyFont="1" applyBorder="1" applyAlignment="1">
      <alignment vertical="center"/>
    </xf>
    <xf numFmtId="43" fontId="16" fillId="0" borderId="13" xfId="30" applyNumberFormat="1" applyFont="1" applyBorder="1" applyAlignment="1">
      <alignment horizontal="left" vertical="center"/>
    </xf>
    <xf numFmtId="43" fontId="16" fillId="0" borderId="8" xfId="30" applyNumberFormat="1" applyFont="1" applyBorder="1" applyAlignment="1">
      <alignment horizontal="left" vertical="center"/>
    </xf>
    <xf numFmtId="43" fontId="16" fillId="2" borderId="25" xfId="30" applyNumberFormat="1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164" fontId="15" fillId="0" borderId="2" xfId="33" applyNumberFormat="1" applyFont="1" applyFill="1" applyBorder="1" applyAlignment="1">
      <alignment vertical="center" wrapText="1"/>
    </xf>
    <xf numFmtId="164" fontId="15" fillId="0" borderId="12" xfId="33" applyNumberFormat="1" applyFont="1" applyFill="1" applyBorder="1" applyAlignment="1">
      <alignment vertical="center" wrapText="1"/>
    </xf>
    <xf numFmtId="0" fontId="15" fillId="0" borderId="7" xfId="0" applyFont="1" applyFill="1" applyBorder="1" applyAlignment="1">
      <alignment horizontal="center" vertical="center" wrapText="1"/>
    </xf>
    <xf numFmtId="43" fontId="0" fillId="0" borderId="0" xfId="33" applyFont="1"/>
    <xf numFmtId="167" fontId="17" fillId="0" borderId="0" xfId="32" applyNumberFormat="1" applyAlignment="1">
      <alignment horizontal="left" vertical="center"/>
    </xf>
    <xf numFmtId="168" fontId="17" fillId="0" borderId="0" xfId="32" applyNumberFormat="1" applyAlignment="1">
      <alignment horizontal="left" vertical="center"/>
    </xf>
    <xf numFmtId="167" fontId="7" fillId="0" borderId="0" xfId="3" applyNumberFormat="1" applyAlignment="1">
      <alignment horizontal="left" vertical="center"/>
    </xf>
    <xf numFmtId="169" fontId="7" fillId="0" borderId="0" xfId="36" applyNumberFormat="1" applyFont="1" applyAlignment="1">
      <alignment horizontal="left" vertical="center"/>
    </xf>
    <xf numFmtId="168" fontId="7" fillId="0" borderId="0" xfId="3" applyNumberFormat="1" applyAlignment="1">
      <alignment horizontal="left" vertical="center"/>
    </xf>
    <xf numFmtId="9" fontId="15" fillId="0" borderId="0" xfId="36" applyFont="1"/>
    <xf numFmtId="2" fontId="15" fillId="0" borderId="0" xfId="3" applyNumberFormat="1" applyFont="1"/>
    <xf numFmtId="2" fontId="15" fillId="0" borderId="0" xfId="36" applyNumberFormat="1" applyFont="1"/>
    <xf numFmtId="43" fontId="7" fillId="0" borderId="0" xfId="33" applyFont="1" applyAlignment="1">
      <alignment horizontal="left" vertical="center"/>
    </xf>
    <xf numFmtId="170" fontId="15" fillId="0" borderId="0" xfId="3" applyNumberFormat="1" applyFont="1"/>
    <xf numFmtId="167" fontId="15" fillId="0" borderId="0" xfId="3" applyNumberFormat="1" applyFont="1"/>
    <xf numFmtId="171" fontId="15" fillId="0" borderId="0" xfId="3" applyNumberFormat="1" applyFont="1"/>
    <xf numFmtId="0" fontId="15" fillId="0" borderId="15" xfId="0" applyNumberFormat="1" applyFont="1" applyBorder="1" applyAlignment="1">
      <alignment horizontal="center" vertical="center"/>
    </xf>
    <xf numFmtId="0" fontId="15" fillId="0" borderId="7" xfId="0" applyNumberFormat="1" applyFont="1" applyBorder="1" applyAlignment="1">
      <alignment horizontal="center" vertical="center"/>
    </xf>
    <xf numFmtId="0" fontId="15" fillId="0" borderId="14" xfId="0" applyNumberFormat="1" applyFont="1" applyBorder="1" applyAlignment="1">
      <alignment horizontal="center" vertical="center"/>
    </xf>
    <xf numFmtId="0" fontId="1" fillId="4" borderId="33" xfId="32" applyFont="1" applyFill="1" applyBorder="1" applyAlignment="1">
      <alignment horizontal="center" vertical="center" wrapText="1"/>
    </xf>
    <xf numFmtId="0" fontId="1" fillId="4" borderId="6" xfId="32" applyFont="1" applyFill="1" applyBorder="1" applyAlignment="1">
      <alignment horizontal="center" vertical="center" wrapText="1"/>
    </xf>
    <xf numFmtId="0" fontId="15" fillId="2" borderId="23" xfId="32" applyFont="1" applyFill="1" applyBorder="1" applyAlignment="1">
      <alignment horizontal="center" vertical="center" wrapText="1"/>
    </xf>
    <xf numFmtId="0" fontId="15" fillId="2" borderId="36" xfId="32" applyFont="1" applyFill="1" applyBorder="1" applyAlignment="1">
      <alignment horizontal="center" vertical="center" wrapText="1"/>
    </xf>
    <xf numFmtId="0" fontId="1" fillId="4" borderId="26" xfId="32" applyFont="1" applyFill="1" applyBorder="1" applyAlignment="1">
      <alignment horizontal="center" vertical="center" wrapText="1"/>
    </xf>
    <xf numFmtId="0" fontId="1" fillId="4" borderId="18" xfId="32" applyFont="1" applyFill="1" applyBorder="1" applyAlignment="1">
      <alignment horizontal="center" vertical="center" wrapText="1"/>
    </xf>
    <xf numFmtId="0" fontId="1" fillId="4" borderId="34" xfId="32" applyFont="1" applyFill="1" applyBorder="1" applyAlignment="1">
      <alignment horizontal="center" vertical="center" wrapText="1"/>
    </xf>
    <xf numFmtId="0" fontId="1" fillId="4" borderId="35" xfId="32" applyFont="1" applyFill="1" applyBorder="1" applyAlignment="1">
      <alignment horizontal="center" vertical="center" wrapText="1"/>
    </xf>
    <xf numFmtId="0" fontId="1" fillId="4" borderId="22" xfId="32" applyFont="1" applyFill="1" applyBorder="1" applyAlignment="1">
      <alignment horizontal="center" vertical="center" wrapText="1"/>
    </xf>
    <xf numFmtId="0" fontId="1" fillId="4" borderId="29" xfId="32" applyFont="1" applyFill="1" applyBorder="1" applyAlignment="1">
      <alignment horizontal="center" vertical="center" wrapText="1"/>
    </xf>
    <xf numFmtId="0" fontId="1" fillId="4" borderId="4" xfId="32" applyFont="1" applyFill="1" applyBorder="1" applyAlignment="1">
      <alignment horizontal="center" vertical="center" wrapText="1"/>
    </xf>
    <xf numFmtId="0" fontId="1" fillId="4" borderId="19" xfId="3" applyFont="1" applyFill="1" applyBorder="1" applyAlignment="1">
      <alignment horizontal="center" vertical="center" wrapText="1"/>
    </xf>
    <xf numFmtId="0" fontId="1" fillId="4" borderId="29" xfId="3" applyFont="1" applyFill="1" applyBorder="1" applyAlignment="1">
      <alignment horizontal="center" vertical="center" wrapText="1"/>
    </xf>
    <xf numFmtId="0" fontId="1" fillId="4" borderId="26" xfId="3" applyFont="1" applyFill="1" applyBorder="1" applyAlignment="1">
      <alignment horizontal="center" vertical="center" wrapText="1"/>
    </xf>
    <xf numFmtId="0" fontId="1" fillId="4" borderId="15" xfId="3" applyFont="1" applyFill="1" applyBorder="1" applyAlignment="1">
      <alignment horizontal="center" vertical="center" wrapText="1"/>
    </xf>
    <xf numFmtId="0" fontId="1" fillId="4" borderId="37" xfId="3" applyFont="1" applyFill="1" applyBorder="1" applyAlignment="1">
      <alignment horizontal="center" vertical="center" wrapText="1"/>
    </xf>
    <xf numFmtId="0" fontId="1" fillId="4" borderId="3" xfId="3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 wrapText="1"/>
    </xf>
    <xf numFmtId="0" fontId="1" fillId="4" borderId="19" xfId="34" applyFont="1" applyFill="1" applyBorder="1" applyAlignment="1">
      <alignment horizontal="center" vertical="center" wrapText="1"/>
    </xf>
    <xf numFmtId="0" fontId="1" fillId="4" borderId="33" xfId="34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" fillId="4" borderId="26" xfId="34" applyFont="1" applyFill="1" applyBorder="1" applyAlignment="1">
      <alignment horizontal="center" vertical="center" wrapText="1"/>
    </xf>
    <xf numFmtId="0" fontId="1" fillId="4" borderId="27" xfId="34" applyFont="1" applyFill="1" applyBorder="1" applyAlignment="1">
      <alignment horizontal="center" vertical="center" wrapText="1"/>
    </xf>
    <xf numFmtId="0" fontId="1" fillId="4" borderId="37" xfId="34" applyFont="1" applyFill="1" applyBorder="1" applyAlignment="1">
      <alignment horizontal="center" vertical="center" wrapText="1"/>
    </xf>
    <xf numFmtId="0" fontId="1" fillId="4" borderId="16" xfId="34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left" vertical="center" wrapText="1"/>
    </xf>
    <xf numFmtId="0" fontId="15" fillId="0" borderId="18" xfId="0" applyFont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</cellXfs>
  <cellStyles count="37">
    <cellStyle name="Migliaia" xfId="33" builtinId="3"/>
    <cellStyle name="Migliaia 10" xfId="5"/>
    <cellStyle name="Migliaia 11" xfId="28"/>
    <cellStyle name="Migliaia 12" xfId="30"/>
    <cellStyle name="Migliaia 2" xfId="2"/>
    <cellStyle name="Migliaia 2 2" xfId="6"/>
    <cellStyle name="Migliaia 3" xfId="7"/>
    <cellStyle name="Migliaia 3 2" xfId="8"/>
    <cellStyle name="Migliaia 3 2 2" xfId="9"/>
    <cellStyle name="Migliaia 3 3" xfId="10"/>
    <cellStyle name="Migliaia 4" xfId="11"/>
    <cellStyle name="Migliaia 5" xfId="12"/>
    <cellStyle name="Migliaia 6" xfId="13"/>
    <cellStyle name="Migliaia 7" xfId="14"/>
    <cellStyle name="Migliaia 8" xfId="15"/>
    <cellStyle name="Migliaia 9" xfId="16"/>
    <cellStyle name="Normale" xfId="0" builtinId="0"/>
    <cellStyle name="Normale 10" xfId="35"/>
    <cellStyle name="Normale 2" xfId="1"/>
    <cellStyle name="Normale 2 2" xfId="17"/>
    <cellStyle name="Normale 2 3" xfId="18"/>
    <cellStyle name="Normale 3" xfId="3"/>
    <cellStyle name="Normale 3 2" xfId="19"/>
    <cellStyle name="Normale 3 3" xfId="29"/>
    <cellStyle name="Normale 4" xfId="20"/>
    <cellStyle name="Normale 4 2" xfId="21"/>
    <cellStyle name="Normale 4 3" xfId="22"/>
    <cellStyle name="Normale 4 4" xfId="23"/>
    <cellStyle name="Normale 5" xfId="24"/>
    <cellStyle name="Normale 6" xfId="25"/>
    <cellStyle name="Normale 7" xfId="26"/>
    <cellStyle name="Normale 8" xfId="32"/>
    <cellStyle name="Normale 9" xfId="34"/>
    <cellStyle name="Percentuale" xfId="36" builtinId="5"/>
    <cellStyle name="Percentuale 2" xfId="4"/>
    <cellStyle name="Percentuale 3" xfId="27"/>
    <cellStyle name="Percentuale 3 2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2</xdr:row>
      <xdr:rowOff>28576</xdr:rowOff>
    </xdr:from>
    <xdr:to>
      <xdr:col>12</xdr:col>
      <xdr:colOff>4756</xdr:colOff>
      <xdr:row>27</xdr:row>
      <xdr:rowOff>123826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5A407505-6E26-4976-A82E-377F87F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600076"/>
          <a:ext cx="6767506" cy="485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52</xdr:row>
      <xdr:rowOff>167640</xdr:rowOff>
    </xdr:from>
    <xdr:to>
      <xdr:col>4</xdr:col>
      <xdr:colOff>453420</xdr:colOff>
      <xdr:row>68</xdr:row>
      <xdr:rowOff>55422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9677400"/>
          <a:ext cx="2808000" cy="2813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4</xdr:col>
      <xdr:colOff>369600</xdr:colOff>
      <xdr:row>85</xdr:row>
      <xdr:rowOff>64800</xdr:rowOff>
    </xdr:to>
    <xdr:pic>
      <xdr:nvPicPr>
        <xdr:cNvPr id="5" name="Immagine 4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801600"/>
          <a:ext cx="2808000" cy="28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4</xdr:col>
      <xdr:colOff>369600</xdr:colOff>
      <xdr:row>102</xdr:row>
      <xdr:rowOff>64800</xdr:rowOff>
    </xdr:to>
    <xdr:pic>
      <xdr:nvPicPr>
        <xdr:cNvPr id="6" name="Immagine 5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910560"/>
          <a:ext cx="2808000" cy="28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4</xdr:col>
      <xdr:colOff>369600</xdr:colOff>
      <xdr:row>119</xdr:row>
      <xdr:rowOff>64800</xdr:rowOff>
    </xdr:to>
    <xdr:pic>
      <xdr:nvPicPr>
        <xdr:cNvPr id="7" name="Immagine 6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019520"/>
          <a:ext cx="2808000" cy="28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4</xdr:col>
      <xdr:colOff>369600</xdr:colOff>
      <xdr:row>136</xdr:row>
      <xdr:rowOff>64800</xdr:rowOff>
    </xdr:to>
    <xdr:pic>
      <xdr:nvPicPr>
        <xdr:cNvPr id="10" name="Immagine 9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128480"/>
          <a:ext cx="2808000" cy="28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137</xdr:row>
      <xdr:rowOff>175260</xdr:rowOff>
    </xdr:from>
    <xdr:to>
      <xdr:col>4</xdr:col>
      <xdr:colOff>369601</xdr:colOff>
      <xdr:row>153</xdr:row>
      <xdr:rowOff>57180</xdr:rowOff>
    </xdr:to>
    <xdr:pic>
      <xdr:nvPicPr>
        <xdr:cNvPr id="11" name="Immagine 10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" y="25229820"/>
          <a:ext cx="2808000" cy="28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188</xdr:row>
      <xdr:rowOff>121920</xdr:rowOff>
    </xdr:from>
    <xdr:to>
      <xdr:col>4</xdr:col>
      <xdr:colOff>519937</xdr:colOff>
      <xdr:row>204</xdr:row>
      <xdr:rowOff>116077</xdr:rowOff>
    </xdr:to>
    <xdr:pic>
      <xdr:nvPicPr>
        <xdr:cNvPr id="18" name="Immagine 17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4503360"/>
          <a:ext cx="2920237" cy="29202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4</xdr:col>
      <xdr:colOff>384293</xdr:colOff>
      <xdr:row>222</xdr:row>
      <xdr:rowOff>79493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7856160"/>
          <a:ext cx="2822693" cy="2822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4</xdr:col>
      <xdr:colOff>369600</xdr:colOff>
      <xdr:row>17</xdr:row>
      <xdr:rowOff>64800</xdr:rowOff>
    </xdr:to>
    <xdr:pic>
      <xdr:nvPicPr>
        <xdr:cNvPr id="22" name="Immagine 21"/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5760"/>
          <a:ext cx="2808000" cy="28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4</xdr:col>
      <xdr:colOff>369600</xdr:colOff>
      <xdr:row>35</xdr:row>
      <xdr:rowOff>64800</xdr:rowOff>
    </xdr:to>
    <xdr:pic>
      <xdr:nvPicPr>
        <xdr:cNvPr id="23" name="Immagine 22"/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657600"/>
          <a:ext cx="2808000" cy="28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36</xdr:row>
      <xdr:rowOff>45720</xdr:rowOff>
    </xdr:from>
    <xdr:to>
      <xdr:col>4</xdr:col>
      <xdr:colOff>515356</xdr:colOff>
      <xdr:row>51</xdr:row>
      <xdr:rowOff>125213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7160" y="6629400"/>
          <a:ext cx="2816596" cy="2822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4</xdr:col>
      <xdr:colOff>384293</xdr:colOff>
      <xdr:row>188</xdr:row>
      <xdr:rowOff>73396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1638240"/>
          <a:ext cx="2822693" cy="28165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4</xdr:col>
      <xdr:colOff>384293</xdr:colOff>
      <xdr:row>170</xdr:row>
      <xdr:rowOff>73396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8346400"/>
          <a:ext cx="2822693" cy="2816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"/>
  <sheetViews>
    <sheetView tabSelected="1" workbookViewId="0">
      <selection activeCell="B1" sqref="B1"/>
    </sheetView>
  </sheetViews>
  <sheetFormatPr defaultRowHeight="15" x14ac:dyDescent="0.25"/>
  <sheetData>
    <row r="1" spans="2:3" x14ac:dyDescent="0.25">
      <c r="B1" s="106" t="s">
        <v>376</v>
      </c>
      <c r="C1" s="106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"/>
  <sheetViews>
    <sheetView workbookViewId="0">
      <selection activeCell="B3" sqref="B3"/>
    </sheetView>
  </sheetViews>
  <sheetFormatPr defaultColWidth="9.140625" defaultRowHeight="15.75" x14ac:dyDescent="0.25"/>
  <cols>
    <col min="1" max="1" width="9.140625" style="11"/>
    <col min="2" max="2" width="12" style="11" customWidth="1"/>
    <col min="3" max="3" width="27.140625" style="11" customWidth="1"/>
    <col min="4" max="4" width="14.42578125" style="11" customWidth="1"/>
    <col min="5" max="5" width="18.140625" style="11" customWidth="1"/>
    <col min="6" max="6" width="14.85546875" style="11" customWidth="1"/>
    <col min="7" max="7" width="16.140625" style="11" customWidth="1"/>
    <col min="8" max="8" width="9.140625" style="11"/>
    <col min="9" max="9" width="10.7109375" style="11" bestFit="1" customWidth="1"/>
    <col min="10" max="10" width="9.28515625" style="11" bestFit="1" customWidth="1"/>
    <col min="11" max="12" width="10.7109375" style="11" bestFit="1" customWidth="1"/>
    <col min="13" max="13" width="9.140625" style="11"/>
    <col min="14" max="14" width="10.7109375" style="11" bestFit="1" customWidth="1"/>
    <col min="15" max="16384" width="9.140625" style="11"/>
  </cols>
  <sheetData>
    <row r="1" spans="2:14" x14ac:dyDescent="0.25">
      <c r="B1" s="2" t="s">
        <v>403</v>
      </c>
    </row>
    <row r="2" spans="2:14" ht="16.5" thickBot="1" x14ac:dyDescent="0.3"/>
    <row r="3" spans="2:14" ht="63.75" thickBot="1" x14ac:dyDescent="0.3">
      <c r="B3" s="61" t="s">
        <v>103</v>
      </c>
      <c r="C3" s="62" t="s">
        <v>104</v>
      </c>
      <c r="D3" s="62" t="s">
        <v>58</v>
      </c>
      <c r="E3" s="62" t="s">
        <v>59</v>
      </c>
      <c r="F3" s="62" t="s">
        <v>60</v>
      </c>
      <c r="G3" s="63" t="s">
        <v>105</v>
      </c>
      <c r="I3" s="164"/>
      <c r="J3" s="164"/>
      <c r="K3" s="164"/>
      <c r="L3" s="164"/>
    </row>
    <row r="4" spans="2:14" ht="47.25" x14ac:dyDescent="0.25">
      <c r="B4" s="88">
        <v>2</v>
      </c>
      <c r="C4" s="74" t="s">
        <v>43</v>
      </c>
      <c r="D4" s="40">
        <v>538339.59335416986</v>
      </c>
      <c r="E4" s="40">
        <v>135.80822151016002</v>
      </c>
      <c r="F4" s="40">
        <v>477.02437237999999</v>
      </c>
      <c r="G4" s="41">
        <v>538952.42594806</v>
      </c>
      <c r="H4" s="163"/>
      <c r="I4" s="165"/>
      <c r="J4" s="164"/>
      <c r="K4" s="164"/>
      <c r="L4" s="164"/>
      <c r="N4" s="167"/>
    </row>
    <row r="5" spans="2:14" ht="31.5" x14ac:dyDescent="0.25">
      <c r="B5" s="68">
        <v>3</v>
      </c>
      <c r="C5" s="76" t="s">
        <v>42</v>
      </c>
      <c r="D5" s="42">
        <v>6455.348888852267</v>
      </c>
      <c r="E5" s="42">
        <v>15.831798027729988</v>
      </c>
      <c r="F5" s="42">
        <v>0</v>
      </c>
      <c r="G5" s="43">
        <v>6471.1806868799977</v>
      </c>
      <c r="H5" s="163"/>
      <c r="I5" s="165"/>
      <c r="J5" s="165"/>
      <c r="K5" s="164"/>
      <c r="L5" s="164"/>
      <c r="N5" s="167"/>
    </row>
    <row r="6" spans="2:14" ht="31.5" x14ac:dyDescent="0.25">
      <c r="B6" s="68">
        <v>4</v>
      </c>
      <c r="C6" s="76" t="s">
        <v>41</v>
      </c>
      <c r="D6" s="42">
        <v>1288.2786891400003</v>
      </c>
      <c r="E6" s="42">
        <v>1945.6283242899999</v>
      </c>
      <c r="F6" s="42">
        <v>113151.70319879999</v>
      </c>
      <c r="G6" s="43">
        <v>116385.61021222998</v>
      </c>
      <c r="H6" s="163"/>
      <c r="I6" s="165"/>
      <c r="J6" s="164"/>
      <c r="K6" s="164"/>
      <c r="L6" s="164"/>
      <c r="N6" s="167"/>
    </row>
    <row r="7" spans="2:14" ht="31.5" x14ac:dyDescent="0.25">
      <c r="B7" s="68">
        <v>5</v>
      </c>
      <c r="C7" s="76" t="s">
        <v>40</v>
      </c>
      <c r="D7" s="42">
        <v>2286.9383989499984</v>
      </c>
      <c r="E7" s="42">
        <v>1.0035622299999996</v>
      </c>
      <c r="F7" s="42">
        <v>152.41157000999996</v>
      </c>
      <c r="G7" s="43">
        <v>2440.3535311899982</v>
      </c>
      <c r="H7" s="163"/>
      <c r="I7" s="165"/>
      <c r="J7" s="164"/>
      <c r="K7" s="164"/>
      <c r="L7" s="164"/>
      <c r="N7" s="167"/>
    </row>
    <row r="8" spans="2:14" ht="63" x14ac:dyDescent="0.25">
      <c r="B8" s="68">
        <v>6</v>
      </c>
      <c r="C8" s="76" t="s">
        <v>39</v>
      </c>
      <c r="D8" s="42">
        <v>2047.1777786725384</v>
      </c>
      <c r="E8" s="42">
        <v>44.630303077461001</v>
      </c>
      <c r="F8" s="42">
        <v>0</v>
      </c>
      <c r="G8" s="43">
        <v>2091.8080817499995</v>
      </c>
      <c r="H8" s="163"/>
      <c r="I8" s="165"/>
      <c r="J8" s="164"/>
      <c r="K8" s="164"/>
      <c r="L8" s="164"/>
      <c r="N8" s="167"/>
    </row>
    <row r="9" spans="2:14" ht="63" x14ac:dyDescent="0.25">
      <c r="B9" s="68">
        <v>7</v>
      </c>
      <c r="C9" s="76" t="s">
        <v>38</v>
      </c>
      <c r="D9" s="42">
        <v>11439.131548609999</v>
      </c>
      <c r="E9" s="42">
        <v>10.7072</v>
      </c>
      <c r="F9" s="42">
        <v>3002.8579888500003</v>
      </c>
      <c r="G9" s="43">
        <v>14452.696737459999</v>
      </c>
      <c r="H9" s="163"/>
      <c r="I9" s="165"/>
      <c r="J9" s="164"/>
      <c r="K9" s="164"/>
      <c r="L9" s="164"/>
      <c r="N9" s="167"/>
    </row>
    <row r="10" spans="2:14" x14ac:dyDescent="0.25">
      <c r="B10" s="68">
        <v>8</v>
      </c>
      <c r="C10" s="76" t="s">
        <v>37</v>
      </c>
      <c r="D10" s="42">
        <v>16234.650988670001</v>
      </c>
      <c r="E10" s="42">
        <v>5.1603085900000005</v>
      </c>
      <c r="F10" s="42">
        <v>1867.73634225</v>
      </c>
      <c r="G10" s="43">
        <v>18107.547639510001</v>
      </c>
      <c r="H10" s="163"/>
      <c r="I10" s="165"/>
      <c r="J10" s="164"/>
      <c r="K10" s="164"/>
      <c r="L10" s="164"/>
      <c r="N10" s="167"/>
    </row>
    <row r="11" spans="2:14" ht="63" x14ac:dyDescent="0.25">
      <c r="B11" s="68">
        <v>9</v>
      </c>
      <c r="C11" s="76" t="s">
        <v>36</v>
      </c>
      <c r="D11" s="42">
        <v>869.7461571499997</v>
      </c>
      <c r="E11" s="42">
        <v>0.14959629000000005</v>
      </c>
      <c r="F11" s="42">
        <v>0</v>
      </c>
      <c r="G11" s="43">
        <v>869.89575343999968</v>
      </c>
      <c r="H11" s="163"/>
      <c r="I11" s="165"/>
      <c r="J11" s="164"/>
      <c r="K11" s="164"/>
      <c r="L11" s="164"/>
      <c r="N11" s="167"/>
    </row>
    <row r="12" spans="2:14" ht="47.25" x14ac:dyDescent="0.25">
      <c r="B12" s="68">
        <v>10</v>
      </c>
      <c r="C12" s="76" t="s">
        <v>35</v>
      </c>
      <c r="D12" s="42">
        <v>11279.668159769997</v>
      </c>
      <c r="E12" s="42">
        <v>0.20297923000000001</v>
      </c>
      <c r="F12" s="42">
        <v>1.7365852800000001</v>
      </c>
      <c r="G12" s="43">
        <v>11281.607724279997</v>
      </c>
      <c r="H12" s="163"/>
      <c r="I12" s="165"/>
      <c r="J12" s="164"/>
      <c r="K12" s="164"/>
      <c r="L12" s="164"/>
      <c r="N12" s="167"/>
    </row>
    <row r="13" spans="2:14" x14ac:dyDescent="0.25">
      <c r="B13" s="68">
        <v>12</v>
      </c>
      <c r="C13" s="76" t="s">
        <v>34</v>
      </c>
      <c r="D13" s="42">
        <v>4597.4917747799973</v>
      </c>
      <c r="E13" s="42">
        <v>13.630982679999999</v>
      </c>
      <c r="F13" s="42">
        <v>0.13884223999999998</v>
      </c>
      <c r="G13" s="43">
        <v>4611.2615996999966</v>
      </c>
      <c r="H13" s="163"/>
      <c r="I13" s="165"/>
      <c r="J13" s="164"/>
      <c r="K13" s="164"/>
      <c r="L13" s="164"/>
      <c r="N13" s="167"/>
    </row>
    <row r="14" spans="2:14" ht="47.25" x14ac:dyDescent="0.25">
      <c r="B14" s="68">
        <v>13</v>
      </c>
      <c r="C14" s="76" t="s">
        <v>33</v>
      </c>
      <c r="D14" s="42">
        <v>859.43365883000047</v>
      </c>
      <c r="E14" s="42">
        <v>0.35461399999999998</v>
      </c>
      <c r="F14" s="42">
        <v>0.42272799999999999</v>
      </c>
      <c r="G14" s="43">
        <v>860.21100083000056</v>
      </c>
      <c r="H14" s="163"/>
      <c r="I14" s="165"/>
      <c r="J14" s="164"/>
      <c r="K14" s="164"/>
      <c r="L14" s="164"/>
      <c r="N14" s="167"/>
    </row>
    <row r="15" spans="2:14" ht="63" x14ac:dyDescent="0.25">
      <c r="B15" s="68">
        <v>14</v>
      </c>
      <c r="C15" s="76" t="s">
        <v>32</v>
      </c>
      <c r="D15" s="42">
        <v>1999.1278074200009</v>
      </c>
      <c r="E15" s="42">
        <v>0</v>
      </c>
      <c r="F15" s="42">
        <v>0</v>
      </c>
      <c r="G15" s="43">
        <v>1999.1278074200009</v>
      </c>
      <c r="H15" s="163"/>
      <c r="I15" s="165"/>
      <c r="J15" s="164"/>
      <c r="K15" s="164"/>
      <c r="L15" s="164"/>
      <c r="N15" s="167"/>
    </row>
    <row r="16" spans="2:14" ht="16.5" thickBot="1" x14ac:dyDescent="0.3">
      <c r="B16" s="70">
        <v>15</v>
      </c>
      <c r="C16" s="78" t="s">
        <v>31</v>
      </c>
      <c r="D16" s="44">
        <v>1650.6942763400002</v>
      </c>
      <c r="E16" s="44">
        <v>0.710202</v>
      </c>
      <c r="F16" s="44">
        <v>59.283069560000001</v>
      </c>
      <c r="G16" s="45">
        <v>1710.6875479</v>
      </c>
      <c r="H16" s="163"/>
      <c r="I16" s="165"/>
      <c r="J16" s="164"/>
      <c r="K16" s="164"/>
      <c r="L16" s="164"/>
      <c r="N16" s="167"/>
    </row>
    <row r="17" spans="2:14" ht="16.5" thickBot="1" x14ac:dyDescent="0.3">
      <c r="B17" s="190" t="s">
        <v>81</v>
      </c>
      <c r="C17" s="191"/>
      <c r="D17" s="52">
        <v>599347.28148135461</v>
      </c>
      <c r="E17" s="52">
        <v>2173.8180919253464</v>
      </c>
      <c r="F17" s="52">
        <v>118713.31469736999</v>
      </c>
      <c r="G17" s="53">
        <v>720234.41427064978</v>
      </c>
      <c r="H17" s="163"/>
      <c r="I17" s="165"/>
      <c r="J17" s="164"/>
      <c r="K17" s="164"/>
      <c r="L17" s="164"/>
      <c r="N17" s="167"/>
    </row>
    <row r="19" spans="2:14" x14ac:dyDescent="0.25">
      <c r="B19" s="9" t="s">
        <v>55</v>
      </c>
    </row>
    <row r="20" spans="2:14" x14ac:dyDescent="0.25">
      <c r="B20" s="10" t="s">
        <v>397</v>
      </c>
    </row>
  </sheetData>
  <mergeCells count="1">
    <mergeCell ref="B17:C17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workbookViewId="0">
      <selection activeCell="B1" sqref="B1"/>
    </sheetView>
  </sheetViews>
  <sheetFormatPr defaultColWidth="8.85546875" defaultRowHeight="12.75" x14ac:dyDescent="0.2"/>
  <cols>
    <col min="1" max="1" width="8.85546875" style="122"/>
    <col min="2" max="2" width="12" style="122" customWidth="1"/>
    <col min="3" max="3" width="27.140625" style="122" customWidth="1"/>
    <col min="4" max="9" width="12.5703125" style="122" customWidth="1"/>
    <col min="10" max="16384" width="8.85546875" style="122"/>
  </cols>
  <sheetData>
    <row r="1" spans="2:9" ht="15" x14ac:dyDescent="0.25">
      <c r="B1" s="2" t="s">
        <v>404</v>
      </c>
    </row>
    <row r="2" spans="2:9" ht="13.5" thickBot="1" x14ac:dyDescent="0.25">
      <c r="B2" s="121"/>
      <c r="C2" s="121"/>
      <c r="D2" s="121"/>
      <c r="E2" s="121"/>
      <c r="F2" s="121"/>
      <c r="G2" s="121"/>
      <c r="H2" s="121"/>
    </row>
    <row r="3" spans="2:9" ht="63" customHeight="1" x14ac:dyDescent="0.2">
      <c r="B3" s="212" t="s">
        <v>103</v>
      </c>
      <c r="C3" s="214" t="s">
        <v>104</v>
      </c>
      <c r="D3" s="208" t="s">
        <v>58</v>
      </c>
      <c r="E3" s="209"/>
      <c r="F3" s="208" t="s">
        <v>59</v>
      </c>
      <c r="G3" s="209"/>
      <c r="H3" s="208" t="s">
        <v>60</v>
      </c>
      <c r="I3" s="209"/>
    </row>
    <row r="4" spans="2:9" ht="16.5" thickBot="1" x14ac:dyDescent="0.25">
      <c r="B4" s="213"/>
      <c r="C4" s="215"/>
      <c r="D4" s="123">
        <v>2018</v>
      </c>
      <c r="E4" s="123">
        <v>2019</v>
      </c>
      <c r="F4" s="123">
        <v>2018</v>
      </c>
      <c r="G4" s="123">
        <v>2019</v>
      </c>
      <c r="H4" s="123">
        <v>2018</v>
      </c>
      <c r="I4" s="123">
        <v>2019</v>
      </c>
    </row>
    <row r="5" spans="2:9" s="11" customFormat="1" ht="47.25" x14ac:dyDescent="0.25">
      <c r="B5" s="124">
        <v>2</v>
      </c>
      <c r="C5" s="125" t="s">
        <v>43</v>
      </c>
      <c r="D5" s="126">
        <v>520275.36490115145</v>
      </c>
      <c r="E5" s="126">
        <v>538339.59335416986</v>
      </c>
      <c r="F5" s="126">
        <v>185.85542075779992</v>
      </c>
      <c r="G5" s="126">
        <v>135.80822151016002</v>
      </c>
      <c r="H5" s="126">
        <v>15053.300939729999</v>
      </c>
      <c r="I5" s="127">
        <v>477.02437237999999</v>
      </c>
    </row>
    <row r="6" spans="2:9" s="11" customFormat="1" ht="31.5" x14ac:dyDescent="0.25">
      <c r="B6" s="68">
        <v>3</v>
      </c>
      <c r="C6" s="76" t="s">
        <v>42</v>
      </c>
      <c r="D6" s="42">
        <v>6539.8274820499973</v>
      </c>
      <c r="E6" s="42">
        <v>6455.348888852267</v>
      </c>
      <c r="F6" s="42">
        <v>12.40006550999999</v>
      </c>
      <c r="G6" s="42">
        <v>15.831798027729988</v>
      </c>
      <c r="H6" s="42">
        <v>104.84330199999999</v>
      </c>
      <c r="I6" s="43">
        <v>0</v>
      </c>
    </row>
    <row r="7" spans="2:9" s="11" customFormat="1" ht="31.5" x14ac:dyDescent="0.25">
      <c r="B7" s="68">
        <v>4</v>
      </c>
      <c r="C7" s="76" t="s">
        <v>41</v>
      </c>
      <c r="D7" s="42">
        <v>1182.0222685000003</v>
      </c>
      <c r="E7" s="42">
        <v>1288.2786891400003</v>
      </c>
      <c r="F7" s="42">
        <v>2002.73018731</v>
      </c>
      <c r="G7" s="42">
        <v>1945.6283242899999</v>
      </c>
      <c r="H7" s="42">
        <v>121686.62062633</v>
      </c>
      <c r="I7" s="43">
        <v>113151.70319879999</v>
      </c>
    </row>
    <row r="8" spans="2:9" s="11" customFormat="1" ht="31.5" x14ac:dyDescent="0.25">
      <c r="B8" s="68">
        <v>5</v>
      </c>
      <c r="C8" s="76" t="s">
        <v>40</v>
      </c>
      <c r="D8" s="42">
        <v>2530.1041690930006</v>
      </c>
      <c r="E8" s="42">
        <v>2286.9383989499984</v>
      </c>
      <c r="F8" s="42">
        <v>1.2882769870000002</v>
      </c>
      <c r="G8" s="42">
        <v>1.0035622299999996</v>
      </c>
      <c r="H8" s="42">
        <v>263.10606860999997</v>
      </c>
      <c r="I8" s="43">
        <v>152.41157000999996</v>
      </c>
    </row>
    <row r="9" spans="2:9" s="11" customFormat="1" ht="63" x14ac:dyDescent="0.25">
      <c r="B9" s="68">
        <v>6</v>
      </c>
      <c r="C9" s="76" t="s">
        <v>39</v>
      </c>
      <c r="D9" s="42">
        <v>2101.7275736295901</v>
      </c>
      <c r="E9" s="42">
        <v>2047.1777786725384</v>
      </c>
      <c r="F9" s="42">
        <v>36.73600969040978</v>
      </c>
      <c r="G9" s="42">
        <v>44.630303077461001</v>
      </c>
      <c r="H9" s="42">
        <v>526.14170864000016</v>
      </c>
      <c r="I9" s="43">
        <v>0</v>
      </c>
    </row>
    <row r="10" spans="2:9" s="11" customFormat="1" ht="63" x14ac:dyDescent="0.25">
      <c r="B10" s="68">
        <v>7</v>
      </c>
      <c r="C10" s="76" t="s">
        <v>38</v>
      </c>
      <c r="D10" s="42">
        <v>10820.532414040001</v>
      </c>
      <c r="E10" s="42">
        <v>11439.131548609999</v>
      </c>
      <c r="F10" s="42">
        <v>6.4234969099998471</v>
      </c>
      <c r="G10" s="42">
        <v>10.7072</v>
      </c>
      <c r="H10" s="42">
        <v>3190.2739425100003</v>
      </c>
      <c r="I10" s="43">
        <v>3002.8579888500003</v>
      </c>
    </row>
    <row r="11" spans="2:9" s="11" customFormat="1" ht="15.75" x14ac:dyDescent="0.25">
      <c r="B11" s="68">
        <v>8</v>
      </c>
      <c r="C11" s="76" t="s">
        <v>37</v>
      </c>
      <c r="D11" s="42">
        <v>15497.415877199992</v>
      </c>
      <c r="E11" s="42">
        <v>16234.650988670001</v>
      </c>
      <c r="F11" s="42">
        <v>4.75766826</v>
      </c>
      <c r="G11" s="42">
        <v>5.1603085900000005</v>
      </c>
      <c r="H11" s="42">
        <v>2913.6479952</v>
      </c>
      <c r="I11" s="43">
        <v>1867.73634225</v>
      </c>
    </row>
    <row r="12" spans="2:9" s="11" customFormat="1" ht="63" x14ac:dyDescent="0.25">
      <c r="B12" s="68">
        <v>9</v>
      </c>
      <c r="C12" s="76" t="s">
        <v>36</v>
      </c>
      <c r="D12" s="42">
        <v>1090.1734913399998</v>
      </c>
      <c r="E12" s="42">
        <v>869.7461571499997</v>
      </c>
      <c r="F12" s="42">
        <v>0.11994299999999999</v>
      </c>
      <c r="G12" s="42">
        <v>0.14959629000000005</v>
      </c>
      <c r="H12" s="42">
        <v>3.10591872</v>
      </c>
      <c r="I12" s="43">
        <v>0</v>
      </c>
    </row>
    <row r="13" spans="2:9" s="11" customFormat="1" ht="47.25" x14ac:dyDescent="0.25">
      <c r="B13" s="68">
        <v>10</v>
      </c>
      <c r="C13" s="76" t="s">
        <v>35</v>
      </c>
      <c r="D13" s="42">
        <v>13699.948060470004</v>
      </c>
      <c r="E13" s="42">
        <v>11279.668159769997</v>
      </c>
      <c r="F13" s="42">
        <v>0.20213485</v>
      </c>
      <c r="G13" s="42">
        <v>0.20297923000000001</v>
      </c>
      <c r="H13" s="42">
        <v>10.548290400000001</v>
      </c>
      <c r="I13" s="43">
        <v>1.7365852800000001</v>
      </c>
    </row>
    <row r="14" spans="2:9" s="11" customFormat="1" ht="15.75" x14ac:dyDescent="0.25">
      <c r="B14" s="68">
        <v>12</v>
      </c>
      <c r="C14" s="76" t="s">
        <v>34</v>
      </c>
      <c r="D14" s="42">
        <v>5785.9350969249999</v>
      </c>
      <c r="E14" s="42">
        <v>4597.4917747799973</v>
      </c>
      <c r="F14" s="42">
        <v>7.2390013849999981</v>
      </c>
      <c r="G14" s="42">
        <v>13.630982679999999</v>
      </c>
      <c r="H14" s="42">
        <v>185.63035667000003</v>
      </c>
      <c r="I14" s="43">
        <v>0.13884223999999998</v>
      </c>
    </row>
    <row r="15" spans="2:9" s="11" customFormat="1" ht="47.25" x14ac:dyDescent="0.25">
      <c r="B15" s="68">
        <v>13</v>
      </c>
      <c r="C15" s="76" t="s">
        <v>33</v>
      </c>
      <c r="D15" s="42">
        <v>815.1999634099999</v>
      </c>
      <c r="E15" s="42">
        <v>859.43365883000047</v>
      </c>
      <c r="F15" s="42">
        <v>0.43950933000000009</v>
      </c>
      <c r="G15" s="42">
        <v>0.35461399999999998</v>
      </c>
      <c r="H15" s="42">
        <v>7.3368955300000005</v>
      </c>
      <c r="I15" s="43">
        <v>0.42272799999999999</v>
      </c>
    </row>
    <row r="16" spans="2:9" s="11" customFormat="1" ht="63" x14ac:dyDescent="0.25">
      <c r="B16" s="68">
        <v>14</v>
      </c>
      <c r="C16" s="76" t="s">
        <v>32</v>
      </c>
      <c r="D16" s="42">
        <v>1946.5380495799986</v>
      </c>
      <c r="E16" s="42">
        <v>1999.1278074200009</v>
      </c>
      <c r="F16" s="42">
        <v>0</v>
      </c>
      <c r="G16" s="42">
        <v>0</v>
      </c>
      <c r="H16" s="42">
        <v>0.21206447</v>
      </c>
      <c r="I16" s="43">
        <v>0</v>
      </c>
    </row>
    <row r="17" spans="2:10" s="11" customFormat="1" ht="16.5" thickBot="1" x14ac:dyDescent="0.3">
      <c r="B17" s="128">
        <v>15</v>
      </c>
      <c r="C17" s="129" t="s">
        <v>31</v>
      </c>
      <c r="D17" s="130">
        <v>2570.3028436</v>
      </c>
      <c r="E17" s="130">
        <v>1650.6942763400002</v>
      </c>
      <c r="F17" s="130">
        <v>0.4902649999999999</v>
      </c>
      <c r="G17" s="130">
        <v>0.710202</v>
      </c>
      <c r="H17" s="130">
        <v>65.023238719999995</v>
      </c>
      <c r="I17" s="131">
        <v>59.283069560000001</v>
      </c>
    </row>
    <row r="18" spans="2:10" s="11" customFormat="1" ht="16.5" thickBot="1" x14ac:dyDescent="0.3">
      <c r="B18" s="210" t="s">
        <v>81</v>
      </c>
      <c r="C18" s="211"/>
      <c r="D18" s="52">
        <v>584855.09219098894</v>
      </c>
      <c r="E18" s="52">
        <v>599347.28148135461</v>
      </c>
      <c r="F18" s="52">
        <v>2258.6819789902079</v>
      </c>
      <c r="G18" s="52">
        <v>2173.8180919253464</v>
      </c>
      <c r="H18" s="52">
        <v>144009.79134753003</v>
      </c>
      <c r="I18" s="53">
        <v>118713.31469736999</v>
      </c>
      <c r="J18" s="168"/>
    </row>
    <row r="19" spans="2:10" x14ac:dyDescent="0.2">
      <c r="B19" s="121"/>
      <c r="C19" s="121"/>
      <c r="D19" s="121"/>
      <c r="E19" s="121"/>
      <c r="F19" s="121"/>
      <c r="G19" s="121"/>
      <c r="H19" s="121"/>
    </row>
    <row r="20" spans="2:10" x14ac:dyDescent="0.2">
      <c r="B20" s="9" t="s">
        <v>55</v>
      </c>
      <c r="C20" s="121"/>
      <c r="D20" s="121"/>
      <c r="E20" s="121"/>
      <c r="F20" s="121"/>
      <c r="G20" s="121"/>
      <c r="H20" s="121"/>
    </row>
    <row r="21" spans="2:10" x14ac:dyDescent="0.2">
      <c r="B21" s="10" t="s">
        <v>397</v>
      </c>
      <c r="C21" s="121"/>
      <c r="D21" s="121"/>
      <c r="E21" s="121"/>
      <c r="F21" s="121"/>
      <c r="G21" s="121"/>
      <c r="H21" s="121"/>
    </row>
  </sheetData>
  <mergeCells count="6">
    <mergeCell ref="H3:I3"/>
    <mergeCell ref="B18:C18"/>
    <mergeCell ref="B3:B4"/>
    <mergeCell ref="C3:C4"/>
    <mergeCell ref="D3:E3"/>
    <mergeCell ref="F3:G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7"/>
  <sheetViews>
    <sheetView workbookViewId="0">
      <selection activeCell="L17" sqref="L17"/>
    </sheetView>
  </sheetViews>
  <sheetFormatPr defaultColWidth="9.140625" defaultRowHeight="15.75" x14ac:dyDescent="0.25"/>
  <cols>
    <col min="1" max="1" width="9.140625" style="11"/>
    <col min="2" max="2" width="27.28515625" style="11" customWidth="1"/>
    <col min="3" max="3" width="19.5703125" style="11" customWidth="1"/>
    <col min="4" max="4" width="10.85546875" style="11" customWidth="1"/>
    <col min="5" max="5" width="8.42578125" style="11" customWidth="1"/>
    <col min="6" max="6" width="10.85546875" style="11" customWidth="1"/>
    <col min="7" max="7" width="8.42578125" style="11" customWidth="1"/>
    <col min="8" max="8" width="10.85546875" style="11" customWidth="1"/>
    <col min="9" max="9" width="8.42578125" style="11" customWidth="1"/>
    <col min="10" max="10" width="10.85546875" style="11" customWidth="1"/>
    <col min="11" max="11" width="8.42578125" style="11" customWidth="1"/>
    <col min="12" max="16384" width="9.140625" style="11"/>
  </cols>
  <sheetData>
    <row r="1" spans="2:13" x14ac:dyDescent="0.25">
      <c r="B1" s="2" t="s">
        <v>405</v>
      </c>
    </row>
    <row r="2" spans="2:13" ht="16.5" thickBot="1" x14ac:dyDescent="0.3"/>
    <row r="3" spans="2:13" ht="53.25" customHeight="1" x14ac:dyDescent="0.25">
      <c r="B3" s="222" t="s">
        <v>106</v>
      </c>
      <c r="C3" s="218" t="s">
        <v>107</v>
      </c>
      <c r="D3" s="218" t="s">
        <v>388</v>
      </c>
      <c r="E3" s="218"/>
      <c r="F3" s="218" t="s">
        <v>389</v>
      </c>
      <c r="G3" s="218"/>
      <c r="H3" s="218" t="s">
        <v>390</v>
      </c>
      <c r="I3" s="218"/>
      <c r="J3" s="218" t="s">
        <v>391</v>
      </c>
      <c r="K3" s="219"/>
    </row>
    <row r="4" spans="2:13" ht="39" customHeight="1" thickBot="1" x14ac:dyDescent="0.3">
      <c r="B4" s="223"/>
      <c r="C4" s="224"/>
      <c r="D4" s="109" t="s">
        <v>50</v>
      </c>
      <c r="E4" s="92" t="s">
        <v>0</v>
      </c>
      <c r="F4" s="109" t="s">
        <v>50</v>
      </c>
      <c r="G4" s="92" t="s">
        <v>0</v>
      </c>
      <c r="H4" s="109" t="s">
        <v>50</v>
      </c>
      <c r="I4" s="92" t="s">
        <v>0</v>
      </c>
      <c r="J4" s="109" t="s">
        <v>85</v>
      </c>
      <c r="K4" s="93" t="s">
        <v>0</v>
      </c>
    </row>
    <row r="5" spans="2:13" ht="78.75" x14ac:dyDescent="0.25">
      <c r="B5" s="220" t="s">
        <v>167</v>
      </c>
      <c r="C5" s="95" t="s">
        <v>39</v>
      </c>
      <c r="D5" s="96">
        <v>44.19349902000004</v>
      </c>
      <c r="E5" s="97">
        <v>2.0774223855102902</v>
      </c>
      <c r="F5" s="96">
        <v>43.081525146600008</v>
      </c>
      <c r="G5" s="97">
        <v>2.0930810487111771</v>
      </c>
      <c r="H5" s="96">
        <v>47.596399020000042</v>
      </c>
      <c r="I5" s="97">
        <v>2.2492221035334241</v>
      </c>
      <c r="J5" s="96">
        <v>45.206425146600012</v>
      </c>
      <c r="K5" s="98">
        <v>2.1676078130697447</v>
      </c>
    </row>
    <row r="6" spans="2:13" ht="48" thickBot="1" x14ac:dyDescent="0.3">
      <c r="B6" s="221"/>
      <c r="C6" s="95" t="s">
        <v>43</v>
      </c>
      <c r="D6" s="96">
        <v>62.8784056848923</v>
      </c>
      <c r="E6" s="97">
        <v>2.9557516474510792</v>
      </c>
      <c r="F6" s="96">
        <v>62.878239720000032</v>
      </c>
      <c r="G6" s="97">
        <v>3.0548884118285922</v>
      </c>
      <c r="H6" s="96">
        <v>62.8784056848923</v>
      </c>
      <c r="I6" s="97">
        <v>2.97139075252255</v>
      </c>
      <c r="J6" s="96">
        <v>62.877741850948986</v>
      </c>
      <c r="K6" s="98">
        <v>3.0149317063295862</v>
      </c>
    </row>
    <row r="7" spans="2:13" ht="32.25" thickBot="1" x14ac:dyDescent="0.3">
      <c r="B7" s="142" t="s">
        <v>108</v>
      </c>
      <c r="C7" s="132"/>
      <c r="D7" s="133">
        <v>107.0719047048924</v>
      </c>
      <c r="E7" s="134">
        <v>5.0331740329613721</v>
      </c>
      <c r="F7" s="133">
        <v>105.95976486660004</v>
      </c>
      <c r="G7" s="134">
        <v>5.1479694605397688</v>
      </c>
      <c r="H7" s="133">
        <v>110.47480470489239</v>
      </c>
      <c r="I7" s="134">
        <v>5.2206128560559764</v>
      </c>
      <c r="J7" s="133">
        <v>108.08416699754906</v>
      </c>
      <c r="K7" s="135">
        <v>5.1825395193993335</v>
      </c>
    </row>
    <row r="8" spans="2:13" ht="31.5" x14ac:dyDescent="0.25">
      <c r="B8" s="216" t="s">
        <v>109</v>
      </c>
      <c r="C8" s="144" t="s">
        <v>31</v>
      </c>
      <c r="D8" s="145">
        <v>0.5</v>
      </c>
      <c r="E8" s="146">
        <v>2.3503710178844856E-2</v>
      </c>
      <c r="F8" s="145">
        <v>0.5</v>
      </c>
      <c r="G8" s="146">
        <v>2.4292095528056796E-2</v>
      </c>
      <c r="H8" s="145">
        <v>0.5</v>
      </c>
      <c r="I8" s="146">
        <v>2.3628070083498327E-2</v>
      </c>
      <c r="J8" s="145">
        <v>0.5</v>
      </c>
      <c r="K8" s="140">
        <v>2.3974554568741112E-2</v>
      </c>
    </row>
    <row r="9" spans="2:13" ht="31.5" x14ac:dyDescent="0.25">
      <c r="B9" s="217"/>
      <c r="C9" s="95" t="s">
        <v>37</v>
      </c>
      <c r="D9" s="96">
        <v>0.22750000000000001</v>
      </c>
      <c r="E9" s="97">
        <v>1.069418813137441E-2</v>
      </c>
      <c r="F9" s="96">
        <v>0.21151828</v>
      </c>
      <c r="G9" s="97">
        <v>1.0276444527380531E-2</v>
      </c>
      <c r="H9" s="96">
        <v>0.22750000000000001</v>
      </c>
      <c r="I9" s="97">
        <v>1.075077188799174E-2</v>
      </c>
      <c r="J9" s="96">
        <v>0.21151828</v>
      </c>
      <c r="K9" s="141">
        <v>1.0142113092292522E-2</v>
      </c>
    </row>
    <row r="10" spans="2:13" ht="63" x14ac:dyDescent="0.25">
      <c r="B10" s="217"/>
      <c r="C10" s="95" t="s">
        <v>38</v>
      </c>
      <c r="D10" s="96">
        <v>6</v>
      </c>
      <c r="E10" s="97">
        <v>0.28204452214613829</v>
      </c>
      <c r="F10" s="96">
        <v>6</v>
      </c>
      <c r="G10" s="97">
        <v>0.29150514633668156</v>
      </c>
      <c r="H10" s="96">
        <v>6.1691587863826749</v>
      </c>
      <c r="I10" s="97">
        <v>0.29153063232175869</v>
      </c>
      <c r="J10" s="96">
        <v>6.1373791810140608</v>
      </c>
      <c r="K10" s="141">
        <v>0.29428186416855445</v>
      </c>
    </row>
    <row r="11" spans="2:13" ht="32.25" thickBot="1" x14ac:dyDescent="0.3">
      <c r="B11" s="143" t="s">
        <v>110</v>
      </c>
      <c r="C11" s="136"/>
      <c r="D11" s="137">
        <v>6.7275</v>
      </c>
      <c r="E11" s="138">
        <v>0.31624242045635753</v>
      </c>
      <c r="F11" s="137">
        <v>6.7115182799997326</v>
      </c>
      <c r="G11" s="138">
        <v>0.32607368639210588</v>
      </c>
      <c r="H11" s="137">
        <v>6.8966587863826749</v>
      </c>
      <c r="I11" s="138">
        <v>0.32590947429324874</v>
      </c>
      <c r="J11" s="137">
        <v>6.8488974610137943</v>
      </c>
      <c r="K11" s="139">
        <v>0.32839853182957529</v>
      </c>
    </row>
    <row r="12" spans="2:13" ht="48" thickBot="1" x14ac:dyDescent="0.3">
      <c r="B12" s="94" t="s">
        <v>111</v>
      </c>
      <c r="C12" s="95" t="s">
        <v>41</v>
      </c>
      <c r="D12" s="96">
        <v>2013.524308</v>
      </c>
      <c r="E12" s="97">
        <v>94.650583546582283</v>
      </c>
      <c r="F12" s="96">
        <v>1945.611418</v>
      </c>
      <c r="G12" s="97">
        <v>94.525956853068081</v>
      </c>
      <c r="H12" s="96">
        <v>1998.7556608699999</v>
      </c>
      <c r="I12" s="97">
        <v>94.453477669650752</v>
      </c>
      <c r="J12" s="96">
        <v>1970.6114179900001</v>
      </c>
      <c r="K12" s="98">
        <v>94.489061948771109</v>
      </c>
    </row>
    <row r="13" spans="2:13" ht="16.5" thickBot="1" x14ac:dyDescent="0.3">
      <c r="B13" s="99" t="s">
        <v>112</v>
      </c>
      <c r="C13" s="81"/>
      <c r="D13" s="100">
        <v>2013.524308</v>
      </c>
      <c r="E13" s="101">
        <v>94.650583546582283</v>
      </c>
      <c r="F13" s="100">
        <v>1945.611418</v>
      </c>
      <c r="G13" s="101">
        <v>94.525956853068081</v>
      </c>
      <c r="H13" s="100">
        <v>1998.7556608699999</v>
      </c>
      <c r="I13" s="101">
        <v>94.453477669650752</v>
      </c>
      <c r="J13" s="100">
        <v>1970.6114179900001</v>
      </c>
      <c r="K13" s="102">
        <v>94.489061948771109</v>
      </c>
    </row>
    <row r="14" spans="2:13" ht="16.5" thickBot="1" x14ac:dyDescent="0.3">
      <c r="B14" s="87" t="s">
        <v>81</v>
      </c>
      <c r="C14" s="84"/>
      <c r="D14" s="103">
        <v>2127.3237127048919</v>
      </c>
      <c r="E14" s="104">
        <v>100</v>
      </c>
      <c r="F14" s="103">
        <v>2058.2827011466006</v>
      </c>
      <c r="G14" s="104">
        <v>100</v>
      </c>
      <c r="H14" s="103">
        <v>2116.1271243612755</v>
      </c>
      <c r="I14" s="104">
        <v>100</v>
      </c>
      <c r="J14" s="103">
        <v>2085.5444824485626</v>
      </c>
      <c r="K14" s="105">
        <v>100</v>
      </c>
    </row>
    <row r="16" spans="2:13" x14ac:dyDescent="0.25">
      <c r="B16" s="9" t="s">
        <v>55</v>
      </c>
      <c r="M16" s="169"/>
    </row>
    <row r="17" spans="2:2" x14ac:dyDescent="0.25">
      <c r="B17" s="10" t="s">
        <v>397</v>
      </c>
    </row>
  </sheetData>
  <mergeCells count="8">
    <mergeCell ref="B8:B10"/>
    <mergeCell ref="J3:K3"/>
    <mergeCell ref="B5:B6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0"/>
  <sheetViews>
    <sheetView workbookViewId="0">
      <selection activeCell="B1" sqref="B1"/>
    </sheetView>
  </sheetViews>
  <sheetFormatPr defaultRowHeight="15" x14ac:dyDescent="0.25"/>
  <cols>
    <col min="2" max="2" width="12" customWidth="1"/>
    <col min="3" max="3" width="27.140625" customWidth="1"/>
    <col min="4" max="4" width="14.42578125" customWidth="1"/>
    <col min="5" max="5" width="18.140625" customWidth="1"/>
    <col min="6" max="6" width="14.85546875" customWidth="1"/>
    <col min="7" max="7" width="16.140625" customWidth="1"/>
    <col min="8" max="8" width="10.5703125" bestFit="1" customWidth="1"/>
    <col min="9" max="9" width="9.28515625" bestFit="1" customWidth="1"/>
    <col min="10" max="10" width="10.5703125" bestFit="1" customWidth="1"/>
    <col min="11" max="11" width="11.5703125" bestFit="1" customWidth="1"/>
  </cols>
  <sheetData>
    <row r="1" spans="2:11" ht="15.75" x14ac:dyDescent="0.25">
      <c r="B1" s="2" t="s">
        <v>406</v>
      </c>
      <c r="C1" s="11"/>
      <c r="D1" s="11"/>
      <c r="E1" s="11"/>
      <c r="F1" s="11"/>
      <c r="G1" s="11"/>
    </row>
    <row r="2" spans="2:11" ht="16.5" thickBot="1" x14ac:dyDescent="0.3">
      <c r="B2" s="11"/>
      <c r="C2" s="11"/>
      <c r="D2" s="11"/>
      <c r="E2" s="11"/>
      <c r="F2" s="11"/>
      <c r="G2" s="11"/>
    </row>
    <row r="3" spans="2:11" ht="63.75" thickBot="1" x14ac:dyDescent="0.3">
      <c r="B3" s="61" t="s">
        <v>103</v>
      </c>
      <c r="C3" s="62" t="s">
        <v>375</v>
      </c>
      <c r="D3" s="62" t="s">
        <v>373</v>
      </c>
      <c r="E3" s="62" t="s">
        <v>52</v>
      </c>
      <c r="F3" s="62" t="s">
        <v>374</v>
      </c>
      <c r="G3" s="63" t="s">
        <v>372</v>
      </c>
    </row>
    <row r="4" spans="2:11" ht="47.25" x14ac:dyDescent="0.25">
      <c r="B4" s="88">
        <v>2</v>
      </c>
      <c r="C4" s="74" t="s">
        <v>43</v>
      </c>
      <c r="D4" s="40">
        <v>19697.851935632058</v>
      </c>
      <c r="E4" s="40">
        <v>79.679911247935607</v>
      </c>
      <c r="F4" s="40">
        <v>0</v>
      </c>
      <c r="G4" s="41">
        <v>19777.531846879992</v>
      </c>
      <c r="H4" s="157"/>
      <c r="I4" s="157"/>
      <c r="J4" s="157"/>
      <c r="K4" s="157"/>
    </row>
    <row r="5" spans="2:11" ht="31.5" x14ac:dyDescent="0.25">
      <c r="B5" s="68">
        <v>3</v>
      </c>
      <c r="C5" s="76" t="s">
        <v>42</v>
      </c>
      <c r="D5" s="42">
        <v>149.57788571085382</v>
      </c>
      <c r="E5" s="42">
        <v>6.3634297691462072</v>
      </c>
      <c r="F5" s="42">
        <v>0</v>
      </c>
      <c r="G5" s="43">
        <v>155.94131548000001</v>
      </c>
      <c r="H5" s="157"/>
      <c r="I5" s="157"/>
      <c r="J5" s="157"/>
      <c r="K5" s="157"/>
    </row>
    <row r="6" spans="2:11" ht="31.5" x14ac:dyDescent="0.25">
      <c r="B6" s="68">
        <v>4</v>
      </c>
      <c r="C6" s="76" t="s">
        <v>41</v>
      </c>
      <c r="D6" s="42">
        <v>339.40390254566688</v>
      </c>
      <c r="E6" s="42">
        <v>0.21433369539914049</v>
      </c>
      <c r="F6" s="42">
        <v>39.028081728934012</v>
      </c>
      <c r="G6" s="43">
        <v>378.64631797000004</v>
      </c>
      <c r="H6" s="157"/>
      <c r="I6" s="157"/>
      <c r="J6" s="157"/>
      <c r="K6" s="157"/>
    </row>
    <row r="7" spans="2:11" ht="31.5" x14ac:dyDescent="0.25">
      <c r="B7" s="68">
        <v>5</v>
      </c>
      <c r="C7" s="76" t="s">
        <v>40</v>
      </c>
      <c r="D7" s="42">
        <v>5277.3413431332683</v>
      </c>
      <c r="E7" s="42">
        <v>21.339009701851879</v>
      </c>
      <c r="F7" s="42">
        <v>651.596642834882</v>
      </c>
      <c r="G7" s="43">
        <v>5950.2769956700022</v>
      </c>
      <c r="H7" s="157"/>
      <c r="I7" s="157"/>
      <c r="J7" s="157"/>
      <c r="K7" s="157"/>
    </row>
    <row r="8" spans="2:11" ht="63" x14ac:dyDescent="0.25">
      <c r="B8" s="68">
        <v>6</v>
      </c>
      <c r="C8" s="76" t="s">
        <v>39</v>
      </c>
      <c r="D8" s="42">
        <v>715.37301666200619</v>
      </c>
      <c r="E8" s="42">
        <v>10.585643207993481</v>
      </c>
      <c r="F8" s="42">
        <v>0</v>
      </c>
      <c r="G8" s="43">
        <v>725.95865986999968</v>
      </c>
      <c r="H8" s="157"/>
      <c r="I8" s="157"/>
      <c r="J8" s="157"/>
      <c r="K8" s="157"/>
    </row>
    <row r="9" spans="2:11" ht="63" x14ac:dyDescent="0.25">
      <c r="B9" s="68">
        <v>7</v>
      </c>
      <c r="C9" s="76" t="s">
        <v>38</v>
      </c>
      <c r="D9" s="42">
        <v>484.32913383139083</v>
      </c>
      <c r="E9" s="42">
        <v>4.5158182990494247</v>
      </c>
      <c r="F9" s="42">
        <v>45784.728309919563</v>
      </c>
      <c r="G9" s="43">
        <v>46273.573262050006</v>
      </c>
      <c r="H9" s="157"/>
      <c r="I9" s="157"/>
      <c r="J9" s="157"/>
      <c r="K9" s="157"/>
    </row>
    <row r="10" spans="2:11" ht="15.75" x14ac:dyDescent="0.25">
      <c r="B10" s="68">
        <v>8</v>
      </c>
      <c r="C10" s="76" t="s">
        <v>37</v>
      </c>
      <c r="D10" s="42">
        <v>9164.9199601498131</v>
      </c>
      <c r="E10" s="42">
        <v>52.980376530373938</v>
      </c>
      <c r="F10" s="42">
        <v>40.433861089812765</v>
      </c>
      <c r="G10" s="43">
        <v>9258.3341977699984</v>
      </c>
      <c r="H10" s="157"/>
      <c r="I10" s="157"/>
      <c r="J10" s="157"/>
      <c r="K10" s="157"/>
    </row>
    <row r="11" spans="2:11" ht="63" x14ac:dyDescent="0.25">
      <c r="B11" s="68">
        <v>9</v>
      </c>
      <c r="C11" s="76" t="s">
        <v>36</v>
      </c>
      <c r="D11" s="42">
        <v>70.343789979673616</v>
      </c>
      <c r="E11" s="42">
        <v>1.6572826303263741</v>
      </c>
      <c r="F11" s="42">
        <v>0</v>
      </c>
      <c r="G11" s="43">
        <v>72.001072609999994</v>
      </c>
      <c r="H11" s="157"/>
      <c r="I11" s="157"/>
      <c r="J11" s="157"/>
      <c r="K11" s="157"/>
    </row>
    <row r="12" spans="2:11" ht="47.25" x14ac:dyDescent="0.25">
      <c r="B12" s="68">
        <v>10</v>
      </c>
      <c r="C12" s="76" t="s">
        <v>35</v>
      </c>
      <c r="D12" s="42">
        <v>946.74469369141002</v>
      </c>
      <c r="E12" s="42">
        <v>0.30192323870340537</v>
      </c>
      <c r="F12" s="42">
        <v>7.0165028298867078</v>
      </c>
      <c r="G12" s="43">
        <v>954.06311976000006</v>
      </c>
      <c r="H12" s="157"/>
      <c r="I12" s="157"/>
      <c r="J12" s="157"/>
      <c r="K12" s="157"/>
    </row>
    <row r="13" spans="2:11" ht="15.75" x14ac:dyDescent="0.25">
      <c r="B13" s="68">
        <v>12</v>
      </c>
      <c r="C13" s="76" t="s">
        <v>34</v>
      </c>
      <c r="D13" s="42">
        <v>18413.67148933484</v>
      </c>
      <c r="E13" s="42">
        <v>42.278984451652967</v>
      </c>
      <c r="F13" s="42">
        <v>9.5954073503583939E-2</v>
      </c>
      <c r="G13" s="43">
        <v>18456.046427859994</v>
      </c>
      <c r="H13" s="157"/>
      <c r="I13" s="157"/>
      <c r="J13" s="157"/>
      <c r="K13" s="157"/>
    </row>
    <row r="14" spans="2:11" ht="47.25" x14ac:dyDescent="0.25">
      <c r="B14" s="68">
        <v>13</v>
      </c>
      <c r="C14" s="76" t="s">
        <v>33</v>
      </c>
      <c r="D14" s="42">
        <v>84.131166910788181</v>
      </c>
      <c r="E14" s="42">
        <v>1.4950894341997019</v>
      </c>
      <c r="F14" s="42">
        <v>0.41675409501207678</v>
      </c>
      <c r="G14" s="43">
        <v>86.043010439999961</v>
      </c>
      <c r="H14" s="157"/>
      <c r="I14" s="157"/>
      <c r="J14" s="157"/>
      <c r="K14" s="157"/>
    </row>
    <row r="15" spans="2:11" ht="63" x14ac:dyDescent="0.25">
      <c r="B15" s="68">
        <v>14</v>
      </c>
      <c r="C15" s="76" t="s">
        <v>32</v>
      </c>
      <c r="D15" s="42">
        <v>686.11566056000026</v>
      </c>
      <c r="E15" s="42">
        <v>0</v>
      </c>
      <c r="F15" s="42">
        <v>0</v>
      </c>
      <c r="G15" s="43">
        <v>686.11566056000026</v>
      </c>
      <c r="H15" s="157"/>
      <c r="I15" s="157"/>
      <c r="J15" s="157"/>
      <c r="K15" s="157"/>
    </row>
    <row r="16" spans="2:11" ht="16.5" thickBot="1" x14ac:dyDescent="0.3">
      <c r="B16" s="70">
        <v>15</v>
      </c>
      <c r="C16" s="78" t="s">
        <v>31</v>
      </c>
      <c r="D16" s="44">
        <v>158.06927172791384</v>
      </c>
      <c r="E16" s="44">
        <v>2.244537294901789</v>
      </c>
      <c r="F16" s="44">
        <v>8.5261239271843667</v>
      </c>
      <c r="G16" s="45">
        <v>168.83993294999999</v>
      </c>
      <c r="H16" s="157"/>
      <c r="I16" s="157"/>
      <c r="J16" s="157"/>
      <c r="K16" s="157"/>
    </row>
    <row r="17" spans="2:11" ht="16.5" thickBot="1" x14ac:dyDescent="0.3">
      <c r="B17" s="190" t="s">
        <v>81</v>
      </c>
      <c r="C17" s="191"/>
      <c r="D17" s="52">
        <v>56187.873249869677</v>
      </c>
      <c r="E17" s="52">
        <v>223.65633950153386</v>
      </c>
      <c r="F17" s="52">
        <v>46531.842230498776</v>
      </c>
      <c r="G17" s="53">
        <v>102943.37181986999</v>
      </c>
      <c r="H17" s="157"/>
      <c r="I17" s="157"/>
      <c r="J17" s="157"/>
      <c r="K17" s="157"/>
    </row>
    <row r="18" spans="2:11" ht="15.75" x14ac:dyDescent="0.25">
      <c r="B18" s="11"/>
      <c r="C18" s="11"/>
      <c r="D18" s="11"/>
      <c r="E18" s="11"/>
      <c r="F18" s="11"/>
      <c r="G18" s="11"/>
    </row>
    <row r="19" spans="2:11" ht="15.75" x14ac:dyDescent="0.25">
      <c r="B19" s="9" t="s">
        <v>55</v>
      </c>
      <c r="C19" s="11"/>
      <c r="D19" s="11"/>
      <c r="E19" s="11"/>
      <c r="F19" s="11"/>
      <c r="G19" s="11"/>
    </row>
    <row r="20" spans="2:11" ht="15.75" x14ac:dyDescent="0.25">
      <c r="B20" s="10" t="s">
        <v>397</v>
      </c>
      <c r="C20" s="11"/>
      <c r="D20" s="11"/>
      <c r="E20" s="11"/>
      <c r="F20" s="11"/>
      <c r="G20" s="11"/>
    </row>
  </sheetData>
  <mergeCells count="1">
    <mergeCell ref="B17:C1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4"/>
  <sheetViews>
    <sheetView zoomScaleNormal="100" workbookViewId="0">
      <selection activeCell="J3" sqref="J3"/>
    </sheetView>
  </sheetViews>
  <sheetFormatPr defaultColWidth="9.140625" defaultRowHeight="15.75" x14ac:dyDescent="0.25"/>
  <cols>
    <col min="1" max="1" width="9.140625" style="11"/>
    <col min="2" max="2" width="26.28515625" style="11" customWidth="1"/>
    <col min="3" max="3" width="29.7109375" style="11" customWidth="1"/>
    <col min="4" max="7" width="17.28515625" style="11" customWidth="1"/>
    <col min="8" max="16384" width="9.140625" style="11"/>
  </cols>
  <sheetData>
    <row r="1" spans="2:7" x14ac:dyDescent="0.25">
      <c r="B1" s="2" t="s">
        <v>408</v>
      </c>
    </row>
    <row r="2" spans="2:7" ht="16.5" thickBot="1" x14ac:dyDescent="0.3"/>
    <row r="3" spans="2:7" ht="66" customHeight="1" x14ac:dyDescent="0.25">
      <c r="B3" s="152" t="s">
        <v>1</v>
      </c>
      <c r="C3" s="150" t="s">
        <v>101</v>
      </c>
      <c r="D3" s="150" t="s">
        <v>58</v>
      </c>
      <c r="E3" s="150" t="s">
        <v>59</v>
      </c>
      <c r="F3" s="150" t="s">
        <v>60</v>
      </c>
      <c r="G3" s="151" t="s">
        <v>102</v>
      </c>
    </row>
    <row r="4" spans="2:7" ht="39.75" customHeight="1" x14ac:dyDescent="0.25">
      <c r="B4" s="202" t="s">
        <v>168</v>
      </c>
      <c r="C4" s="91" t="s">
        <v>169</v>
      </c>
      <c r="D4" s="110">
        <v>0</v>
      </c>
      <c r="E4" s="110">
        <v>0</v>
      </c>
      <c r="F4" s="110">
        <v>0</v>
      </c>
      <c r="G4" s="111">
        <v>0</v>
      </c>
    </row>
    <row r="5" spans="2:7" ht="39.75" customHeight="1" x14ac:dyDescent="0.25">
      <c r="B5" s="202"/>
      <c r="C5" s="91" t="s">
        <v>170</v>
      </c>
      <c r="D5" s="110">
        <v>0</v>
      </c>
      <c r="E5" s="110">
        <v>0</v>
      </c>
      <c r="F5" s="110">
        <v>0</v>
      </c>
      <c r="G5" s="111">
        <v>0</v>
      </c>
    </row>
    <row r="6" spans="2:7" ht="103.5" customHeight="1" x14ac:dyDescent="0.25">
      <c r="B6" s="156" t="s">
        <v>171</v>
      </c>
      <c r="C6" s="91" t="s">
        <v>172</v>
      </c>
      <c r="D6" s="110">
        <v>442.68147056000004</v>
      </c>
      <c r="E6" s="110">
        <v>0</v>
      </c>
      <c r="F6" s="110">
        <v>0</v>
      </c>
      <c r="G6" s="111">
        <v>442.68147056000004</v>
      </c>
    </row>
    <row r="7" spans="2:7" ht="58.5" customHeight="1" x14ac:dyDescent="0.25">
      <c r="B7" s="202" t="s">
        <v>173</v>
      </c>
      <c r="C7" s="91" t="s">
        <v>174</v>
      </c>
      <c r="D7" s="110">
        <v>0</v>
      </c>
      <c r="E7" s="110">
        <v>0</v>
      </c>
      <c r="F7" s="110">
        <v>0</v>
      </c>
      <c r="G7" s="111">
        <v>0</v>
      </c>
    </row>
    <row r="8" spans="2:7" ht="84" customHeight="1" x14ac:dyDescent="0.25">
      <c r="B8" s="202"/>
      <c r="C8" s="91" t="s">
        <v>175</v>
      </c>
      <c r="D8" s="110">
        <v>0</v>
      </c>
      <c r="E8" s="110">
        <v>0</v>
      </c>
      <c r="F8" s="110">
        <v>0</v>
      </c>
      <c r="G8" s="111">
        <v>0</v>
      </c>
    </row>
    <row r="9" spans="2:7" ht="58.5" customHeight="1" x14ac:dyDescent="0.25">
      <c r="B9" s="202"/>
      <c r="C9" s="91" t="s">
        <v>176</v>
      </c>
      <c r="D9" s="110">
        <v>0</v>
      </c>
      <c r="E9" s="110">
        <v>0</v>
      </c>
      <c r="F9" s="110">
        <v>0</v>
      </c>
      <c r="G9" s="111">
        <v>0</v>
      </c>
    </row>
    <row r="10" spans="2:7" ht="39.75" customHeight="1" x14ac:dyDescent="0.25">
      <c r="B10" s="202"/>
      <c r="C10" s="91" t="s">
        <v>177</v>
      </c>
      <c r="D10" s="110">
        <v>0</v>
      </c>
      <c r="E10" s="110">
        <v>0</v>
      </c>
      <c r="F10" s="110">
        <v>0</v>
      </c>
      <c r="G10" s="111">
        <v>0</v>
      </c>
    </row>
    <row r="11" spans="2:7" ht="58.5" customHeight="1" x14ac:dyDescent="0.25">
      <c r="B11" s="202"/>
      <c r="C11" s="91" t="s">
        <v>178</v>
      </c>
      <c r="D11" s="110">
        <v>15.353069201394899</v>
      </c>
      <c r="E11" s="110">
        <v>1.4196831689948417</v>
      </c>
      <c r="F11" s="110">
        <v>4.9949444896102575</v>
      </c>
      <c r="G11" s="111">
        <v>21.767696859999997</v>
      </c>
    </row>
    <row r="12" spans="2:7" ht="66" customHeight="1" x14ac:dyDescent="0.25">
      <c r="B12" s="202"/>
      <c r="C12" s="91" t="s">
        <v>179</v>
      </c>
      <c r="D12" s="110">
        <v>20.749359949999999</v>
      </c>
      <c r="E12" s="110">
        <v>0</v>
      </c>
      <c r="F12" s="110">
        <v>0</v>
      </c>
      <c r="G12" s="111">
        <v>20.749359949999999</v>
      </c>
    </row>
    <row r="13" spans="2:7" ht="75.75" customHeight="1" x14ac:dyDescent="0.25">
      <c r="B13" s="202"/>
      <c r="C13" s="91" t="s">
        <v>180</v>
      </c>
      <c r="D13" s="110">
        <v>11.536914939999999</v>
      </c>
      <c r="E13" s="110">
        <v>0</v>
      </c>
      <c r="F13" s="110">
        <v>0</v>
      </c>
      <c r="G13" s="111">
        <v>11.536914939999999</v>
      </c>
    </row>
    <row r="14" spans="2:7" ht="39.75" customHeight="1" x14ac:dyDescent="0.25">
      <c r="B14" s="202" t="s">
        <v>181</v>
      </c>
      <c r="C14" s="91" t="s">
        <v>182</v>
      </c>
      <c r="D14" s="110">
        <v>4.9478257900000004</v>
      </c>
      <c r="E14" s="110">
        <v>0</v>
      </c>
      <c r="F14" s="110">
        <v>0</v>
      </c>
      <c r="G14" s="111">
        <v>4.9478257900000004</v>
      </c>
    </row>
    <row r="15" spans="2:7" ht="39.75" customHeight="1" x14ac:dyDescent="0.25">
      <c r="B15" s="202"/>
      <c r="C15" s="91" t="s">
        <v>183</v>
      </c>
      <c r="D15" s="110">
        <v>5.4666252155528854</v>
      </c>
      <c r="E15" s="110">
        <v>3.8285437544471144</v>
      </c>
      <c r="F15" s="110">
        <v>0</v>
      </c>
      <c r="G15" s="111">
        <v>9.2951689699999989</v>
      </c>
    </row>
    <row r="16" spans="2:7" ht="39.75" customHeight="1" x14ac:dyDescent="0.25">
      <c r="B16" s="202"/>
      <c r="C16" s="91" t="s">
        <v>184</v>
      </c>
      <c r="D16" s="110">
        <v>11.168413080000001</v>
      </c>
      <c r="E16" s="110">
        <v>0</v>
      </c>
      <c r="F16" s="110">
        <v>0</v>
      </c>
      <c r="G16" s="111">
        <v>11.168413080000001</v>
      </c>
    </row>
    <row r="17" spans="2:7" ht="39.75" customHeight="1" x14ac:dyDescent="0.25">
      <c r="B17" s="202"/>
      <c r="C17" s="91" t="s">
        <v>185</v>
      </c>
      <c r="D17" s="110">
        <v>12.118786151307706</v>
      </c>
      <c r="E17" s="110">
        <v>2.4831488692293353E-2</v>
      </c>
      <c r="F17" s="110">
        <v>0</v>
      </c>
      <c r="G17" s="111">
        <v>12.143617639999999</v>
      </c>
    </row>
    <row r="18" spans="2:7" ht="39.75" customHeight="1" x14ac:dyDescent="0.25">
      <c r="B18" s="202"/>
      <c r="C18" s="91" t="s">
        <v>186</v>
      </c>
      <c r="D18" s="110">
        <v>7.1514243800000008</v>
      </c>
      <c r="E18" s="110">
        <v>0</v>
      </c>
      <c r="F18" s="110">
        <v>0</v>
      </c>
      <c r="G18" s="111">
        <v>7.1514243800000008</v>
      </c>
    </row>
    <row r="19" spans="2:7" ht="39.75" customHeight="1" x14ac:dyDescent="0.25">
      <c r="B19" s="202"/>
      <c r="C19" s="91" t="s">
        <v>187</v>
      </c>
      <c r="D19" s="110">
        <v>7.2626717299999992</v>
      </c>
      <c r="E19" s="110">
        <v>0</v>
      </c>
      <c r="F19" s="110">
        <v>0</v>
      </c>
      <c r="G19" s="111">
        <v>7.2626717299999992</v>
      </c>
    </row>
    <row r="20" spans="2:7" ht="39.75" customHeight="1" x14ac:dyDescent="0.25">
      <c r="B20" s="202"/>
      <c r="C20" s="91" t="s">
        <v>188</v>
      </c>
      <c r="D20" s="110">
        <v>69.055113059999982</v>
      </c>
      <c r="E20" s="110">
        <v>0</v>
      </c>
      <c r="F20" s="110">
        <v>0</v>
      </c>
      <c r="G20" s="111">
        <v>69.055113059999982</v>
      </c>
    </row>
    <row r="21" spans="2:7" ht="58.5" customHeight="1" x14ac:dyDescent="0.25">
      <c r="B21" s="202"/>
      <c r="C21" s="91" t="s">
        <v>189</v>
      </c>
      <c r="D21" s="110">
        <v>0</v>
      </c>
      <c r="E21" s="110">
        <v>0</v>
      </c>
      <c r="F21" s="110">
        <v>0</v>
      </c>
      <c r="G21" s="111">
        <v>0</v>
      </c>
    </row>
    <row r="22" spans="2:7" ht="58.5" customHeight="1" x14ac:dyDescent="0.25">
      <c r="B22" s="202"/>
      <c r="C22" s="91" t="s">
        <v>190</v>
      </c>
      <c r="D22" s="110">
        <v>0</v>
      </c>
      <c r="E22" s="110">
        <v>0</v>
      </c>
      <c r="F22" s="110">
        <v>0</v>
      </c>
      <c r="G22" s="111">
        <v>0</v>
      </c>
    </row>
    <row r="23" spans="2:7" ht="78.75" customHeight="1" x14ac:dyDescent="0.25">
      <c r="B23" s="202"/>
      <c r="C23" s="91" t="s">
        <v>191</v>
      </c>
      <c r="D23" s="110">
        <v>1.23213353</v>
      </c>
      <c r="E23" s="110">
        <v>0</v>
      </c>
      <c r="F23" s="110">
        <v>0</v>
      </c>
      <c r="G23" s="111">
        <v>1.23213353</v>
      </c>
    </row>
    <row r="24" spans="2:7" ht="58.5" customHeight="1" x14ac:dyDescent="0.25">
      <c r="B24" s="202"/>
      <c r="C24" s="91" t="s">
        <v>192</v>
      </c>
      <c r="D24" s="110">
        <v>549.19710088051556</v>
      </c>
      <c r="E24" s="110">
        <v>6.0022703594846369</v>
      </c>
      <c r="F24" s="110">
        <v>0</v>
      </c>
      <c r="G24" s="111">
        <v>555.19937124000023</v>
      </c>
    </row>
    <row r="25" spans="2:7" ht="58.5" customHeight="1" x14ac:dyDescent="0.25">
      <c r="B25" s="202"/>
      <c r="C25" s="91" t="s">
        <v>193</v>
      </c>
      <c r="D25" s="110">
        <v>13.225706990000001</v>
      </c>
      <c r="E25" s="110">
        <v>0</v>
      </c>
      <c r="F25" s="110">
        <v>0</v>
      </c>
      <c r="G25" s="111">
        <v>13.225706990000001</v>
      </c>
    </row>
    <row r="26" spans="2:7" ht="39.75" customHeight="1" x14ac:dyDescent="0.25">
      <c r="B26" s="202"/>
      <c r="C26" s="91" t="s">
        <v>194</v>
      </c>
      <c r="D26" s="110">
        <v>3.6273938000000001</v>
      </c>
      <c r="E26" s="110">
        <v>0</v>
      </c>
      <c r="F26" s="110">
        <v>0</v>
      </c>
      <c r="G26" s="111">
        <v>3.6273938000000001</v>
      </c>
    </row>
    <row r="27" spans="2:7" ht="77.25" customHeight="1" x14ac:dyDescent="0.25">
      <c r="B27" s="202"/>
      <c r="C27" s="91" t="s">
        <v>195</v>
      </c>
      <c r="D27" s="110">
        <v>3.1656611900000002</v>
      </c>
      <c r="E27" s="110">
        <v>0</v>
      </c>
      <c r="F27" s="110">
        <v>0</v>
      </c>
      <c r="G27" s="111">
        <v>3.1656611900000002</v>
      </c>
    </row>
    <row r="28" spans="2:7" ht="70.5" customHeight="1" x14ac:dyDescent="0.25">
      <c r="B28" s="203" t="s">
        <v>196</v>
      </c>
      <c r="C28" s="91" t="s">
        <v>197</v>
      </c>
      <c r="D28" s="110">
        <v>6521.5304493890117</v>
      </c>
      <c r="E28" s="110">
        <v>35.184103290989896</v>
      </c>
      <c r="F28" s="110">
        <v>0</v>
      </c>
      <c r="G28" s="111">
        <v>6556.7145526800014</v>
      </c>
    </row>
    <row r="29" spans="2:7" ht="39.75" customHeight="1" x14ac:dyDescent="0.25">
      <c r="B29" s="204"/>
      <c r="C29" s="91" t="s">
        <v>198</v>
      </c>
      <c r="D29" s="110">
        <v>5397.7160249000017</v>
      </c>
      <c r="E29" s="110">
        <v>0</v>
      </c>
      <c r="F29" s="110">
        <v>0</v>
      </c>
      <c r="G29" s="111">
        <v>5397.7160249000017</v>
      </c>
    </row>
    <row r="30" spans="2:7" ht="39.75" customHeight="1" x14ac:dyDescent="0.25">
      <c r="B30" s="204"/>
      <c r="C30" s="91" t="s">
        <v>379</v>
      </c>
      <c r="D30" s="110">
        <v>2066.8102005099995</v>
      </c>
      <c r="E30" s="110">
        <v>0</v>
      </c>
      <c r="F30" s="110">
        <v>0</v>
      </c>
      <c r="G30" s="111">
        <v>2066.8102005099995</v>
      </c>
    </row>
    <row r="31" spans="2:7" ht="39.75" customHeight="1" x14ac:dyDescent="0.25">
      <c r="B31" s="204"/>
      <c r="C31" s="91" t="s">
        <v>199</v>
      </c>
      <c r="D31" s="110">
        <v>2603.52031489</v>
      </c>
      <c r="E31" s="110">
        <v>0</v>
      </c>
      <c r="F31" s="110">
        <v>0</v>
      </c>
      <c r="G31" s="111">
        <v>2603.52031489</v>
      </c>
    </row>
    <row r="32" spans="2:7" ht="88.5" customHeight="1" x14ac:dyDescent="0.25">
      <c r="B32" s="204"/>
      <c r="C32" s="91" t="s">
        <v>200</v>
      </c>
      <c r="D32" s="110">
        <v>855.75761407035964</v>
      </c>
      <c r="E32" s="110">
        <v>5.0812228596404472</v>
      </c>
      <c r="F32" s="110">
        <v>0</v>
      </c>
      <c r="G32" s="111">
        <v>860.83883693000007</v>
      </c>
    </row>
    <row r="33" spans="2:7" ht="39.75" customHeight="1" x14ac:dyDescent="0.25">
      <c r="B33" s="205"/>
      <c r="C33" s="91" t="s">
        <v>201</v>
      </c>
      <c r="D33" s="110">
        <v>0</v>
      </c>
      <c r="E33" s="110">
        <v>0</v>
      </c>
      <c r="F33" s="110">
        <v>0</v>
      </c>
      <c r="G33" s="111">
        <v>0</v>
      </c>
    </row>
    <row r="34" spans="2:7" ht="39.75" customHeight="1" x14ac:dyDescent="0.25">
      <c r="B34" s="202" t="s">
        <v>202</v>
      </c>
      <c r="C34" s="91" t="s">
        <v>203</v>
      </c>
      <c r="D34" s="110">
        <v>1708.7699698432664</v>
      </c>
      <c r="E34" s="110">
        <v>21.339009701851882</v>
      </c>
      <c r="F34" s="110">
        <v>651.596642834882</v>
      </c>
      <c r="G34" s="111">
        <v>2381.70562238</v>
      </c>
    </row>
    <row r="35" spans="2:7" ht="39.75" customHeight="1" x14ac:dyDescent="0.25">
      <c r="B35" s="202"/>
      <c r="C35" s="91" t="s">
        <v>204</v>
      </c>
      <c r="D35" s="110">
        <v>3240.3277519600006</v>
      </c>
      <c r="E35" s="110">
        <v>0</v>
      </c>
      <c r="F35" s="110">
        <v>0</v>
      </c>
      <c r="G35" s="111">
        <v>3240.3277519600006</v>
      </c>
    </row>
    <row r="36" spans="2:7" ht="39.75" customHeight="1" x14ac:dyDescent="0.25">
      <c r="B36" s="202"/>
      <c r="C36" s="91" t="s">
        <v>205</v>
      </c>
      <c r="D36" s="110">
        <v>185.25641540999999</v>
      </c>
      <c r="E36" s="110">
        <v>0</v>
      </c>
      <c r="F36" s="110">
        <v>0</v>
      </c>
      <c r="G36" s="111">
        <v>185.25641540999999</v>
      </c>
    </row>
    <row r="37" spans="2:7" ht="39.75" customHeight="1" x14ac:dyDescent="0.25">
      <c r="B37" s="202"/>
      <c r="C37" s="91" t="s">
        <v>206</v>
      </c>
      <c r="D37" s="110">
        <v>121.76306188</v>
      </c>
      <c r="E37" s="110">
        <v>0</v>
      </c>
      <c r="F37" s="110">
        <v>0</v>
      </c>
      <c r="G37" s="111">
        <v>121.76306188</v>
      </c>
    </row>
    <row r="38" spans="2:7" ht="58.5" customHeight="1" x14ac:dyDescent="0.25">
      <c r="B38" s="202"/>
      <c r="C38" s="91" t="s">
        <v>207</v>
      </c>
      <c r="D38" s="110">
        <v>14.127898579999998</v>
      </c>
      <c r="E38" s="110">
        <v>0</v>
      </c>
      <c r="F38" s="110">
        <v>0</v>
      </c>
      <c r="G38" s="111">
        <v>14.127898579999998</v>
      </c>
    </row>
    <row r="39" spans="2:7" ht="39.75" customHeight="1" x14ac:dyDescent="0.25">
      <c r="B39" s="202"/>
      <c r="C39" s="91" t="s">
        <v>208</v>
      </c>
      <c r="D39" s="110">
        <v>0</v>
      </c>
      <c r="E39" s="110">
        <v>0</v>
      </c>
      <c r="F39" s="110">
        <v>0</v>
      </c>
      <c r="G39" s="111">
        <v>0</v>
      </c>
    </row>
    <row r="40" spans="2:7" ht="39.75" customHeight="1" x14ac:dyDescent="0.25">
      <c r="B40" s="202"/>
      <c r="C40" s="91" t="s">
        <v>209</v>
      </c>
      <c r="D40" s="110">
        <v>0</v>
      </c>
      <c r="E40" s="110">
        <v>0</v>
      </c>
      <c r="F40" s="110">
        <v>0</v>
      </c>
      <c r="G40" s="111">
        <v>0</v>
      </c>
    </row>
    <row r="41" spans="2:7" ht="39.75" customHeight="1" x14ac:dyDescent="0.25">
      <c r="B41" s="202" t="s">
        <v>210</v>
      </c>
      <c r="C41" s="91" t="s">
        <v>211</v>
      </c>
      <c r="D41" s="110">
        <v>0</v>
      </c>
      <c r="E41" s="110">
        <v>0</v>
      </c>
      <c r="F41" s="110">
        <v>0</v>
      </c>
      <c r="G41" s="111">
        <v>0</v>
      </c>
    </row>
    <row r="42" spans="2:7" ht="39.75" customHeight="1" x14ac:dyDescent="0.25">
      <c r="B42" s="202"/>
      <c r="C42" s="91" t="s">
        <v>212</v>
      </c>
      <c r="D42" s="110">
        <v>1345.2849593982237</v>
      </c>
      <c r="E42" s="110">
        <v>31.013437501776465</v>
      </c>
      <c r="F42" s="110">
        <v>0</v>
      </c>
      <c r="G42" s="111">
        <v>1376.2983969000002</v>
      </c>
    </row>
    <row r="43" spans="2:7" ht="39.75" customHeight="1" x14ac:dyDescent="0.25">
      <c r="B43" s="202"/>
      <c r="C43" s="91" t="s">
        <v>213</v>
      </c>
      <c r="D43" s="110">
        <v>640.43809914011331</v>
      </c>
      <c r="E43" s="110">
        <v>0</v>
      </c>
      <c r="F43" s="110">
        <v>7.0165028298867078</v>
      </c>
      <c r="G43" s="111">
        <v>647.45460197</v>
      </c>
    </row>
    <row r="44" spans="2:7" ht="58.5" customHeight="1" x14ac:dyDescent="0.25">
      <c r="B44" s="202"/>
      <c r="C44" s="91" t="s">
        <v>214</v>
      </c>
      <c r="D44" s="110">
        <v>6537.187759514567</v>
      </c>
      <c r="E44" s="110">
        <v>51.560693361379045</v>
      </c>
      <c r="F44" s="110">
        <v>13.96326370405038</v>
      </c>
      <c r="G44" s="111">
        <v>6602.7117165799964</v>
      </c>
    </row>
    <row r="45" spans="2:7" ht="75.75" customHeight="1" x14ac:dyDescent="0.25">
      <c r="B45" s="202"/>
      <c r="C45" s="91" t="s">
        <v>215</v>
      </c>
      <c r="D45" s="110">
        <v>7.7584484699999994</v>
      </c>
      <c r="E45" s="110">
        <v>0</v>
      </c>
      <c r="F45" s="110">
        <v>0</v>
      </c>
      <c r="G45" s="111">
        <v>7.7584484699999994</v>
      </c>
    </row>
    <row r="46" spans="2:7" ht="39.75" customHeight="1" x14ac:dyDescent="0.25">
      <c r="B46" s="202"/>
      <c r="C46" s="91" t="s">
        <v>216</v>
      </c>
      <c r="D46" s="110">
        <v>29.316449158833976</v>
      </c>
      <c r="E46" s="110">
        <v>0</v>
      </c>
      <c r="F46" s="110">
        <v>4.0530411166019728E-2</v>
      </c>
      <c r="G46" s="111">
        <v>29.356979569999996</v>
      </c>
    </row>
    <row r="47" spans="2:7" ht="39.75" customHeight="1" x14ac:dyDescent="0.25">
      <c r="B47" s="202" t="s">
        <v>217</v>
      </c>
      <c r="C47" s="91" t="s">
        <v>218</v>
      </c>
      <c r="D47" s="110">
        <v>1.7592276200000001</v>
      </c>
      <c r="E47" s="110">
        <v>0</v>
      </c>
      <c r="F47" s="110">
        <v>0</v>
      </c>
      <c r="G47" s="111">
        <v>1.7592276200000001</v>
      </c>
    </row>
    <row r="48" spans="2:7" ht="39.75" customHeight="1" x14ac:dyDescent="0.25">
      <c r="B48" s="202"/>
      <c r="C48" s="91" t="s">
        <v>219</v>
      </c>
      <c r="D48" s="110">
        <v>1990.474289254101</v>
      </c>
      <c r="E48" s="110">
        <v>0</v>
      </c>
      <c r="F48" s="110">
        <v>0.65556631589882541</v>
      </c>
      <c r="G48" s="111">
        <v>1991.1298555699998</v>
      </c>
    </row>
    <row r="49" spans="2:7" ht="39.75" customHeight="1" x14ac:dyDescent="0.25">
      <c r="B49" s="202"/>
      <c r="C49" s="91" t="s">
        <v>220</v>
      </c>
      <c r="D49" s="110">
        <v>0</v>
      </c>
      <c r="E49" s="110">
        <v>0</v>
      </c>
      <c r="F49" s="110">
        <v>0</v>
      </c>
      <c r="G49" s="111">
        <v>0</v>
      </c>
    </row>
    <row r="50" spans="2:7" ht="39.75" customHeight="1" x14ac:dyDescent="0.25">
      <c r="B50" s="202"/>
      <c r="C50" s="91" t="s">
        <v>221</v>
      </c>
      <c r="D50" s="110">
        <v>0</v>
      </c>
      <c r="E50" s="110">
        <v>0</v>
      </c>
      <c r="F50" s="110">
        <v>0</v>
      </c>
      <c r="G50" s="111">
        <v>0</v>
      </c>
    </row>
    <row r="51" spans="2:7" ht="58.5" customHeight="1" x14ac:dyDescent="0.25">
      <c r="B51" s="202" t="s">
        <v>222</v>
      </c>
      <c r="C51" s="91" t="s">
        <v>223</v>
      </c>
      <c r="D51" s="110">
        <v>14.513413160000001</v>
      </c>
      <c r="E51" s="110">
        <v>0</v>
      </c>
      <c r="F51" s="110">
        <v>0</v>
      </c>
      <c r="G51" s="111">
        <v>14.513413160000001</v>
      </c>
    </row>
    <row r="52" spans="2:7" ht="99" customHeight="1" x14ac:dyDescent="0.25">
      <c r="B52" s="202"/>
      <c r="C52" s="91" t="s">
        <v>224</v>
      </c>
      <c r="D52" s="110">
        <v>36.369506090000002</v>
      </c>
      <c r="E52" s="110">
        <v>0</v>
      </c>
      <c r="F52" s="110">
        <v>0</v>
      </c>
      <c r="G52" s="111">
        <v>36.369506090000002</v>
      </c>
    </row>
    <row r="53" spans="2:7" ht="99" customHeight="1" x14ac:dyDescent="0.25">
      <c r="B53" s="202"/>
      <c r="C53" s="91" t="s">
        <v>225</v>
      </c>
      <c r="D53" s="110">
        <v>15.554708260751051</v>
      </c>
      <c r="E53" s="110">
        <v>0</v>
      </c>
      <c r="F53" s="110">
        <v>1.2341059248952815E-2</v>
      </c>
      <c r="G53" s="111">
        <v>15.567049320000004</v>
      </c>
    </row>
    <row r="54" spans="2:7" ht="135" customHeight="1" x14ac:dyDescent="0.25">
      <c r="B54" s="202" t="s">
        <v>226</v>
      </c>
      <c r="C54" s="91" t="s">
        <v>227</v>
      </c>
      <c r="D54" s="110">
        <v>3.2955469699999997</v>
      </c>
      <c r="E54" s="110">
        <v>0</v>
      </c>
      <c r="F54" s="110">
        <v>0</v>
      </c>
      <c r="G54" s="111">
        <v>3.2955469699999997</v>
      </c>
    </row>
    <row r="55" spans="2:7" ht="112.5" customHeight="1" x14ac:dyDescent="0.25">
      <c r="B55" s="202"/>
      <c r="C55" s="91" t="s">
        <v>228</v>
      </c>
      <c r="D55" s="110">
        <v>3.5838736599999996</v>
      </c>
      <c r="E55" s="110">
        <v>0</v>
      </c>
      <c r="F55" s="110">
        <v>0</v>
      </c>
      <c r="G55" s="111">
        <v>3.5838736599999996</v>
      </c>
    </row>
    <row r="56" spans="2:7" ht="75.75" customHeight="1" x14ac:dyDescent="0.25">
      <c r="B56" s="202"/>
      <c r="C56" s="91" t="s">
        <v>229</v>
      </c>
      <c r="D56" s="110">
        <v>3.8321783500000004</v>
      </c>
      <c r="E56" s="110">
        <v>0</v>
      </c>
      <c r="F56" s="110">
        <v>0</v>
      </c>
      <c r="G56" s="111">
        <v>3.8321783500000004</v>
      </c>
    </row>
    <row r="57" spans="2:7" ht="127.5" customHeight="1" x14ac:dyDescent="0.25">
      <c r="B57" s="203" t="s">
        <v>230</v>
      </c>
      <c r="C57" s="91" t="s">
        <v>231</v>
      </c>
      <c r="D57" s="110">
        <v>6.2089993999999997</v>
      </c>
      <c r="E57" s="110">
        <v>0</v>
      </c>
      <c r="F57" s="110">
        <v>0</v>
      </c>
      <c r="G57" s="111">
        <v>6.2089993999999997</v>
      </c>
    </row>
    <row r="58" spans="2:7" ht="85.5" customHeight="1" x14ac:dyDescent="0.25">
      <c r="B58" s="204"/>
      <c r="C58" s="91" t="s">
        <v>232</v>
      </c>
      <c r="D58" s="110">
        <v>6.12341245</v>
      </c>
      <c r="E58" s="110">
        <v>0</v>
      </c>
      <c r="F58" s="110">
        <v>0</v>
      </c>
      <c r="G58" s="111">
        <v>6.12341245</v>
      </c>
    </row>
    <row r="59" spans="2:7" ht="39.75" customHeight="1" x14ac:dyDescent="0.25">
      <c r="B59" s="204"/>
      <c r="C59" s="91" t="s">
        <v>233</v>
      </c>
      <c r="D59" s="110">
        <v>7.2920623720736666</v>
      </c>
      <c r="E59" s="110">
        <v>6.268046477926335</v>
      </c>
      <c r="F59" s="110">
        <v>0</v>
      </c>
      <c r="G59" s="111">
        <v>13.560108850000002</v>
      </c>
    </row>
    <row r="60" spans="2:7" ht="45" customHeight="1" x14ac:dyDescent="0.25">
      <c r="B60" s="204"/>
      <c r="C60" s="91" t="s">
        <v>234</v>
      </c>
      <c r="D60" s="110">
        <v>0</v>
      </c>
      <c r="E60" s="110">
        <v>0</v>
      </c>
      <c r="F60" s="110">
        <v>0</v>
      </c>
      <c r="G60" s="111">
        <v>0</v>
      </c>
    </row>
    <row r="61" spans="2:7" ht="59.25" customHeight="1" x14ac:dyDescent="0.25">
      <c r="B61" s="205"/>
      <c r="C61" s="91" t="s">
        <v>235</v>
      </c>
      <c r="D61" s="110">
        <v>0</v>
      </c>
      <c r="E61" s="110">
        <v>0</v>
      </c>
      <c r="F61" s="110">
        <v>0</v>
      </c>
      <c r="G61" s="111">
        <v>0</v>
      </c>
    </row>
    <row r="62" spans="2:7" ht="58.5" customHeight="1" x14ac:dyDescent="0.25">
      <c r="B62" s="203" t="s">
        <v>230</v>
      </c>
      <c r="C62" s="91" t="s">
        <v>236</v>
      </c>
      <c r="D62" s="110">
        <v>5.6420072999999995</v>
      </c>
      <c r="E62" s="110">
        <v>0</v>
      </c>
      <c r="F62" s="110">
        <v>0</v>
      </c>
      <c r="G62" s="111">
        <v>5.6420072999999995</v>
      </c>
    </row>
    <row r="63" spans="2:7" ht="129" customHeight="1" x14ac:dyDescent="0.25">
      <c r="B63" s="205"/>
      <c r="C63" s="91" t="s">
        <v>237</v>
      </c>
      <c r="D63" s="110">
        <v>1.88376375</v>
      </c>
      <c r="E63" s="110">
        <v>0</v>
      </c>
      <c r="F63" s="110">
        <v>0</v>
      </c>
      <c r="G63" s="111">
        <v>1.88376375</v>
      </c>
    </row>
    <row r="64" spans="2:7" ht="93.75" customHeight="1" x14ac:dyDescent="0.25">
      <c r="B64" s="156" t="s">
        <v>238</v>
      </c>
      <c r="C64" s="91" t="s">
        <v>239</v>
      </c>
      <c r="D64" s="110">
        <v>7.6968352899999992</v>
      </c>
      <c r="E64" s="110">
        <v>0</v>
      </c>
      <c r="F64" s="110">
        <v>0</v>
      </c>
      <c r="G64" s="111">
        <v>7.6968352899999992</v>
      </c>
    </row>
    <row r="65" spans="2:7" ht="39.75" customHeight="1" x14ac:dyDescent="0.25">
      <c r="B65" s="202" t="s">
        <v>240</v>
      </c>
      <c r="C65" s="91" t="s">
        <v>241</v>
      </c>
      <c r="D65" s="110">
        <v>130.05526982999999</v>
      </c>
      <c r="E65" s="110">
        <v>0</v>
      </c>
      <c r="F65" s="110">
        <v>0</v>
      </c>
      <c r="G65" s="111">
        <v>130.05526982999999</v>
      </c>
    </row>
    <row r="66" spans="2:7" ht="39.75" customHeight="1" x14ac:dyDescent="0.25">
      <c r="B66" s="202"/>
      <c r="C66" s="91" t="s">
        <v>242</v>
      </c>
      <c r="D66" s="110">
        <v>4.4950444200000002</v>
      </c>
      <c r="E66" s="110">
        <v>0</v>
      </c>
      <c r="F66" s="110">
        <v>0</v>
      </c>
      <c r="G66" s="111">
        <v>4.4950444200000002</v>
      </c>
    </row>
    <row r="67" spans="2:7" ht="39.75" customHeight="1" x14ac:dyDescent="0.25">
      <c r="B67" s="202"/>
      <c r="C67" s="91" t="s">
        <v>243</v>
      </c>
      <c r="D67" s="110">
        <v>2.6707064900000002</v>
      </c>
      <c r="E67" s="110">
        <v>0</v>
      </c>
      <c r="F67" s="110">
        <v>0</v>
      </c>
      <c r="G67" s="111">
        <v>2.6707064900000002</v>
      </c>
    </row>
    <row r="68" spans="2:7" ht="53.25" customHeight="1" x14ac:dyDescent="0.25">
      <c r="B68" s="202"/>
      <c r="C68" s="91" t="s">
        <v>244</v>
      </c>
      <c r="D68" s="110">
        <v>3.91685046</v>
      </c>
      <c r="E68" s="110">
        <v>0</v>
      </c>
      <c r="F68" s="110">
        <v>0</v>
      </c>
      <c r="G68" s="111">
        <v>3.91685046</v>
      </c>
    </row>
    <row r="69" spans="2:7" ht="39.75" customHeight="1" x14ac:dyDescent="0.25">
      <c r="B69" s="202"/>
      <c r="C69" s="91" t="s">
        <v>245</v>
      </c>
      <c r="D69" s="110">
        <v>3.9413103900000004</v>
      </c>
      <c r="E69" s="110">
        <v>0</v>
      </c>
      <c r="F69" s="110">
        <v>0</v>
      </c>
      <c r="G69" s="111">
        <v>3.9413103900000004</v>
      </c>
    </row>
    <row r="70" spans="2:7" ht="39.75" customHeight="1" x14ac:dyDescent="0.25">
      <c r="B70" s="202"/>
      <c r="C70" s="91" t="s">
        <v>246</v>
      </c>
      <c r="D70" s="110">
        <v>0</v>
      </c>
      <c r="E70" s="110">
        <v>0</v>
      </c>
      <c r="F70" s="110">
        <v>0</v>
      </c>
      <c r="G70" s="111">
        <v>0</v>
      </c>
    </row>
    <row r="71" spans="2:7" ht="77.25" customHeight="1" x14ac:dyDescent="0.25">
      <c r="B71" s="202"/>
      <c r="C71" s="91" t="s">
        <v>247</v>
      </c>
      <c r="D71" s="110">
        <v>6.92620507</v>
      </c>
      <c r="E71" s="110">
        <v>0</v>
      </c>
      <c r="F71" s="110">
        <v>0</v>
      </c>
      <c r="G71" s="111">
        <v>6.92620507</v>
      </c>
    </row>
    <row r="72" spans="2:7" ht="39.75" customHeight="1" x14ac:dyDescent="0.25">
      <c r="B72" s="202" t="s">
        <v>248</v>
      </c>
      <c r="C72" s="91" t="s">
        <v>249</v>
      </c>
      <c r="D72" s="110">
        <v>6.7347761999999989</v>
      </c>
      <c r="E72" s="110">
        <v>0</v>
      </c>
      <c r="F72" s="110">
        <v>0</v>
      </c>
      <c r="G72" s="111">
        <v>6.7347761999999989</v>
      </c>
    </row>
    <row r="73" spans="2:7" ht="39.75" customHeight="1" x14ac:dyDescent="0.25">
      <c r="B73" s="202"/>
      <c r="C73" s="91" t="s">
        <v>250</v>
      </c>
      <c r="D73" s="110">
        <v>0</v>
      </c>
      <c r="E73" s="110">
        <v>0</v>
      </c>
      <c r="F73" s="110">
        <v>0</v>
      </c>
      <c r="G73" s="111">
        <v>0</v>
      </c>
    </row>
    <row r="74" spans="2:7" ht="82.5" customHeight="1" x14ac:dyDescent="0.25">
      <c r="B74" s="202"/>
      <c r="C74" s="91" t="s">
        <v>251</v>
      </c>
      <c r="D74" s="110">
        <v>4.4464308999999993</v>
      </c>
      <c r="E74" s="110">
        <v>0</v>
      </c>
      <c r="F74" s="110">
        <v>0</v>
      </c>
      <c r="G74" s="111">
        <v>4.4464308999999993</v>
      </c>
    </row>
    <row r="75" spans="2:7" ht="78.75" customHeight="1" x14ac:dyDescent="0.25">
      <c r="B75" s="202"/>
      <c r="C75" s="91" t="s">
        <v>252</v>
      </c>
      <c r="D75" s="110">
        <v>73.658811440000008</v>
      </c>
      <c r="E75" s="110">
        <v>0</v>
      </c>
      <c r="F75" s="110">
        <v>0</v>
      </c>
      <c r="G75" s="111">
        <v>73.658811440000008</v>
      </c>
    </row>
    <row r="76" spans="2:7" ht="39.75" customHeight="1" x14ac:dyDescent="0.25">
      <c r="B76" s="202"/>
      <c r="C76" s="91" t="s">
        <v>253</v>
      </c>
      <c r="D76" s="110">
        <v>21.16216395</v>
      </c>
      <c r="E76" s="110">
        <v>0</v>
      </c>
      <c r="F76" s="110">
        <v>0</v>
      </c>
      <c r="G76" s="111">
        <v>21.16216395</v>
      </c>
    </row>
    <row r="77" spans="2:7" ht="39.75" customHeight="1" x14ac:dyDescent="0.25">
      <c r="B77" s="202" t="s">
        <v>254</v>
      </c>
      <c r="C77" s="91" t="s">
        <v>255</v>
      </c>
      <c r="D77" s="110">
        <v>0</v>
      </c>
      <c r="E77" s="110">
        <v>0</v>
      </c>
      <c r="F77" s="110">
        <v>0</v>
      </c>
      <c r="G77" s="111">
        <v>0</v>
      </c>
    </row>
    <row r="78" spans="2:7" ht="39.75" customHeight="1" x14ac:dyDescent="0.25">
      <c r="B78" s="202"/>
      <c r="C78" s="91" t="s">
        <v>380</v>
      </c>
      <c r="D78" s="110">
        <v>0</v>
      </c>
      <c r="E78" s="110">
        <v>0</v>
      </c>
      <c r="F78" s="110">
        <v>0</v>
      </c>
      <c r="G78" s="111">
        <v>0</v>
      </c>
    </row>
    <row r="79" spans="2:7" ht="145.5" customHeight="1" x14ac:dyDescent="0.25">
      <c r="B79" s="202"/>
      <c r="C79" s="91" t="s">
        <v>256</v>
      </c>
      <c r="D79" s="110">
        <v>6.0456988899999988</v>
      </c>
      <c r="E79" s="110">
        <v>0</v>
      </c>
      <c r="F79" s="110">
        <v>0</v>
      </c>
      <c r="G79" s="111">
        <v>6.0456988899999988</v>
      </c>
    </row>
    <row r="80" spans="2:7" ht="89.25" customHeight="1" x14ac:dyDescent="0.25">
      <c r="B80" s="202"/>
      <c r="C80" s="91" t="s">
        <v>257</v>
      </c>
      <c r="D80" s="110">
        <v>7.071362119999999</v>
      </c>
      <c r="E80" s="110">
        <v>0</v>
      </c>
      <c r="F80" s="110">
        <v>0</v>
      </c>
      <c r="G80" s="111">
        <v>7.071362119999999</v>
      </c>
    </row>
    <row r="81" spans="2:7" ht="85.5" customHeight="1" x14ac:dyDescent="0.25">
      <c r="B81" s="202"/>
      <c r="C81" s="91" t="s">
        <v>258</v>
      </c>
      <c r="D81" s="110">
        <v>37.191142709999994</v>
      </c>
      <c r="E81" s="110">
        <v>0</v>
      </c>
      <c r="F81" s="110">
        <v>0</v>
      </c>
      <c r="G81" s="111">
        <v>37.191142709999994</v>
      </c>
    </row>
    <row r="82" spans="2:7" ht="59.25" customHeight="1" x14ac:dyDescent="0.25">
      <c r="B82" s="202" t="s">
        <v>259</v>
      </c>
      <c r="C82" s="91" t="s">
        <v>260</v>
      </c>
      <c r="D82" s="110">
        <v>5.0184540000000002</v>
      </c>
      <c r="E82" s="110">
        <v>0</v>
      </c>
      <c r="F82" s="110">
        <v>0</v>
      </c>
      <c r="G82" s="111">
        <v>5.0184540000000002</v>
      </c>
    </row>
    <row r="83" spans="2:7" ht="100.5" customHeight="1" x14ac:dyDescent="0.25">
      <c r="B83" s="202"/>
      <c r="C83" s="91" t="s">
        <v>261</v>
      </c>
      <c r="D83" s="110">
        <v>3.7076438700000005</v>
      </c>
      <c r="E83" s="110">
        <v>0</v>
      </c>
      <c r="F83" s="110">
        <v>0</v>
      </c>
      <c r="G83" s="111">
        <v>3.7076438700000005</v>
      </c>
    </row>
    <row r="84" spans="2:7" ht="39.75" customHeight="1" x14ac:dyDescent="0.25">
      <c r="B84" s="202" t="s">
        <v>262</v>
      </c>
      <c r="C84" s="91" t="s">
        <v>263</v>
      </c>
      <c r="D84" s="110">
        <v>6.0233699999999994E-2</v>
      </c>
      <c r="E84" s="110">
        <v>0</v>
      </c>
      <c r="F84" s="110">
        <v>0</v>
      </c>
      <c r="G84" s="111">
        <v>6.0233699999999994E-2</v>
      </c>
    </row>
    <row r="85" spans="2:7" ht="60.75" customHeight="1" x14ac:dyDescent="0.25">
      <c r="B85" s="202"/>
      <c r="C85" s="91" t="s">
        <v>264</v>
      </c>
      <c r="D85" s="110">
        <v>15.774250799999999</v>
      </c>
      <c r="E85" s="110">
        <v>0</v>
      </c>
      <c r="F85" s="110">
        <v>0</v>
      </c>
      <c r="G85" s="111">
        <v>15.774250799999999</v>
      </c>
    </row>
    <row r="86" spans="2:7" ht="39.75" customHeight="1" x14ac:dyDescent="0.25">
      <c r="B86" s="202"/>
      <c r="C86" s="91" t="s">
        <v>265</v>
      </c>
      <c r="D86" s="110">
        <v>0</v>
      </c>
      <c r="E86" s="110">
        <v>0</v>
      </c>
      <c r="F86" s="110">
        <v>0</v>
      </c>
      <c r="G86" s="111">
        <v>0</v>
      </c>
    </row>
    <row r="87" spans="2:7" ht="93.75" customHeight="1" x14ac:dyDescent="0.25">
      <c r="B87" s="202"/>
      <c r="C87" s="91" t="s">
        <v>266</v>
      </c>
      <c r="D87" s="110">
        <v>5.578847409999999</v>
      </c>
      <c r="E87" s="110">
        <v>0</v>
      </c>
      <c r="F87" s="110">
        <v>0</v>
      </c>
      <c r="G87" s="111">
        <v>5.578847409999999</v>
      </c>
    </row>
    <row r="88" spans="2:7" ht="39.75" customHeight="1" x14ac:dyDescent="0.25">
      <c r="B88" s="202"/>
      <c r="C88" s="91" t="s">
        <v>267</v>
      </c>
      <c r="D88" s="110">
        <v>2.5753893962060754</v>
      </c>
      <c r="E88" s="110">
        <v>0</v>
      </c>
      <c r="F88" s="110">
        <v>0.37756960379392407</v>
      </c>
      <c r="G88" s="111">
        <v>2.9529589999999994</v>
      </c>
    </row>
    <row r="89" spans="2:7" ht="39.75" customHeight="1" x14ac:dyDescent="0.25">
      <c r="B89" s="202"/>
      <c r="C89" s="91" t="s">
        <v>268</v>
      </c>
      <c r="D89" s="110">
        <v>0.27737564999999997</v>
      </c>
      <c r="E89" s="110">
        <v>0</v>
      </c>
      <c r="F89" s="110">
        <v>0</v>
      </c>
      <c r="G89" s="111">
        <v>0.27737564999999997</v>
      </c>
    </row>
    <row r="90" spans="2:7" ht="39.75" customHeight="1" x14ac:dyDescent="0.25">
      <c r="B90" s="202"/>
      <c r="C90" s="91" t="s">
        <v>269</v>
      </c>
      <c r="D90" s="110">
        <v>4.4593721730258196</v>
      </c>
      <c r="E90" s="110">
        <v>0</v>
      </c>
      <c r="F90" s="110">
        <v>6.2844697418157293E-4</v>
      </c>
      <c r="G90" s="111">
        <v>4.4600006200000015</v>
      </c>
    </row>
    <row r="91" spans="2:7" ht="39.75" customHeight="1" x14ac:dyDescent="0.25">
      <c r="B91" s="202" t="s">
        <v>270</v>
      </c>
      <c r="C91" s="91" t="s">
        <v>271</v>
      </c>
      <c r="D91" s="110">
        <v>2.7205850300000001</v>
      </c>
      <c r="E91" s="110">
        <v>0</v>
      </c>
      <c r="F91" s="110">
        <v>0</v>
      </c>
      <c r="G91" s="111">
        <v>2.7205850300000001</v>
      </c>
    </row>
    <row r="92" spans="2:7" ht="66.75" customHeight="1" x14ac:dyDescent="0.25">
      <c r="B92" s="202"/>
      <c r="C92" s="91" t="s">
        <v>272</v>
      </c>
      <c r="D92" s="110">
        <v>1.9563313500000004</v>
      </c>
      <c r="E92" s="110">
        <v>0</v>
      </c>
      <c r="F92" s="110">
        <v>0</v>
      </c>
      <c r="G92" s="111">
        <v>1.9563313500000004</v>
      </c>
    </row>
    <row r="93" spans="2:7" ht="53.25" customHeight="1" x14ac:dyDescent="0.25">
      <c r="B93" s="202"/>
      <c r="C93" s="91" t="s">
        <v>273</v>
      </c>
      <c r="D93" s="110">
        <v>16.396224</v>
      </c>
      <c r="E93" s="110">
        <v>0</v>
      </c>
      <c r="F93" s="110">
        <v>0</v>
      </c>
      <c r="G93" s="111">
        <v>16.396224</v>
      </c>
    </row>
    <row r="94" spans="2:7" ht="39.75" customHeight="1" x14ac:dyDescent="0.25">
      <c r="B94" s="202"/>
      <c r="C94" s="91" t="s">
        <v>274</v>
      </c>
      <c r="D94" s="110">
        <v>1.80745054</v>
      </c>
      <c r="E94" s="110">
        <v>0</v>
      </c>
      <c r="F94" s="110">
        <v>0</v>
      </c>
      <c r="G94" s="111">
        <v>1.80745054</v>
      </c>
    </row>
    <row r="95" spans="2:7" ht="47.25" customHeight="1" x14ac:dyDescent="0.25">
      <c r="B95" s="202"/>
      <c r="C95" s="91" t="s">
        <v>275</v>
      </c>
      <c r="D95" s="110">
        <v>23.574880649999997</v>
      </c>
      <c r="E95" s="110">
        <v>0</v>
      </c>
      <c r="F95" s="110">
        <v>0</v>
      </c>
      <c r="G95" s="111">
        <v>23.574880649999997</v>
      </c>
    </row>
    <row r="96" spans="2:7" ht="77.25" customHeight="1" x14ac:dyDescent="0.25">
      <c r="B96" s="202"/>
      <c r="C96" s="91" t="s">
        <v>276</v>
      </c>
      <c r="D96" s="110">
        <v>4.5420816300000002</v>
      </c>
      <c r="E96" s="110">
        <v>0</v>
      </c>
      <c r="F96" s="110">
        <v>0</v>
      </c>
      <c r="G96" s="111">
        <v>4.5420816300000002</v>
      </c>
    </row>
    <row r="97" spans="2:7" ht="39.75" customHeight="1" x14ac:dyDescent="0.25">
      <c r="B97" s="202"/>
      <c r="C97" s="91" t="s">
        <v>277</v>
      </c>
      <c r="D97" s="110">
        <v>0</v>
      </c>
      <c r="E97" s="110">
        <v>0</v>
      </c>
      <c r="F97" s="110">
        <v>0</v>
      </c>
      <c r="G97" s="111">
        <v>0</v>
      </c>
    </row>
    <row r="98" spans="2:7" ht="56.25" customHeight="1" x14ac:dyDescent="0.25">
      <c r="B98" s="202"/>
      <c r="C98" s="91" t="s">
        <v>278</v>
      </c>
      <c r="D98" s="110">
        <v>1.6938154599999999</v>
      </c>
      <c r="E98" s="110">
        <v>0</v>
      </c>
      <c r="F98" s="110">
        <v>0</v>
      </c>
      <c r="G98" s="111">
        <v>1.6938154599999999</v>
      </c>
    </row>
    <row r="99" spans="2:7" ht="77.25" customHeight="1" x14ac:dyDescent="0.25">
      <c r="B99" s="202"/>
      <c r="C99" s="91" t="s">
        <v>279</v>
      </c>
      <c r="D99" s="110">
        <v>1.5566001399999998</v>
      </c>
      <c r="E99" s="110">
        <v>0</v>
      </c>
      <c r="F99" s="110">
        <v>0</v>
      </c>
      <c r="G99" s="111">
        <v>1.5566001399999998</v>
      </c>
    </row>
    <row r="100" spans="2:7" ht="63.75" customHeight="1" x14ac:dyDescent="0.25">
      <c r="B100" s="202"/>
      <c r="C100" s="91" t="s">
        <v>280</v>
      </c>
      <c r="D100" s="110">
        <v>460.2628310289773</v>
      </c>
      <c r="E100" s="110">
        <v>2.0136583010226126</v>
      </c>
      <c r="F100" s="110">
        <v>0</v>
      </c>
      <c r="G100" s="111">
        <v>462.27648932999989</v>
      </c>
    </row>
    <row r="101" spans="2:7" ht="59.25" customHeight="1" x14ac:dyDescent="0.25">
      <c r="B101" s="202"/>
      <c r="C101" s="91" t="s">
        <v>381</v>
      </c>
      <c r="D101" s="110">
        <v>0</v>
      </c>
      <c r="E101" s="110">
        <v>0</v>
      </c>
      <c r="F101" s="110">
        <v>0</v>
      </c>
      <c r="G101" s="111">
        <v>0</v>
      </c>
    </row>
    <row r="102" spans="2:7" ht="39.75" customHeight="1" x14ac:dyDescent="0.25">
      <c r="B102" s="202" t="s">
        <v>281</v>
      </c>
      <c r="C102" s="91" t="s">
        <v>382</v>
      </c>
      <c r="D102" s="110">
        <v>0</v>
      </c>
      <c r="E102" s="110">
        <v>0</v>
      </c>
      <c r="F102" s="110">
        <v>0</v>
      </c>
      <c r="G102" s="111">
        <v>0</v>
      </c>
    </row>
    <row r="103" spans="2:7" ht="39.75" customHeight="1" x14ac:dyDescent="0.25">
      <c r="B103" s="202"/>
      <c r="C103" s="91" t="s">
        <v>282</v>
      </c>
      <c r="D103" s="110">
        <v>2.9251603899999998</v>
      </c>
      <c r="E103" s="110">
        <v>0</v>
      </c>
      <c r="F103" s="110">
        <v>0</v>
      </c>
      <c r="G103" s="111">
        <v>2.9251603899999998</v>
      </c>
    </row>
    <row r="104" spans="2:7" ht="84.75" customHeight="1" x14ac:dyDescent="0.25">
      <c r="B104" s="202" t="s">
        <v>283</v>
      </c>
      <c r="C104" s="91" t="s">
        <v>284</v>
      </c>
      <c r="D104" s="110">
        <v>27.030851500966182</v>
      </c>
      <c r="E104" s="110">
        <v>0.42003777399842507</v>
      </c>
      <c r="F104" s="110">
        <v>5.9755344750353903</v>
      </c>
      <c r="G104" s="111">
        <v>33.426423749999998</v>
      </c>
    </row>
    <row r="105" spans="2:7" ht="39.75" customHeight="1" x14ac:dyDescent="0.25">
      <c r="B105" s="202"/>
      <c r="C105" s="91" t="s">
        <v>285</v>
      </c>
      <c r="D105" s="110">
        <v>23.756247619999996</v>
      </c>
      <c r="E105" s="110">
        <v>0</v>
      </c>
      <c r="F105" s="110">
        <v>0</v>
      </c>
      <c r="G105" s="111">
        <v>23.756247619999996</v>
      </c>
    </row>
    <row r="106" spans="2:7" ht="77.25" customHeight="1" x14ac:dyDescent="0.25">
      <c r="B106" s="202"/>
      <c r="C106" s="91" t="s">
        <v>286</v>
      </c>
      <c r="D106" s="110">
        <v>6.1403615000000009</v>
      </c>
      <c r="E106" s="110">
        <v>0</v>
      </c>
      <c r="F106" s="110">
        <v>0</v>
      </c>
      <c r="G106" s="111">
        <v>6.1403615000000009</v>
      </c>
    </row>
    <row r="107" spans="2:7" ht="71.25" customHeight="1" x14ac:dyDescent="0.25">
      <c r="B107" s="202"/>
      <c r="C107" s="91" t="s">
        <v>287</v>
      </c>
      <c r="D107" s="110">
        <v>5.3370969199999996</v>
      </c>
      <c r="E107" s="110">
        <v>0</v>
      </c>
      <c r="F107" s="110">
        <v>0</v>
      </c>
      <c r="G107" s="111">
        <v>5.3370969199999996</v>
      </c>
    </row>
    <row r="108" spans="2:7" ht="57" customHeight="1" x14ac:dyDescent="0.25">
      <c r="B108" s="202"/>
      <c r="C108" s="91" t="s">
        <v>288</v>
      </c>
      <c r="D108" s="110">
        <v>5.2094120000000004</v>
      </c>
      <c r="E108" s="110">
        <v>0</v>
      </c>
      <c r="F108" s="110">
        <v>0</v>
      </c>
      <c r="G108" s="111">
        <v>5.2094120000000004</v>
      </c>
    </row>
    <row r="109" spans="2:7" ht="98.25" customHeight="1" x14ac:dyDescent="0.25">
      <c r="B109" s="202"/>
      <c r="C109" s="91" t="s">
        <v>289</v>
      </c>
      <c r="D109" s="110">
        <v>3.0422744674441198</v>
      </c>
      <c r="E109" s="110">
        <v>0</v>
      </c>
      <c r="F109" s="110">
        <v>0.22272862255588019</v>
      </c>
      <c r="G109" s="111">
        <v>3.26500309</v>
      </c>
    </row>
    <row r="110" spans="2:7" ht="39.75" customHeight="1" x14ac:dyDescent="0.25">
      <c r="B110" s="202"/>
      <c r="C110" s="91" t="s">
        <v>290</v>
      </c>
      <c r="D110" s="110">
        <v>5.0797475900000002</v>
      </c>
      <c r="E110" s="110">
        <v>0</v>
      </c>
      <c r="F110" s="110">
        <v>0</v>
      </c>
      <c r="G110" s="111">
        <v>5.0797475900000002</v>
      </c>
    </row>
    <row r="111" spans="2:7" ht="39.75" customHeight="1" x14ac:dyDescent="0.25">
      <c r="B111" s="202"/>
      <c r="C111" s="91" t="s">
        <v>291</v>
      </c>
      <c r="D111" s="110">
        <v>2.4031119542008277</v>
      </c>
      <c r="E111" s="110">
        <v>0</v>
      </c>
      <c r="F111" s="110">
        <v>1.9502912257991727</v>
      </c>
      <c r="G111" s="111">
        <v>4.3534031800000008</v>
      </c>
    </row>
    <row r="112" spans="2:7" ht="39.75" customHeight="1" x14ac:dyDescent="0.25">
      <c r="B112" s="202"/>
      <c r="C112" s="91" t="s">
        <v>292</v>
      </c>
      <c r="D112" s="110">
        <v>2.4590922499999994</v>
      </c>
      <c r="E112" s="110">
        <v>0</v>
      </c>
      <c r="F112" s="110">
        <v>0</v>
      </c>
      <c r="G112" s="111">
        <v>2.4590922499999994</v>
      </c>
    </row>
    <row r="113" spans="2:7" ht="56.25" customHeight="1" x14ac:dyDescent="0.25">
      <c r="B113" s="202"/>
      <c r="C113" s="91" t="s">
        <v>293</v>
      </c>
      <c r="D113" s="110">
        <v>2.6437905900000001</v>
      </c>
      <c r="E113" s="110">
        <v>0</v>
      </c>
      <c r="F113" s="110">
        <v>0</v>
      </c>
      <c r="G113" s="111">
        <v>2.6437905900000001</v>
      </c>
    </row>
    <row r="114" spans="2:7" ht="51" customHeight="1" x14ac:dyDescent="0.25">
      <c r="B114" s="202"/>
      <c r="C114" s="91" t="s">
        <v>294</v>
      </c>
      <c r="D114" s="110">
        <v>4.26640335</v>
      </c>
      <c r="E114" s="110">
        <v>0</v>
      </c>
      <c r="F114" s="110">
        <v>0</v>
      </c>
      <c r="G114" s="111">
        <v>4.26640335</v>
      </c>
    </row>
    <row r="115" spans="2:7" ht="71.25" customHeight="1" x14ac:dyDescent="0.25">
      <c r="B115" s="202"/>
      <c r="C115" s="91" t="s">
        <v>295</v>
      </c>
      <c r="D115" s="110">
        <v>2.1763021500000002</v>
      </c>
      <c r="E115" s="110">
        <v>0</v>
      </c>
      <c r="F115" s="110">
        <v>0</v>
      </c>
      <c r="G115" s="111">
        <v>2.1763021500000002</v>
      </c>
    </row>
    <row r="116" spans="2:7" ht="74.25" customHeight="1" x14ac:dyDescent="0.25">
      <c r="B116" s="202" t="s">
        <v>296</v>
      </c>
      <c r="C116" s="91" t="s">
        <v>297</v>
      </c>
      <c r="D116" s="110">
        <v>3.2760644600000002</v>
      </c>
      <c r="E116" s="110">
        <v>0</v>
      </c>
      <c r="F116" s="110">
        <v>0</v>
      </c>
      <c r="G116" s="111">
        <v>3.2760644600000002</v>
      </c>
    </row>
    <row r="117" spans="2:7" ht="59.25" customHeight="1" x14ac:dyDescent="0.25">
      <c r="B117" s="202"/>
      <c r="C117" s="91" t="s">
        <v>298</v>
      </c>
      <c r="D117" s="110">
        <v>5.0512499999999996</v>
      </c>
      <c r="E117" s="110">
        <v>0</v>
      </c>
      <c r="F117" s="110">
        <v>0</v>
      </c>
      <c r="G117" s="111">
        <v>5.0512499999999996</v>
      </c>
    </row>
    <row r="118" spans="2:7" ht="39.75" customHeight="1" x14ac:dyDescent="0.25">
      <c r="B118" s="202"/>
      <c r="C118" s="91" t="s">
        <v>299</v>
      </c>
      <c r="D118" s="110">
        <v>115.85460386</v>
      </c>
      <c r="E118" s="110">
        <v>0</v>
      </c>
      <c r="F118" s="110">
        <v>0</v>
      </c>
      <c r="G118" s="111">
        <v>115.85460386</v>
      </c>
    </row>
    <row r="119" spans="2:7" ht="39.75" customHeight="1" x14ac:dyDescent="0.25">
      <c r="B119" s="202"/>
      <c r="C119" s="91" t="s">
        <v>300</v>
      </c>
      <c r="D119" s="110">
        <v>88.74858875999999</v>
      </c>
      <c r="E119" s="110">
        <v>0</v>
      </c>
      <c r="F119" s="110">
        <v>0</v>
      </c>
      <c r="G119" s="111">
        <v>88.74858875999999</v>
      </c>
    </row>
    <row r="120" spans="2:7" ht="79.5" customHeight="1" x14ac:dyDescent="0.25">
      <c r="B120" s="202"/>
      <c r="C120" s="91" t="s">
        <v>301</v>
      </c>
      <c r="D120" s="110">
        <v>63.24653</v>
      </c>
      <c r="E120" s="110">
        <v>0</v>
      </c>
      <c r="F120" s="110">
        <v>0</v>
      </c>
      <c r="G120" s="111">
        <v>63.24653</v>
      </c>
    </row>
    <row r="121" spans="2:7" ht="60.75" customHeight="1" x14ac:dyDescent="0.25">
      <c r="B121" s="202"/>
      <c r="C121" s="91" t="s">
        <v>302</v>
      </c>
      <c r="D121" s="110">
        <v>89.302091750000017</v>
      </c>
      <c r="E121" s="110">
        <v>0</v>
      </c>
      <c r="F121" s="110">
        <v>0</v>
      </c>
      <c r="G121" s="111">
        <v>89.302091750000017</v>
      </c>
    </row>
    <row r="122" spans="2:7" ht="77.25" customHeight="1" x14ac:dyDescent="0.25">
      <c r="B122" s="202"/>
      <c r="C122" s="91" t="s">
        <v>303</v>
      </c>
      <c r="D122" s="110">
        <v>242.99128023</v>
      </c>
      <c r="E122" s="110">
        <v>0</v>
      </c>
      <c r="F122" s="110">
        <v>0</v>
      </c>
      <c r="G122" s="111">
        <v>242.99128023</v>
      </c>
    </row>
    <row r="123" spans="2:7" ht="81" customHeight="1" x14ac:dyDescent="0.25">
      <c r="B123" s="202"/>
      <c r="C123" s="91" t="s">
        <v>304</v>
      </c>
      <c r="D123" s="110">
        <v>5.4441267200000008</v>
      </c>
      <c r="E123" s="110">
        <v>0</v>
      </c>
      <c r="F123" s="110">
        <v>0</v>
      </c>
      <c r="G123" s="111">
        <v>5.4441267200000008</v>
      </c>
    </row>
    <row r="124" spans="2:7" ht="39.75" customHeight="1" x14ac:dyDescent="0.25">
      <c r="B124" s="202"/>
      <c r="C124" s="91" t="s">
        <v>305</v>
      </c>
      <c r="D124" s="110">
        <v>26.326288229999996</v>
      </c>
      <c r="E124" s="110">
        <v>0</v>
      </c>
      <c r="F124" s="110">
        <v>0</v>
      </c>
      <c r="G124" s="111">
        <v>26.326288229999996</v>
      </c>
    </row>
    <row r="125" spans="2:7" ht="78.75" customHeight="1" x14ac:dyDescent="0.25">
      <c r="B125" s="202"/>
      <c r="C125" s="91" t="s">
        <v>306</v>
      </c>
      <c r="D125" s="110">
        <v>1.6518512500000002</v>
      </c>
      <c r="E125" s="110">
        <v>0</v>
      </c>
      <c r="F125" s="110">
        <v>0</v>
      </c>
      <c r="G125" s="111">
        <v>1.6518512500000002</v>
      </c>
    </row>
    <row r="126" spans="2:7" ht="78.75" customHeight="1" x14ac:dyDescent="0.25">
      <c r="B126" s="202"/>
      <c r="C126" s="91" t="s">
        <v>307</v>
      </c>
      <c r="D126" s="110">
        <v>3.8139992000000009</v>
      </c>
      <c r="E126" s="110">
        <v>0</v>
      </c>
      <c r="F126" s="110">
        <v>0</v>
      </c>
      <c r="G126" s="111">
        <v>3.8139992000000009</v>
      </c>
    </row>
    <row r="127" spans="2:7" ht="60.75" customHeight="1" x14ac:dyDescent="0.25">
      <c r="B127" s="202" t="s">
        <v>308</v>
      </c>
      <c r="C127" s="91" t="s">
        <v>309</v>
      </c>
      <c r="D127" s="110">
        <v>179.40938267212695</v>
      </c>
      <c r="E127" s="110">
        <v>0.96181780674924577</v>
      </c>
      <c r="F127" s="110">
        <v>58.27038338112385</v>
      </c>
      <c r="G127" s="111">
        <v>238.64158386000005</v>
      </c>
    </row>
    <row r="128" spans="2:7" ht="88.5" customHeight="1" x14ac:dyDescent="0.25">
      <c r="B128" s="202"/>
      <c r="C128" s="91" t="s">
        <v>310</v>
      </c>
      <c r="D128" s="110">
        <v>0.57064654233268164</v>
      </c>
      <c r="E128" s="110">
        <v>0.11160622844453588</v>
      </c>
      <c r="F128" s="110">
        <v>10.613176309222782</v>
      </c>
      <c r="G128" s="111">
        <v>11.29542908</v>
      </c>
    </row>
    <row r="129" spans="2:7" ht="39.75" customHeight="1" x14ac:dyDescent="0.25">
      <c r="B129" s="202"/>
      <c r="C129" s="91" t="s">
        <v>311</v>
      </c>
      <c r="D129" s="110">
        <v>0</v>
      </c>
      <c r="E129" s="110">
        <v>0</v>
      </c>
      <c r="F129" s="110">
        <v>0</v>
      </c>
      <c r="G129" s="111">
        <v>0</v>
      </c>
    </row>
    <row r="130" spans="2:7" ht="88.5" customHeight="1" x14ac:dyDescent="0.25">
      <c r="B130" s="202"/>
      <c r="C130" s="91" t="s">
        <v>312</v>
      </c>
      <c r="D130" s="110">
        <v>1.5446770560301484E-5</v>
      </c>
      <c r="E130" s="110">
        <v>0</v>
      </c>
      <c r="F130" s="110">
        <v>0.25726657322943969</v>
      </c>
      <c r="G130" s="111">
        <v>0.25728202</v>
      </c>
    </row>
    <row r="131" spans="2:7" ht="78.75" customHeight="1" x14ac:dyDescent="0.25">
      <c r="B131" s="202"/>
      <c r="C131" s="91" t="s">
        <v>313</v>
      </c>
      <c r="D131" s="110">
        <v>120.83041120000001</v>
      </c>
      <c r="E131" s="110">
        <v>0</v>
      </c>
      <c r="F131" s="110">
        <v>0</v>
      </c>
      <c r="G131" s="111">
        <v>120.83041120000001</v>
      </c>
    </row>
    <row r="132" spans="2:7" ht="39.75" customHeight="1" x14ac:dyDescent="0.25">
      <c r="B132" s="202"/>
      <c r="C132" s="91" t="s">
        <v>314</v>
      </c>
      <c r="D132" s="110">
        <v>4.4007629260961982</v>
      </c>
      <c r="E132" s="110">
        <v>0.69121089170521421</v>
      </c>
      <c r="F132" s="110">
        <v>29463.859640662209</v>
      </c>
      <c r="G132" s="111">
        <v>29468.951614480011</v>
      </c>
    </row>
    <row r="133" spans="2:7" ht="39.75" customHeight="1" x14ac:dyDescent="0.25">
      <c r="B133" s="202"/>
      <c r="C133" s="91" t="s">
        <v>315</v>
      </c>
      <c r="D133" s="110">
        <v>0.82896128974745908</v>
      </c>
      <c r="E133" s="110">
        <v>0.14529546104895752</v>
      </c>
      <c r="F133" s="110">
        <v>15946.940037509203</v>
      </c>
      <c r="G133" s="111">
        <v>15947.914294259999</v>
      </c>
    </row>
    <row r="134" spans="2:7" ht="96.75" customHeight="1" x14ac:dyDescent="0.25">
      <c r="B134" s="202"/>
      <c r="C134" s="91" t="s">
        <v>316</v>
      </c>
      <c r="D134" s="110">
        <v>1.9989777228380444E-4</v>
      </c>
      <c r="E134" s="110">
        <v>0</v>
      </c>
      <c r="F134" s="110">
        <v>0.10538090222771621</v>
      </c>
      <c r="G134" s="111">
        <v>0.10558080000000002</v>
      </c>
    </row>
    <row r="135" spans="2:7" ht="59.25" customHeight="1" x14ac:dyDescent="0.25">
      <c r="B135" s="202" t="s">
        <v>317</v>
      </c>
      <c r="C135" s="91" t="s">
        <v>383</v>
      </c>
      <c r="D135" s="110">
        <v>0.7494325898524079</v>
      </c>
      <c r="E135" s="110">
        <v>0</v>
      </c>
      <c r="F135" s="110">
        <v>2.4538914101475919</v>
      </c>
      <c r="G135" s="111">
        <v>3.2033239999999998</v>
      </c>
    </row>
    <row r="136" spans="2:7" ht="59.25" customHeight="1" x14ac:dyDescent="0.25">
      <c r="B136" s="202"/>
      <c r="C136" s="91" t="s">
        <v>318</v>
      </c>
      <c r="D136" s="110">
        <v>133.8929473211972</v>
      </c>
      <c r="E136" s="110">
        <v>0</v>
      </c>
      <c r="F136" s="110">
        <v>302.12892236880265</v>
      </c>
      <c r="G136" s="111">
        <v>436.02186968999985</v>
      </c>
    </row>
    <row r="137" spans="2:7" ht="39.75" customHeight="1" x14ac:dyDescent="0.25">
      <c r="B137" s="202"/>
      <c r="C137" s="91" t="s">
        <v>319</v>
      </c>
      <c r="D137" s="110">
        <v>5.0941062469050696E-2</v>
      </c>
      <c r="E137" s="110">
        <v>2.605887911101473</v>
      </c>
      <c r="F137" s="110">
        <v>9.8982356429477503E-2</v>
      </c>
      <c r="G137" s="111">
        <v>2.7558113300000011</v>
      </c>
    </row>
    <row r="138" spans="2:7" ht="93.75" customHeight="1" x14ac:dyDescent="0.25">
      <c r="B138" s="202" t="s">
        <v>320</v>
      </c>
      <c r="C138" s="91" t="s">
        <v>321</v>
      </c>
      <c r="D138" s="110">
        <v>2.0494788799999997</v>
      </c>
      <c r="E138" s="110">
        <v>0</v>
      </c>
      <c r="F138" s="110">
        <v>0</v>
      </c>
      <c r="G138" s="111">
        <v>2.0494788799999997</v>
      </c>
    </row>
    <row r="139" spans="2:7" ht="39.75" customHeight="1" x14ac:dyDescent="0.25">
      <c r="B139" s="202"/>
      <c r="C139" s="91" t="s">
        <v>384</v>
      </c>
      <c r="D139" s="110">
        <v>0</v>
      </c>
      <c r="E139" s="110">
        <v>0</v>
      </c>
      <c r="F139" s="110">
        <v>0</v>
      </c>
      <c r="G139" s="111">
        <v>0</v>
      </c>
    </row>
    <row r="140" spans="2:7" ht="39.75" customHeight="1" x14ac:dyDescent="0.25">
      <c r="B140" s="202"/>
      <c r="C140" s="91" t="s">
        <v>322</v>
      </c>
      <c r="D140" s="110">
        <v>10.60220608</v>
      </c>
      <c r="E140" s="110">
        <v>0</v>
      </c>
      <c r="F140" s="110">
        <v>0</v>
      </c>
      <c r="G140" s="111">
        <v>10.60220608</v>
      </c>
    </row>
    <row r="141" spans="2:7" ht="72.75" customHeight="1" x14ac:dyDescent="0.25">
      <c r="B141" s="202"/>
      <c r="C141" s="91" t="s">
        <v>323</v>
      </c>
      <c r="D141" s="110">
        <v>0</v>
      </c>
      <c r="E141" s="110">
        <v>0</v>
      </c>
      <c r="F141" s="110">
        <v>0</v>
      </c>
      <c r="G141" s="111">
        <v>0</v>
      </c>
    </row>
    <row r="142" spans="2:7" ht="126" customHeight="1" x14ac:dyDescent="0.25">
      <c r="B142" s="202"/>
      <c r="C142" s="91" t="s">
        <v>324</v>
      </c>
      <c r="D142" s="110">
        <v>5.5742774108139825E-3</v>
      </c>
      <c r="E142" s="110">
        <v>0.17812583294736054</v>
      </c>
      <c r="F142" s="110">
        <v>4.4383975596418273</v>
      </c>
      <c r="G142" s="111">
        <v>4.6220976700000014</v>
      </c>
    </row>
    <row r="143" spans="2:7" ht="39.75" customHeight="1" x14ac:dyDescent="0.25">
      <c r="B143" s="202"/>
      <c r="C143" s="91" t="s">
        <v>385</v>
      </c>
      <c r="D143" s="110">
        <v>0</v>
      </c>
      <c r="E143" s="110">
        <v>0</v>
      </c>
      <c r="F143" s="110">
        <v>0</v>
      </c>
      <c r="G143" s="111">
        <v>0</v>
      </c>
    </row>
    <row r="144" spans="2:7" ht="39.75" customHeight="1" x14ac:dyDescent="0.25">
      <c r="B144" s="202"/>
      <c r="C144" s="91" t="s">
        <v>386</v>
      </c>
      <c r="D144" s="110">
        <v>0</v>
      </c>
      <c r="E144" s="110">
        <v>0</v>
      </c>
      <c r="F144" s="110">
        <v>0</v>
      </c>
      <c r="G144" s="111">
        <v>0</v>
      </c>
    </row>
    <row r="145" spans="2:7" ht="80.25" customHeight="1" x14ac:dyDescent="0.25">
      <c r="B145" s="202" t="s">
        <v>325</v>
      </c>
      <c r="C145" s="91" t="s">
        <v>326</v>
      </c>
      <c r="D145" s="110">
        <v>11366.693198379999</v>
      </c>
      <c r="E145" s="110">
        <v>0</v>
      </c>
      <c r="F145" s="110">
        <v>0</v>
      </c>
      <c r="G145" s="111">
        <v>11366.693198379999</v>
      </c>
    </row>
    <row r="146" spans="2:7" ht="54" customHeight="1" x14ac:dyDescent="0.25">
      <c r="B146" s="202"/>
      <c r="C146" s="91" t="s">
        <v>327</v>
      </c>
      <c r="D146" s="110">
        <v>3.0534943092934919E-2</v>
      </c>
      <c r="E146" s="110">
        <v>3.46258486656294E-2</v>
      </c>
      <c r="F146" s="110">
        <v>4.2206050682414364</v>
      </c>
      <c r="G146" s="111">
        <v>4.2857658600000006</v>
      </c>
    </row>
    <row r="147" spans="2:7" ht="57" customHeight="1" x14ac:dyDescent="0.25">
      <c r="B147" s="202" t="s">
        <v>328</v>
      </c>
      <c r="C147" s="91" t="s">
        <v>329</v>
      </c>
      <c r="D147" s="110">
        <v>9.2669944449140479E-2</v>
      </c>
      <c r="E147" s="110">
        <v>0</v>
      </c>
      <c r="F147" s="110">
        <v>3.9444599755508598</v>
      </c>
      <c r="G147" s="111">
        <v>4.0371299199999999</v>
      </c>
    </row>
    <row r="148" spans="2:7" ht="84" customHeight="1" x14ac:dyDescent="0.25">
      <c r="B148" s="202"/>
      <c r="C148" s="91" t="s">
        <v>330</v>
      </c>
      <c r="D148" s="110">
        <v>22.782456800000002</v>
      </c>
      <c r="E148" s="110">
        <v>0</v>
      </c>
      <c r="F148" s="110">
        <v>0</v>
      </c>
      <c r="G148" s="111">
        <v>22.782456800000002</v>
      </c>
    </row>
    <row r="149" spans="2:7" ht="63" customHeight="1" x14ac:dyDescent="0.25">
      <c r="B149" s="202"/>
      <c r="C149" s="91" t="s">
        <v>331</v>
      </c>
      <c r="D149" s="110">
        <v>4.7876208962138493</v>
      </c>
      <c r="E149" s="110">
        <v>1.582013786150612E-3</v>
      </c>
      <c r="F149" s="110">
        <v>0</v>
      </c>
      <c r="G149" s="111">
        <v>4.7892029100000002</v>
      </c>
    </row>
    <row r="150" spans="2:7" ht="92.25" customHeight="1" x14ac:dyDescent="0.25">
      <c r="B150" s="202"/>
      <c r="C150" s="91" t="s">
        <v>332</v>
      </c>
      <c r="D150" s="110">
        <v>287.889928</v>
      </c>
      <c r="E150" s="110">
        <v>0</v>
      </c>
      <c r="F150" s="110">
        <v>0</v>
      </c>
      <c r="G150" s="111">
        <v>287.889928</v>
      </c>
    </row>
    <row r="151" spans="2:7" ht="60.75" customHeight="1" x14ac:dyDescent="0.25">
      <c r="B151" s="202"/>
      <c r="C151" s="91" t="s">
        <v>333</v>
      </c>
      <c r="D151" s="110">
        <v>0.22520129733657274</v>
      </c>
      <c r="E151" s="110">
        <v>0</v>
      </c>
      <c r="F151" s="110">
        <v>24.409884662663433</v>
      </c>
      <c r="G151" s="111">
        <v>24.635085960000005</v>
      </c>
    </row>
    <row r="152" spans="2:7" ht="90" customHeight="1" x14ac:dyDescent="0.25">
      <c r="B152" s="202"/>
      <c r="C152" s="91" t="s">
        <v>334</v>
      </c>
      <c r="D152" s="110">
        <v>1.9287959399999997</v>
      </c>
      <c r="E152" s="110">
        <v>0</v>
      </c>
      <c r="F152" s="110">
        <v>0</v>
      </c>
      <c r="G152" s="111">
        <v>1.9287959399999997</v>
      </c>
    </row>
    <row r="153" spans="2:7" ht="87" customHeight="1" x14ac:dyDescent="0.25">
      <c r="B153" s="202" t="s">
        <v>335</v>
      </c>
      <c r="C153" s="91" t="s">
        <v>336</v>
      </c>
      <c r="D153" s="110">
        <v>3.0595535009127062</v>
      </c>
      <c r="E153" s="110">
        <v>0</v>
      </c>
      <c r="F153" s="110">
        <v>20.779556169087293</v>
      </c>
      <c r="G153" s="111">
        <v>23.839109669999999</v>
      </c>
    </row>
    <row r="154" spans="2:7" ht="75" customHeight="1" x14ac:dyDescent="0.25">
      <c r="B154" s="202"/>
      <c r="C154" s="91" t="s">
        <v>337</v>
      </c>
      <c r="D154" s="110">
        <v>2.6168427163548329E-2</v>
      </c>
      <c r="E154" s="110">
        <v>0</v>
      </c>
      <c r="F154" s="110">
        <v>2.0147344628364516</v>
      </c>
      <c r="G154" s="111">
        <v>2.0409028899999999</v>
      </c>
    </row>
    <row r="155" spans="2:7" ht="39.75" customHeight="1" x14ac:dyDescent="0.25">
      <c r="B155" s="202"/>
      <c r="C155" s="91" t="s">
        <v>338</v>
      </c>
      <c r="D155" s="110">
        <v>0</v>
      </c>
      <c r="E155" s="110">
        <v>0</v>
      </c>
      <c r="F155" s="110">
        <v>0</v>
      </c>
      <c r="G155" s="111">
        <v>0</v>
      </c>
    </row>
    <row r="156" spans="2:7" ht="90" customHeight="1" x14ac:dyDescent="0.25">
      <c r="B156" s="156" t="s">
        <v>339</v>
      </c>
      <c r="C156" s="91" t="s">
        <v>340</v>
      </c>
      <c r="D156" s="110">
        <v>16.936675999999999</v>
      </c>
      <c r="E156" s="110">
        <v>0</v>
      </c>
      <c r="F156" s="110">
        <v>0</v>
      </c>
      <c r="G156" s="111">
        <v>16.936675999999999</v>
      </c>
    </row>
    <row r="157" spans="2:7" ht="60.75" customHeight="1" x14ac:dyDescent="0.25">
      <c r="B157" s="202" t="s">
        <v>341</v>
      </c>
      <c r="C157" s="91" t="s">
        <v>342</v>
      </c>
      <c r="D157" s="110">
        <v>31.493563240000004</v>
      </c>
      <c r="E157" s="110">
        <v>0</v>
      </c>
      <c r="F157" s="110">
        <v>0</v>
      </c>
      <c r="G157" s="111">
        <v>31.493563240000004</v>
      </c>
    </row>
    <row r="158" spans="2:7" ht="63.75" customHeight="1" x14ac:dyDescent="0.25">
      <c r="B158" s="202"/>
      <c r="C158" s="91" t="s">
        <v>343</v>
      </c>
      <c r="D158" s="110">
        <v>2442.3805337523117</v>
      </c>
      <c r="E158" s="110">
        <v>47.99687236768839</v>
      </c>
      <c r="F158" s="110">
        <v>0</v>
      </c>
      <c r="G158" s="111">
        <v>2490.3774061200002</v>
      </c>
    </row>
    <row r="159" spans="2:7" ht="39.75" customHeight="1" x14ac:dyDescent="0.25">
      <c r="B159" s="202"/>
      <c r="C159" s="91" t="s">
        <v>344</v>
      </c>
      <c r="D159" s="110">
        <v>12.113167429801864</v>
      </c>
      <c r="E159" s="110">
        <v>4.4748801981324398E-3</v>
      </c>
      <c r="F159" s="110">
        <v>0</v>
      </c>
      <c r="G159" s="111">
        <v>12.117642309999997</v>
      </c>
    </row>
    <row r="160" spans="2:7" ht="57.75" customHeight="1" x14ac:dyDescent="0.25">
      <c r="B160" s="202"/>
      <c r="C160" s="91" t="s">
        <v>345</v>
      </c>
      <c r="D160" s="110">
        <v>0</v>
      </c>
      <c r="E160" s="110">
        <v>0</v>
      </c>
      <c r="F160" s="110">
        <v>0</v>
      </c>
      <c r="G160" s="111">
        <v>0</v>
      </c>
    </row>
    <row r="161" spans="2:7" ht="74.25" customHeight="1" x14ac:dyDescent="0.25">
      <c r="B161" s="202"/>
      <c r="C161" s="91" t="s">
        <v>346</v>
      </c>
      <c r="D161" s="110">
        <v>37.762844560000005</v>
      </c>
      <c r="E161" s="110">
        <v>0</v>
      </c>
      <c r="F161" s="110">
        <v>0</v>
      </c>
      <c r="G161" s="111">
        <v>37.762844560000005</v>
      </c>
    </row>
    <row r="162" spans="2:7" ht="62.25" customHeight="1" x14ac:dyDescent="0.25">
      <c r="B162" s="202"/>
      <c r="C162" s="91" t="s">
        <v>347</v>
      </c>
      <c r="D162" s="110">
        <v>146.79024893162247</v>
      </c>
      <c r="E162" s="110">
        <v>2.3587998377512874E-2</v>
      </c>
      <c r="F162" s="110">
        <v>0</v>
      </c>
      <c r="G162" s="111">
        <v>146.81383692999998</v>
      </c>
    </row>
    <row r="163" spans="2:7" ht="87" customHeight="1" x14ac:dyDescent="0.25">
      <c r="B163" s="202"/>
      <c r="C163" s="91" t="s">
        <v>348</v>
      </c>
      <c r="D163" s="110">
        <v>186.49796946999999</v>
      </c>
      <c r="E163" s="110">
        <v>0</v>
      </c>
      <c r="F163" s="110">
        <v>0</v>
      </c>
      <c r="G163" s="111">
        <v>186.49796946999999</v>
      </c>
    </row>
    <row r="164" spans="2:7" ht="39.75" customHeight="1" x14ac:dyDescent="0.25">
      <c r="B164" s="202"/>
      <c r="C164" s="91" t="s">
        <v>349</v>
      </c>
      <c r="D164" s="110">
        <v>0</v>
      </c>
      <c r="E164" s="110">
        <v>0</v>
      </c>
      <c r="F164" s="110">
        <v>0</v>
      </c>
      <c r="G164" s="111">
        <v>0</v>
      </c>
    </row>
    <row r="165" spans="2:7" ht="84" customHeight="1" x14ac:dyDescent="0.25">
      <c r="B165" s="202"/>
      <c r="C165" s="91" t="s">
        <v>350</v>
      </c>
      <c r="D165" s="110">
        <v>2712.429944</v>
      </c>
      <c r="E165" s="110">
        <v>0</v>
      </c>
      <c r="F165" s="110">
        <v>0</v>
      </c>
      <c r="G165" s="111">
        <v>2712.429944</v>
      </c>
    </row>
    <row r="166" spans="2:7" ht="39.75" customHeight="1" x14ac:dyDescent="0.25">
      <c r="B166" s="202"/>
      <c r="C166" s="91" t="s">
        <v>351</v>
      </c>
      <c r="D166" s="110">
        <v>0</v>
      </c>
      <c r="E166" s="110">
        <v>0</v>
      </c>
      <c r="F166" s="110">
        <v>0</v>
      </c>
      <c r="G166" s="111">
        <v>0</v>
      </c>
    </row>
    <row r="167" spans="2:7" ht="39.75" customHeight="1" x14ac:dyDescent="0.25">
      <c r="B167" s="202"/>
      <c r="C167" s="91" t="s">
        <v>352</v>
      </c>
      <c r="D167" s="110">
        <v>0</v>
      </c>
      <c r="E167" s="110">
        <v>0</v>
      </c>
      <c r="F167" s="110">
        <v>0</v>
      </c>
      <c r="G167" s="111">
        <v>0</v>
      </c>
    </row>
    <row r="168" spans="2:7" ht="39.75" customHeight="1" x14ac:dyDescent="0.25">
      <c r="B168" s="202" t="s">
        <v>353</v>
      </c>
      <c r="C168" s="91" t="s">
        <v>354</v>
      </c>
      <c r="D168" s="110">
        <v>0</v>
      </c>
      <c r="E168" s="110">
        <v>0</v>
      </c>
      <c r="F168" s="110">
        <v>0</v>
      </c>
      <c r="G168" s="111">
        <v>0</v>
      </c>
    </row>
    <row r="169" spans="2:7" ht="39.75" customHeight="1" x14ac:dyDescent="0.25">
      <c r="B169" s="202"/>
      <c r="C169" s="91" t="s">
        <v>355</v>
      </c>
      <c r="D169" s="110">
        <v>0</v>
      </c>
      <c r="E169" s="110">
        <v>0</v>
      </c>
      <c r="F169" s="110">
        <v>0</v>
      </c>
      <c r="G169" s="111">
        <v>0</v>
      </c>
    </row>
    <row r="170" spans="2:7" ht="39.75" customHeight="1" x14ac:dyDescent="0.25">
      <c r="B170" s="156" t="s">
        <v>356</v>
      </c>
      <c r="C170" s="91" t="s">
        <v>357</v>
      </c>
      <c r="D170" s="110">
        <v>0.88281438000000012</v>
      </c>
      <c r="E170" s="110">
        <v>0</v>
      </c>
      <c r="F170" s="110">
        <v>0</v>
      </c>
      <c r="G170" s="111">
        <v>0.88281438000000012</v>
      </c>
    </row>
    <row r="171" spans="2:7" ht="25.5" customHeight="1" x14ac:dyDescent="0.25">
      <c r="B171" s="202" t="s">
        <v>387</v>
      </c>
      <c r="C171" s="91" t="s">
        <v>358</v>
      </c>
      <c r="D171" s="110">
        <v>168.34389240000007</v>
      </c>
      <c r="E171" s="110">
        <v>0</v>
      </c>
      <c r="F171" s="110">
        <v>0</v>
      </c>
      <c r="G171" s="111">
        <v>168.34389240000007</v>
      </c>
    </row>
    <row r="172" spans="2:7" ht="57.75" customHeight="1" x14ac:dyDescent="0.25">
      <c r="B172" s="202"/>
      <c r="C172" s="91" t="s">
        <v>359</v>
      </c>
      <c r="D172" s="110">
        <v>698.85852753011613</v>
      </c>
      <c r="E172" s="110">
        <v>6.7457142206172902</v>
      </c>
      <c r="F172" s="110">
        <v>0.50036710926670791</v>
      </c>
      <c r="G172" s="111">
        <v>706.1046088600001</v>
      </c>
    </row>
    <row r="173" spans="2:7" ht="93.75" customHeight="1" x14ac:dyDescent="0.25">
      <c r="B173" s="202"/>
      <c r="C173" s="91" t="s">
        <v>360</v>
      </c>
      <c r="D173" s="110">
        <v>2.0421810499999999</v>
      </c>
      <c r="E173" s="110">
        <v>0</v>
      </c>
      <c r="F173" s="110">
        <v>0</v>
      </c>
      <c r="G173" s="111">
        <v>2.0421810499999999</v>
      </c>
    </row>
    <row r="174" spans="2:7" ht="86.25" customHeight="1" x14ac:dyDescent="0.25">
      <c r="B174" s="202"/>
      <c r="C174" s="91" t="s">
        <v>361</v>
      </c>
      <c r="D174" s="110">
        <v>110.89135595</v>
      </c>
      <c r="E174" s="110">
        <v>0</v>
      </c>
      <c r="F174" s="110">
        <v>0</v>
      </c>
      <c r="G174" s="111">
        <v>110.89135595</v>
      </c>
    </row>
    <row r="175" spans="2:7" ht="81" customHeight="1" x14ac:dyDescent="0.25">
      <c r="B175" s="202"/>
      <c r="C175" s="91" t="s">
        <v>362</v>
      </c>
      <c r="D175" s="110">
        <v>288.19123703999998</v>
      </c>
      <c r="E175" s="110">
        <v>0</v>
      </c>
      <c r="F175" s="110">
        <v>0</v>
      </c>
      <c r="G175" s="111">
        <v>288.19123703999998</v>
      </c>
    </row>
    <row r="176" spans="2:7" ht="75.75" customHeight="1" x14ac:dyDescent="0.25">
      <c r="B176" s="202"/>
      <c r="C176" s="91" t="s">
        <v>363</v>
      </c>
      <c r="D176" s="110">
        <v>8.9352148899999992</v>
      </c>
      <c r="E176" s="110">
        <v>0</v>
      </c>
      <c r="F176" s="110">
        <v>0</v>
      </c>
      <c r="G176" s="111">
        <v>8.9352148899999992</v>
      </c>
    </row>
    <row r="177" spans="2:7" ht="39.75" customHeight="1" x14ac:dyDescent="0.25">
      <c r="B177" s="202" t="s">
        <v>364</v>
      </c>
      <c r="C177" s="91" t="s">
        <v>365</v>
      </c>
      <c r="D177" s="110">
        <v>1026.2264130000001</v>
      </c>
      <c r="E177" s="110">
        <v>0</v>
      </c>
      <c r="F177" s="110">
        <v>0</v>
      </c>
      <c r="G177" s="111">
        <v>1026.2264130000001</v>
      </c>
    </row>
    <row r="178" spans="2:7" ht="39.75" customHeight="1" x14ac:dyDescent="0.25">
      <c r="B178" s="202"/>
      <c r="C178" s="91" t="s">
        <v>366</v>
      </c>
      <c r="D178" s="110">
        <v>0</v>
      </c>
      <c r="E178" s="110">
        <v>0</v>
      </c>
      <c r="F178" s="110">
        <v>0</v>
      </c>
      <c r="G178" s="111">
        <v>0</v>
      </c>
    </row>
    <row r="179" spans="2:7" ht="39.75" customHeight="1" x14ac:dyDescent="0.25">
      <c r="B179" s="202" t="s">
        <v>367</v>
      </c>
      <c r="C179" s="91" t="s">
        <v>368</v>
      </c>
      <c r="D179" s="110">
        <v>0</v>
      </c>
      <c r="E179" s="110">
        <v>0</v>
      </c>
      <c r="F179" s="110">
        <v>0</v>
      </c>
      <c r="G179" s="111">
        <v>0</v>
      </c>
    </row>
    <row r="180" spans="2:7" ht="28.5" customHeight="1" thickBot="1" x14ac:dyDescent="0.3">
      <c r="B180" s="203"/>
      <c r="C180" s="153" t="s">
        <v>369</v>
      </c>
      <c r="D180" s="154">
        <v>0</v>
      </c>
      <c r="E180" s="154">
        <v>0</v>
      </c>
      <c r="F180" s="154">
        <v>0</v>
      </c>
      <c r="G180" s="155">
        <v>0</v>
      </c>
    </row>
    <row r="181" spans="2:7" ht="29.25" customHeight="1" thickBot="1" x14ac:dyDescent="0.3">
      <c r="B181" s="206" t="s">
        <v>370</v>
      </c>
      <c r="C181" s="207" t="s">
        <v>371</v>
      </c>
      <c r="D181" s="34">
        <v>56187.873249869699</v>
      </c>
      <c r="E181" s="34">
        <v>223.65633950153392</v>
      </c>
      <c r="F181" s="34">
        <v>46531.842230498798</v>
      </c>
      <c r="G181" s="51">
        <v>102943.37181987002</v>
      </c>
    </row>
    <row r="183" spans="2:7" x14ac:dyDescent="0.25">
      <c r="B183" s="60" t="s">
        <v>55</v>
      </c>
    </row>
    <row r="184" spans="2:7" x14ac:dyDescent="0.25">
      <c r="B184" s="10" t="s">
        <v>397</v>
      </c>
    </row>
  </sheetData>
  <mergeCells count="32">
    <mergeCell ref="B65:B71"/>
    <mergeCell ref="B4:B5"/>
    <mergeCell ref="B7:B13"/>
    <mergeCell ref="B14:B27"/>
    <mergeCell ref="B28:B33"/>
    <mergeCell ref="B34:B40"/>
    <mergeCell ref="B41:B46"/>
    <mergeCell ref="B47:B50"/>
    <mergeCell ref="B51:B53"/>
    <mergeCell ref="B54:B56"/>
    <mergeCell ref="B57:B61"/>
    <mergeCell ref="B62:B63"/>
    <mergeCell ref="B145:B146"/>
    <mergeCell ref="B72:B76"/>
    <mergeCell ref="B77:B81"/>
    <mergeCell ref="B82:B83"/>
    <mergeCell ref="B84:B90"/>
    <mergeCell ref="B91:B101"/>
    <mergeCell ref="B102:B103"/>
    <mergeCell ref="B104:B115"/>
    <mergeCell ref="B116:B126"/>
    <mergeCell ref="B127:B134"/>
    <mergeCell ref="B135:B137"/>
    <mergeCell ref="B138:B144"/>
    <mergeCell ref="B179:B180"/>
    <mergeCell ref="B181:C181"/>
    <mergeCell ref="B147:B152"/>
    <mergeCell ref="B153:B155"/>
    <mergeCell ref="B157:B167"/>
    <mergeCell ref="B168:B169"/>
    <mergeCell ref="B171:B176"/>
    <mergeCell ref="B177:B17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1"/>
  <sheetViews>
    <sheetView workbookViewId="0">
      <selection activeCell="N6" sqref="N6"/>
    </sheetView>
  </sheetViews>
  <sheetFormatPr defaultRowHeight="15" x14ac:dyDescent="0.25"/>
  <cols>
    <col min="2" max="2" width="9.28515625" customWidth="1"/>
    <col min="3" max="3" width="37.7109375" customWidth="1"/>
    <col min="4" max="4" width="12.140625" customWidth="1"/>
    <col min="5" max="5" width="18.28515625" customWidth="1"/>
    <col min="6" max="6" width="11.28515625" customWidth="1"/>
    <col min="7" max="7" width="11.5703125" customWidth="1"/>
  </cols>
  <sheetData>
    <row r="1" spans="2:8" ht="15.75" x14ac:dyDescent="0.25">
      <c r="B1" s="2" t="s">
        <v>407</v>
      </c>
      <c r="C1" s="11"/>
      <c r="D1" s="11"/>
      <c r="E1" s="11"/>
      <c r="F1" s="11"/>
      <c r="G1" s="11"/>
    </row>
    <row r="2" spans="2:8" ht="16.5" thickBot="1" x14ac:dyDescent="0.3">
      <c r="B2" s="11"/>
      <c r="C2" s="11"/>
      <c r="D2" s="11"/>
      <c r="E2" s="11"/>
      <c r="F2" s="11"/>
      <c r="G2" s="11"/>
    </row>
    <row r="3" spans="2:8" ht="63.75" thickBot="1" x14ac:dyDescent="0.3">
      <c r="B3" s="61" t="s">
        <v>92</v>
      </c>
      <c r="C3" s="62" t="s">
        <v>1</v>
      </c>
      <c r="D3" s="62" t="s">
        <v>373</v>
      </c>
      <c r="E3" s="62" t="s">
        <v>52</v>
      </c>
      <c r="F3" s="62" t="s">
        <v>374</v>
      </c>
      <c r="G3" s="63" t="s">
        <v>372</v>
      </c>
    </row>
    <row r="4" spans="2:8" ht="47.25" x14ac:dyDescent="0.25">
      <c r="B4" s="88" t="s">
        <v>113</v>
      </c>
      <c r="C4" s="74" t="s">
        <v>95</v>
      </c>
      <c r="D4" s="40">
        <v>0</v>
      </c>
      <c r="E4" s="40">
        <v>0</v>
      </c>
      <c r="F4" s="40">
        <v>0</v>
      </c>
      <c r="G4" s="41">
        <v>0</v>
      </c>
      <c r="H4" s="112"/>
    </row>
    <row r="5" spans="2:8" ht="47.25" x14ac:dyDescent="0.25">
      <c r="B5" s="68" t="s">
        <v>114</v>
      </c>
      <c r="C5" s="76" t="s">
        <v>2</v>
      </c>
      <c r="D5" s="42">
        <v>442.68147056000004</v>
      </c>
      <c r="E5" s="42">
        <v>0</v>
      </c>
      <c r="F5" s="42">
        <v>0</v>
      </c>
      <c r="G5" s="43">
        <v>442.68147056000004</v>
      </c>
      <c r="H5" s="112"/>
    </row>
    <row r="6" spans="2:8" ht="31.5" x14ac:dyDescent="0.25">
      <c r="B6" s="68" t="s">
        <v>115</v>
      </c>
      <c r="C6" s="76" t="s">
        <v>3</v>
      </c>
      <c r="D6" s="42">
        <v>47.639344091394896</v>
      </c>
      <c r="E6" s="42">
        <v>1.4196831689948417</v>
      </c>
      <c r="F6" s="42">
        <v>4.9949444896102575</v>
      </c>
      <c r="G6" s="43">
        <v>54.053971749999995</v>
      </c>
      <c r="H6" s="112"/>
    </row>
    <row r="7" spans="2:8" ht="25.5" customHeight="1" x14ac:dyDescent="0.25">
      <c r="B7" s="68" t="s">
        <v>116</v>
      </c>
      <c r="C7" s="76" t="s">
        <v>4</v>
      </c>
      <c r="D7" s="42">
        <v>687.61885579737623</v>
      </c>
      <c r="E7" s="42">
        <v>9.8556456026240458</v>
      </c>
      <c r="F7" s="42">
        <v>0</v>
      </c>
      <c r="G7" s="43">
        <v>697.47450140000024</v>
      </c>
      <c r="H7" s="112"/>
    </row>
    <row r="8" spans="2:8" ht="25.5" customHeight="1" x14ac:dyDescent="0.25">
      <c r="B8" s="68" t="s">
        <v>117</v>
      </c>
      <c r="C8" s="76" t="s">
        <v>5</v>
      </c>
      <c r="D8" s="42">
        <v>17445.334603759369</v>
      </c>
      <c r="E8" s="42">
        <v>40.265326150630351</v>
      </c>
      <c r="F8" s="42">
        <v>0</v>
      </c>
      <c r="G8" s="43">
        <v>17485.59992991</v>
      </c>
      <c r="H8" s="112"/>
    </row>
    <row r="9" spans="2:8" ht="25.5" customHeight="1" x14ac:dyDescent="0.25">
      <c r="B9" s="68" t="s">
        <v>118</v>
      </c>
      <c r="C9" s="76" t="s">
        <v>6</v>
      </c>
      <c r="D9" s="42">
        <v>5270.2450976732662</v>
      </c>
      <c r="E9" s="42">
        <v>21.339009701851882</v>
      </c>
      <c r="F9" s="42">
        <v>651.596642834882</v>
      </c>
      <c r="G9" s="43">
        <v>5943.18075021</v>
      </c>
      <c r="H9" s="112"/>
    </row>
    <row r="10" spans="2:8" ht="25.5" customHeight="1" x14ac:dyDescent="0.25">
      <c r="B10" s="68" t="s">
        <v>119</v>
      </c>
      <c r="C10" s="76" t="s">
        <v>7</v>
      </c>
      <c r="D10" s="42">
        <v>8559.9857156817397</v>
      </c>
      <c r="E10" s="42">
        <v>82.57413086315556</v>
      </c>
      <c r="F10" s="42">
        <v>21.020296945103105</v>
      </c>
      <c r="G10" s="43">
        <v>8663.5801434899986</v>
      </c>
      <c r="H10" s="112"/>
    </row>
    <row r="11" spans="2:8" ht="25.5" customHeight="1" x14ac:dyDescent="0.25">
      <c r="B11" s="68" t="s">
        <v>120</v>
      </c>
      <c r="C11" s="76" t="s">
        <v>8</v>
      </c>
      <c r="D11" s="42">
        <v>1992.2335168741008</v>
      </c>
      <c r="E11" s="42">
        <v>0</v>
      </c>
      <c r="F11" s="42">
        <v>0.65556631589882541</v>
      </c>
      <c r="G11" s="43">
        <v>1992.8890831899996</v>
      </c>
      <c r="H11" s="112"/>
    </row>
    <row r="12" spans="2:8" ht="31.5" x14ac:dyDescent="0.25">
      <c r="B12" s="68" t="s">
        <v>121</v>
      </c>
      <c r="C12" s="76" t="s">
        <v>9</v>
      </c>
      <c r="D12" s="42">
        <v>66.437627510751042</v>
      </c>
      <c r="E12" s="42">
        <v>0</v>
      </c>
      <c r="F12" s="42">
        <v>1.2341059248952815E-2</v>
      </c>
      <c r="G12" s="43">
        <v>66.449968569999996</v>
      </c>
      <c r="H12" s="112"/>
    </row>
    <row r="13" spans="2:8" ht="31.5" x14ac:dyDescent="0.25">
      <c r="B13" s="68" t="s">
        <v>122</v>
      </c>
      <c r="C13" s="76" t="s">
        <v>10</v>
      </c>
      <c r="D13" s="42">
        <v>10.71159898</v>
      </c>
      <c r="E13" s="42">
        <v>0</v>
      </c>
      <c r="F13" s="42">
        <v>0</v>
      </c>
      <c r="G13" s="43">
        <v>10.71159898</v>
      </c>
      <c r="H13" s="112"/>
    </row>
    <row r="14" spans="2:8" ht="31.5" x14ac:dyDescent="0.25">
      <c r="B14" s="68" t="s">
        <v>123</v>
      </c>
      <c r="C14" s="76" t="s">
        <v>11</v>
      </c>
      <c r="D14" s="42">
        <v>27.150245272073665</v>
      </c>
      <c r="E14" s="42">
        <v>6.268046477926335</v>
      </c>
      <c r="F14" s="42">
        <v>0</v>
      </c>
      <c r="G14" s="43">
        <v>33.418291750000002</v>
      </c>
      <c r="H14" s="112"/>
    </row>
    <row r="15" spans="2:8" ht="25.5" customHeight="1" x14ac:dyDescent="0.25">
      <c r="B15" s="68" t="s">
        <v>124</v>
      </c>
      <c r="C15" s="76" t="s">
        <v>12</v>
      </c>
      <c r="D15" s="42">
        <v>7.6968352899999992</v>
      </c>
      <c r="E15" s="42">
        <v>0</v>
      </c>
      <c r="F15" s="42">
        <v>0</v>
      </c>
      <c r="G15" s="43">
        <v>7.6968352899999992</v>
      </c>
      <c r="H15" s="112"/>
    </row>
    <row r="16" spans="2:8" ht="31.5" x14ac:dyDescent="0.25">
      <c r="B16" s="68" t="s">
        <v>125</v>
      </c>
      <c r="C16" s="76" t="s">
        <v>13</v>
      </c>
      <c r="D16" s="42">
        <v>152.00538665999997</v>
      </c>
      <c r="E16" s="42">
        <v>0</v>
      </c>
      <c r="F16" s="42">
        <v>0</v>
      </c>
      <c r="G16" s="43">
        <v>152.00538665999997</v>
      </c>
      <c r="H16" s="112"/>
    </row>
    <row r="17" spans="2:8" ht="25.5" customHeight="1" x14ac:dyDescent="0.25">
      <c r="B17" s="68" t="s">
        <v>126</v>
      </c>
      <c r="C17" s="76" t="s">
        <v>14</v>
      </c>
      <c r="D17" s="42">
        <v>106.00218249000001</v>
      </c>
      <c r="E17" s="42">
        <v>0</v>
      </c>
      <c r="F17" s="42">
        <v>0</v>
      </c>
      <c r="G17" s="43">
        <v>106.00218249000001</v>
      </c>
      <c r="H17" s="112"/>
    </row>
    <row r="18" spans="2:8" ht="25.5" customHeight="1" x14ac:dyDescent="0.25">
      <c r="B18" s="68" t="s">
        <v>127</v>
      </c>
      <c r="C18" s="76" t="s">
        <v>15</v>
      </c>
      <c r="D18" s="42">
        <v>50.308203719999995</v>
      </c>
      <c r="E18" s="42">
        <v>0</v>
      </c>
      <c r="F18" s="42">
        <v>0</v>
      </c>
      <c r="G18" s="43">
        <v>50.308203719999995</v>
      </c>
      <c r="H18" s="112"/>
    </row>
    <row r="19" spans="2:8" ht="47.25" x14ac:dyDescent="0.25">
      <c r="B19" s="68" t="s">
        <v>128</v>
      </c>
      <c r="C19" s="76" t="s">
        <v>16</v>
      </c>
      <c r="D19" s="42">
        <v>8.7260978700000003</v>
      </c>
      <c r="E19" s="42">
        <v>0</v>
      </c>
      <c r="F19" s="42">
        <v>0</v>
      </c>
      <c r="G19" s="43">
        <v>8.7260978700000003</v>
      </c>
      <c r="H19" s="112"/>
    </row>
    <row r="20" spans="2:8" ht="25.5" customHeight="1" x14ac:dyDescent="0.25">
      <c r="B20" s="68" t="s">
        <v>129</v>
      </c>
      <c r="C20" s="76" t="s">
        <v>17</v>
      </c>
      <c r="D20" s="42">
        <v>28.725469129231897</v>
      </c>
      <c r="E20" s="42">
        <v>0</v>
      </c>
      <c r="F20" s="42">
        <v>0.37819805076810564</v>
      </c>
      <c r="G20" s="43">
        <v>29.103667180000002</v>
      </c>
      <c r="H20" s="112"/>
    </row>
    <row r="21" spans="2:8" ht="31.5" x14ac:dyDescent="0.25">
      <c r="B21" s="68" t="s">
        <v>130</v>
      </c>
      <c r="C21" s="76" t="s">
        <v>18</v>
      </c>
      <c r="D21" s="42">
        <v>514.51079982897727</v>
      </c>
      <c r="E21" s="42">
        <v>2.0136583010226126</v>
      </c>
      <c r="F21" s="42">
        <v>0</v>
      </c>
      <c r="G21" s="43">
        <v>516.52445812999986</v>
      </c>
      <c r="H21" s="112"/>
    </row>
    <row r="22" spans="2:8" ht="25.5" customHeight="1" x14ac:dyDescent="0.25">
      <c r="B22" s="68" t="s">
        <v>131</v>
      </c>
      <c r="C22" s="76" t="s">
        <v>19</v>
      </c>
      <c r="D22" s="42">
        <v>2.9251603899999998</v>
      </c>
      <c r="E22" s="42">
        <v>0</v>
      </c>
      <c r="F22" s="42">
        <v>0</v>
      </c>
      <c r="G22" s="43">
        <v>2.9251603899999998</v>
      </c>
      <c r="H22" s="112"/>
    </row>
    <row r="23" spans="2:8" ht="25.5" customHeight="1" x14ac:dyDescent="0.25">
      <c r="B23" s="68" t="s">
        <v>132</v>
      </c>
      <c r="C23" s="76" t="s">
        <v>20</v>
      </c>
      <c r="D23" s="42">
        <v>89.544691892611141</v>
      </c>
      <c r="E23" s="42">
        <v>0.42003777399842507</v>
      </c>
      <c r="F23" s="42">
        <v>8.1485543233904441</v>
      </c>
      <c r="G23" s="43">
        <v>98.113283990000014</v>
      </c>
      <c r="H23" s="112"/>
    </row>
    <row r="24" spans="2:8" ht="31.5" x14ac:dyDescent="0.25">
      <c r="B24" s="68" t="s">
        <v>133</v>
      </c>
      <c r="C24" s="76" t="s">
        <v>21</v>
      </c>
      <c r="D24" s="42">
        <v>645.70667445999982</v>
      </c>
      <c r="E24" s="42">
        <v>0</v>
      </c>
      <c r="F24" s="42">
        <v>0</v>
      </c>
      <c r="G24" s="43">
        <v>645.70667445999982</v>
      </c>
      <c r="H24" s="112"/>
    </row>
    <row r="25" spans="2:8" ht="25.5" customHeight="1" x14ac:dyDescent="0.25">
      <c r="B25" s="68" t="s">
        <v>134</v>
      </c>
      <c r="C25" s="76" t="s">
        <v>22</v>
      </c>
      <c r="D25" s="42">
        <v>306.04037997484613</v>
      </c>
      <c r="E25" s="42">
        <v>1.909930387947953</v>
      </c>
      <c r="F25" s="42">
        <v>45480.045885337218</v>
      </c>
      <c r="G25" s="43">
        <v>45787.996195700012</v>
      </c>
      <c r="H25" s="112"/>
    </row>
    <row r="26" spans="2:8" ht="31.5" x14ac:dyDescent="0.25">
      <c r="B26" s="68" t="s">
        <v>135</v>
      </c>
      <c r="C26" s="76" t="s">
        <v>23</v>
      </c>
      <c r="D26" s="42">
        <v>134.69332097351867</v>
      </c>
      <c r="E26" s="42">
        <v>2.605887911101473</v>
      </c>
      <c r="F26" s="42">
        <v>304.68179613537967</v>
      </c>
      <c r="G26" s="43">
        <v>441.98100501999977</v>
      </c>
      <c r="H26" s="112"/>
    </row>
    <row r="27" spans="2:8" ht="31.5" x14ac:dyDescent="0.25">
      <c r="B27" s="68" t="s">
        <v>136</v>
      </c>
      <c r="C27" s="76" t="s">
        <v>24</v>
      </c>
      <c r="D27" s="42">
        <v>12.657259237410814</v>
      </c>
      <c r="E27" s="42">
        <v>0.17812583294736054</v>
      </c>
      <c r="F27" s="42">
        <v>4.4383975596418273</v>
      </c>
      <c r="G27" s="43">
        <v>17.273782630000003</v>
      </c>
      <c r="H27" s="112"/>
    </row>
    <row r="28" spans="2:8" ht="25.5" customHeight="1" x14ac:dyDescent="0.25">
      <c r="B28" s="68" t="s">
        <v>137</v>
      </c>
      <c r="C28" s="76" t="s">
        <v>25</v>
      </c>
      <c r="D28" s="42">
        <v>11366.723733323095</v>
      </c>
      <c r="E28" s="42">
        <v>3.46258486656294E-2</v>
      </c>
      <c r="F28" s="42">
        <v>4.2206050682414364</v>
      </c>
      <c r="G28" s="43">
        <v>11370.978964240003</v>
      </c>
      <c r="H28" s="112"/>
    </row>
    <row r="29" spans="2:8" ht="25.5" customHeight="1" x14ac:dyDescent="0.25">
      <c r="B29" s="68" t="s">
        <v>138</v>
      </c>
      <c r="C29" s="76" t="s">
        <v>26</v>
      </c>
      <c r="D29" s="42">
        <v>317.70667287799972</v>
      </c>
      <c r="E29" s="42">
        <v>1.582013786150612E-3</v>
      </c>
      <c r="F29" s="42">
        <v>28.354344638214293</v>
      </c>
      <c r="G29" s="43">
        <v>346.06259953000017</v>
      </c>
      <c r="H29" s="112"/>
    </row>
    <row r="30" spans="2:8" ht="31.5" x14ac:dyDescent="0.25">
      <c r="B30" s="68" t="s">
        <v>139</v>
      </c>
      <c r="C30" s="76" t="s">
        <v>27</v>
      </c>
      <c r="D30" s="42">
        <v>3.0857219280762553</v>
      </c>
      <c r="E30" s="42">
        <v>0</v>
      </c>
      <c r="F30" s="42">
        <v>22.794290631923751</v>
      </c>
      <c r="G30" s="43">
        <v>25.880012560000004</v>
      </c>
      <c r="H30" s="112"/>
    </row>
    <row r="31" spans="2:8" ht="15.75" x14ac:dyDescent="0.25">
      <c r="B31" s="68" t="s">
        <v>140</v>
      </c>
      <c r="C31" s="76" t="s">
        <v>96</v>
      </c>
      <c r="D31" s="42">
        <v>16.936675999999999</v>
      </c>
      <c r="E31" s="42">
        <v>0</v>
      </c>
      <c r="F31" s="42">
        <v>0</v>
      </c>
      <c r="G31" s="43">
        <v>16.936675999999999</v>
      </c>
      <c r="H31" s="112"/>
    </row>
    <row r="32" spans="2:8" ht="31.5" x14ac:dyDescent="0.25">
      <c r="B32" s="68" t="s">
        <v>141</v>
      </c>
      <c r="C32" s="76" t="s">
        <v>28</v>
      </c>
      <c r="D32" s="42">
        <v>5569.4682713837356</v>
      </c>
      <c r="E32" s="42">
        <v>48.024935246264036</v>
      </c>
      <c r="F32" s="42">
        <v>0</v>
      </c>
      <c r="G32" s="43">
        <v>5617.4932066299998</v>
      </c>
      <c r="H32" s="112"/>
    </row>
    <row r="33" spans="2:8" ht="25.5" customHeight="1" x14ac:dyDescent="0.25">
      <c r="B33" s="68" t="s">
        <v>142</v>
      </c>
      <c r="C33" s="76" t="s">
        <v>97</v>
      </c>
      <c r="D33" s="42">
        <v>0</v>
      </c>
      <c r="E33" s="42">
        <v>0</v>
      </c>
      <c r="F33" s="42">
        <v>0</v>
      </c>
      <c r="G33" s="43">
        <v>0</v>
      </c>
      <c r="H33" s="112"/>
    </row>
    <row r="34" spans="2:8" ht="25.5" customHeight="1" x14ac:dyDescent="0.25">
      <c r="B34" s="68" t="s">
        <v>143</v>
      </c>
      <c r="C34" s="76" t="s">
        <v>29</v>
      </c>
      <c r="D34" s="42">
        <v>0.88281438000000012</v>
      </c>
      <c r="E34" s="42">
        <v>0</v>
      </c>
      <c r="F34" s="42">
        <v>0</v>
      </c>
      <c r="G34" s="43">
        <v>0.88281438000000012</v>
      </c>
      <c r="H34" s="112"/>
    </row>
    <row r="35" spans="2:8" ht="31.5" x14ac:dyDescent="0.25">
      <c r="B35" s="68" t="s">
        <v>144</v>
      </c>
      <c r="C35" s="76" t="s">
        <v>30</v>
      </c>
      <c r="D35" s="42">
        <v>1277.262408860116</v>
      </c>
      <c r="E35" s="42">
        <v>6.7457142206172902</v>
      </c>
      <c r="F35" s="42">
        <v>0.50036710926670791</v>
      </c>
      <c r="G35" s="43">
        <v>1284.5084901900002</v>
      </c>
      <c r="H35" s="112"/>
    </row>
    <row r="36" spans="2:8" ht="25.5" customHeight="1" x14ac:dyDescent="0.25">
      <c r="B36" s="68" t="s">
        <v>145</v>
      </c>
      <c r="C36" s="76" t="s">
        <v>98</v>
      </c>
      <c r="D36" s="42">
        <v>1026.2264130000001</v>
      </c>
      <c r="E36" s="42">
        <v>0</v>
      </c>
      <c r="F36" s="42">
        <v>0</v>
      </c>
      <c r="G36" s="43">
        <v>1026.2264130000001</v>
      </c>
      <c r="H36" s="112"/>
    </row>
    <row r="37" spans="2:8" ht="25.5" customHeight="1" thickBot="1" x14ac:dyDescent="0.3">
      <c r="B37" s="70" t="s">
        <v>146</v>
      </c>
      <c r="C37" s="78" t="s">
        <v>99</v>
      </c>
      <c r="D37" s="44">
        <v>0</v>
      </c>
      <c r="E37" s="44">
        <v>0</v>
      </c>
      <c r="F37" s="44">
        <v>0</v>
      </c>
      <c r="G37" s="45">
        <v>0</v>
      </c>
      <c r="H37" s="112"/>
    </row>
    <row r="38" spans="2:8" ht="25.5" customHeight="1" thickBot="1" x14ac:dyDescent="0.3">
      <c r="B38" s="89" t="s">
        <v>100</v>
      </c>
      <c r="C38" s="90"/>
      <c r="D38" s="52">
        <v>56187.873249869699</v>
      </c>
      <c r="E38" s="52">
        <v>223.65633950153395</v>
      </c>
      <c r="F38" s="52">
        <v>46531.842230498783</v>
      </c>
      <c r="G38" s="53">
        <v>102943.37181987002</v>
      </c>
      <c r="H38" s="112"/>
    </row>
    <row r="39" spans="2:8" ht="15.75" x14ac:dyDescent="0.25">
      <c r="B39" s="11"/>
      <c r="C39" s="11"/>
      <c r="D39" s="11"/>
      <c r="E39" s="11"/>
      <c r="F39" s="11"/>
      <c r="G39" s="11"/>
    </row>
    <row r="40" spans="2:8" ht="15.75" x14ac:dyDescent="0.25">
      <c r="B40" s="9" t="s">
        <v>55</v>
      </c>
      <c r="C40" s="11"/>
      <c r="D40" s="11"/>
      <c r="E40" s="11"/>
      <c r="F40" s="11"/>
      <c r="G40" s="11"/>
    </row>
    <row r="41" spans="2:8" ht="15.75" x14ac:dyDescent="0.25">
      <c r="B41" s="10" t="s">
        <v>397</v>
      </c>
      <c r="C41" s="11"/>
      <c r="D41" s="11"/>
      <c r="E41" s="11"/>
      <c r="F41" s="11"/>
      <c r="G41" s="11"/>
    </row>
  </sheetData>
  <pageMargins left="0.7" right="0.7" top="0.75" bottom="0.75" header="0.3" footer="0.3"/>
  <ignoredErrors>
    <ignoredError sqref="B4:B3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06"/>
  <sheetViews>
    <sheetView topLeftCell="A202" workbookViewId="0">
      <selection activeCell="I158" sqref="I158"/>
    </sheetView>
  </sheetViews>
  <sheetFormatPr defaultRowHeight="15" x14ac:dyDescent="0.25"/>
  <sheetData>
    <row r="2" spans="1:1" x14ac:dyDescent="0.25">
      <c r="A2" s="1" t="s">
        <v>409</v>
      </c>
    </row>
    <row r="19" spans="1:1" x14ac:dyDescent="0.25">
      <c r="A19" s="1" t="s">
        <v>410</v>
      </c>
    </row>
    <row r="36" spans="1:1" x14ac:dyDescent="0.25">
      <c r="A36" s="1" t="s">
        <v>415</v>
      </c>
    </row>
    <row r="53" spans="1:1" x14ac:dyDescent="0.25">
      <c r="A53" s="1" t="s">
        <v>416</v>
      </c>
    </row>
    <row r="70" spans="1:1" x14ac:dyDescent="0.25">
      <c r="A70" s="1" t="s">
        <v>417</v>
      </c>
    </row>
    <row r="87" spans="1:1" x14ac:dyDescent="0.25">
      <c r="A87" s="1" t="s">
        <v>418</v>
      </c>
    </row>
    <row r="104" spans="1:1" x14ac:dyDescent="0.25">
      <c r="A104" s="1" t="s">
        <v>419</v>
      </c>
    </row>
    <row r="121" spans="1:1" x14ac:dyDescent="0.25">
      <c r="A121" s="1" t="s">
        <v>420</v>
      </c>
    </row>
    <row r="138" spans="1:1" x14ac:dyDescent="0.25">
      <c r="A138" s="1" t="s">
        <v>411</v>
      </c>
    </row>
    <row r="155" spans="1:1" x14ac:dyDescent="0.25">
      <c r="A155" s="2" t="s">
        <v>421</v>
      </c>
    </row>
    <row r="172" spans="1:1" x14ac:dyDescent="0.25">
      <c r="A172" s="2" t="s">
        <v>412</v>
      </c>
    </row>
    <row r="189" spans="1:1" x14ac:dyDescent="0.25">
      <c r="A189" s="2" t="s">
        <v>413</v>
      </c>
    </row>
    <row r="206" spans="1:1" x14ac:dyDescent="0.25">
      <c r="A206" s="2" t="s">
        <v>414</v>
      </c>
    </row>
  </sheetData>
  <pageMargins left="0.7" right="0.7" top="0.75" bottom="0.75" header="0.3" footer="0.3"/>
  <pageSetup paperSize="9" orientation="portrait" verticalDpi="599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5" sqref="F35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1"/>
  <sheetViews>
    <sheetView workbookViewId="0">
      <selection activeCell="F23" sqref="F23"/>
    </sheetView>
  </sheetViews>
  <sheetFormatPr defaultColWidth="9.140625" defaultRowHeight="12.75" x14ac:dyDescent="0.2"/>
  <cols>
    <col min="1" max="1" width="3.85546875" style="55" customWidth="1"/>
    <col min="2" max="2" width="10.85546875" style="55" customWidth="1"/>
    <col min="3" max="3" width="16.28515625" style="55" customWidth="1"/>
    <col min="4" max="4" width="15.5703125" style="55" customWidth="1"/>
    <col min="5" max="5" width="8.42578125" style="55" customWidth="1"/>
    <col min="6" max="6" width="15.5703125" style="55" customWidth="1"/>
    <col min="7" max="7" width="8.42578125" style="55" customWidth="1"/>
    <col min="8" max="8" width="15.5703125" style="55" customWidth="1"/>
    <col min="9" max="9" width="8.42578125" style="55" customWidth="1"/>
    <col min="10" max="10" width="15.5703125" style="55" customWidth="1"/>
    <col min="11" max="11" width="8.42578125" style="55" customWidth="1"/>
    <col min="12" max="12" width="9.140625" style="55"/>
    <col min="13" max="13" width="9.85546875" style="55" bestFit="1" customWidth="1"/>
    <col min="14" max="14" width="11.85546875" style="55" bestFit="1" customWidth="1"/>
    <col min="15" max="16384" width="9.140625" style="55"/>
  </cols>
  <sheetData>
    <row r="1" spans="2:14" ht="15" x14ac:dyDescent="0.25">
      <c r="B1" s="54" t="s">
        <v>396</v>
      </c>
    </row>
    <row r="2" spans="2:14" ht="13.5" thickBot="1" x14ac:dyDescent="0.25"/>
    <row r="3" spans="2:14" ht="51.75" customHeight="1" x14ac:dyDescent="0.2">
      <c r="B3" s="177" t="s">
        <v>44</v>
      </c>
      <c r="C3" s="179" t="s">
        <v>45</v>
      </c>
      <c r="D3" s="181" t="s">
        <v>46</v>
      </c>
      <c r="E3" s="182"/>
      <c r="F3" s="183" t="s">
        <v>47</v>
      </c>
      <c r="G3" s="174"/>
      <c r="H3" s="183" t="s">
        <v>48</v>
      </c>
      <c r="I3" s="174"/>
      <c r="J3" s="173" t="s">
        <v>49</v>
      </c>
      <c r="K3" s="174"/>
    </row>
    <row r="4" spans="2:14" ht="16.5" thickBot="1" x14ac:dyDescent="0.25">
      <c r="B4" s="178"/>
      <c r="C4" s="180"/>
      <c r="D4" s="56" t="s">
        <v>50</v>
      </c>
      <c r="E4" s="57" t="s">
        <v>0</v>
      </c>
      <c r="F4" s="56" t="s">
        <v>50</v>
      </c>
      <c r="G4" s="57" t="s">
        <v>0</v>
      </c>
      <c r="H4" s="56" t="s">
        <v>50</v>
      </c>
      <c r="I4" s="57" t="s">
        <v>0</v>
      </c>
      <c r="J4" s="58" t="s">
        <v>50</v>
      </c>
      <c r="K4" s="57" t="s">
        <v>0</v>
      </c>
    </row>
    <row r="5" spans="2:14" s="59" customFormat="1" ht="51" customHeight="1" x14ac:dyDescent="0.25">
      <c r="B5" s="117">
        <v>0</v>
      </c>
      <c r="C5" s="118" t="s">
        <v>51</v>
      </c>
      <c r="D5" s="3">
        <v>627691.59921533219</v>
      </c>
      <c r="E5" s="4">
        <v>81.879038883745736</v>
      </c>
      <c r="F5" s="3">
        <v>599347.2814813552</v>
      </c>
      <c r="G5" s="4">
        <v>83.215585038141739</v>
      </c>
      <c r="H5" s="3">
        <v>653504.66037941142</v>
      </c>
      <c r="I5" s="4">
        <v>81.767242622670651</v>
      </c>
      <c r="J5" s="5">
        <v>602736.99743732985</v>
      </c>
      <c r="K5" s="4">
        <v>82.771120050806502</v>
      </c>
    </row>
    <row r="6" spans="2:14" s="59" customFormat="1" ht="69" customHeight="1" x14ac:dyDescent="0.25">
      <c r="B6" s="119">
        <v>1</v>
      </c>
      <c r="C6" s="120" t="s">
        <v>52</v>
      </c>
      <c r="D6" s="6">
        <v>2244.2310575034121</v>
      </c>
      <c r="E6" s="7">
        <v>0.29274803462582849</v>
      </c>
      <c r="F6" s="6">
        <v>2173.8180919253482</v>
      </c>
      <c r="G6" s="7">
        <v>0.3018209139765527</v>
      </c>
      <c r="H6" s="6">
        <v>2247.8554719436397</v>
      </c>
      <c r="I6" s="7">
        <v>0.28125422035766717</v>
      </c>
      <c r="J6" s="8">
        <v>2191.6928994207246</v>
      </c>
      <c r="K6" s="7">
        <v>0.30097517966169846</v>
      </c>
      <c r="M6" s="159"/>
      <c r="N6" s="159"/>
    </row>
    <row r="7" spans="2:14" s="59" customFormat="1" ht="41.25" customHeight="1" thickBot="1" x14ac:dyDescent="0.3">
      <c r="B7" s="119">
        <v>2</v>
      </c>
      <c r="C7" s="120" t="s">
        <v>53</v>
      </c>
      <c r="D7" s="6">
        <v>136672.58107716471</v>
      </c>
      <c r="E7" s="7">
        <v>17.828213081628441</v>
      </c>
      <c r="F7" s="6">
        <v>118713.31469737003</v>
      </c>
      <c r="G7" s="7">
        <v>16.482594047881722</v>
      </c>
      <c r="H7" s="6">
        <v>143472.99233304578</v>
      </c>
      <c r="I7" s="7">
        <v>17.951503156971697</v>
      </c>
      <c r="J7" s="8">
        <v>123268.53239910009</v>
      </c>
      <c r="K7" s="7">
        <v>16.927904769531789</v>
      </c>
    </row>
    <row r="8" spans="2:14" s="59" customFormat="1" ht="16.5" customHeight="1" thickBot="1" x14ac:dyDescent="0.3">
      <c r="B8" s="175" t="s">
        <v>54</v>
      </c>
      <c r="C8" s="176"/>
      <c r="D8" s="46">
        <v>766608.4113500003</v>
      </c>
      <c r="E8" s="47">
        <v>100</v>
      </c>
      <c r="F8" s="46">
        <v>720234.41427065048</v>
      </c>
      <c r="G8" s="47">
        <v>100</v>
      </c>
      <c r="H8" s="46">
        <v>799225.50818440074</v>
      </c>
      <c r="I8" s="47">
        <v>100</v>
      </c>
      <c r="J8" s="48">
        <v>728197.22273585072</v>
      </c>
      <c r="K8" s="47">
        <v>100</v>
      </c>
      <c r="N8" s="158"/>
    </row>
    <row r="9" spans="2:14" x14ac:dyDescent="0.2">
      <c r="B9" s="60"/>
      <c r="C9" s="60"/>
      <c r="D9" s="60"/>
      <c r="E9" s="60"/>
      <c r="F9" s="60"/>
    </row>
    <row r="10" spans="2:14" x14ac:dyDescent="0.2">
      <c r="B10" s="60" t="s">
        <v>55</v>
      </c>
      <c r="C10" s="60"/>
      <c r="D10" s="60"/>
      <c r="E10" s="60"/>
      <c r="F10" s="60"/>
    </row>
    <row r="11" spans="2:14" x14ac:dyDescent="0.2">
      <c r="B11" s="10" t="s">
        <v>397</v>
      </c>
      <c r="C11" s="60"/>
      <c r="D11" s="60"/>
      <c r="E11" s="60"/>
      <c r="F11" s="60"/>
    </row>
  </sheetData>
  <mergeCells count="7">
    <mergeCell ref="J3:K3"/>
    <mergeCell ref="B8:C8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"/>
  <sheetViews>
    <sheetView workbookViewId="0">
      <selection activeCell="F25" sqref="F25"/>
    </sheetView>
  </sheetViews>
  <sheetFormatPr defaultColWidth="8.85546875" defaultRowHeight="12.75" x14ac:dyDescent="0.2"/>
  <cols>
    <col min="1" max="1" width="3.85546875" style="113" customWidth="1"/>
    <col min="2" max="2" width="10.85546875" style="113" customWidth="1"/>
    <col min="3" max="3" width="46.140625" style="113" customWidth="1"/>
    <col min="4" max="4" width="12.85546875" style="113" customWidth="1"/>
    <col min="5" max="5" width="10" style="113" customWidth="1"/>
    <col min="6" max="6" width="12.85546875" style="113" customWidth="1"/>
    <col min="7" max="7" width="10" style="113" customWidth="1"/>
    <col min="8" max="9" width="8.85546875" style="113"/>
    <col min="10" max="10" width="12.85546875" style="113" bestFit="1" customWidth="1"/>
    <col min="11" max="11" width="11" style="113" bestFit="1" customWidth="1"/>
    <col min="12" max="16384" width="8.85546875" style="113"/>
  </cols>
  <sheetData>
    <row r="1" spans="2:11" ht="15" x14ac:dyDescent="0.25">
      <c r="B1" s="54" t="s">
        <v>398</v>
      </c>
    </row>
    <row r="2" spans="2:11" ht="13.5" thickBot="1" x14ac:dyDescent="0.25"/>
    <row r="3" spans="2:11" ht="35.450000000000003" customHeight="1" x14ac:dyDescent="0.2">
      <c r="B3" s="186" t="s">
        <v>44</v>
      </c>
      <c r="C3" s="188" t="s">
        <v>45</v>
      </c>
      <c r="D3" s="184">
        <v>2018</v>
      </c>
      <c r="E3" s="185"/>
      <c r="F3" s="184">
        <v>2019</v>
      </c>
      <c r="G3" s="185"/>
    </row>
    <row r="4" spans="2:11" ht="35.450000000000003" customHeight="1" x14ac:dyDescent="0.2">
      <c r="B4" s="187"/>
      <c r="C4" s="189"/>
      <c r="D4" s="115" t="s">
        <v>50</v>
      </c>
      <c r="E4" s="116" t="s">
        <v>0</v>
      </c>
      <c r="F4" s="115" t="s">
        <v>50</v>
      </c>
      <c r="G4" s="116" t="s">
        <v>0</v>
      </c>
    </row>
    <row r="5" spans="2:11" s="114" customFormat="1" ht="22.9" customHeight="1" x14ac:dyDescent="0.25">
      <c r="B5" s="117">
        <v>0</v>
      </c>
      <c r="C5" s="118" t="s">
        <v>51</v>
      </c>
      <c r="D5" s="3">
        <v>584855.09219098743</v>
      </c>
      <c r="E5" s="147">
        <f>+D5/$D$8*100</f>
        <v>79.994014661121255</v>
      </c>
      <c r="F5" s="3">
        <v>599347.2814813552</v>
      </c>
      <c r="G5" s="147">
        <f>+F5/$F$8*100</f>
        <v>83.215585038141739</v>
      </c>
    </row>
    <row r="6" spans="2:11" s="114" customFormat="1" ht="22.9" customHeight="1" x14ac:dyDescent="0.25">
      <c r="B6" s="119">
        <v>1</v>
      </c>
      <c r="C6" s="120" t="s">
        <v>52</v>
      </c>
      <c r="D6" s="6">
        <v>2258.6819789902079</v>
      </c>
      <c r="E6" s="148">
        <f>+D6/$D$8*100</f>
        <v>0.30893300195999784</v>
      </c>
      <c r="F6" s="6">
        <v>2173.8180919253482</v>
      </c>
      <c r="G6" s="148">
        <f t="shared" ref="G6:G7" si="0">+F6/$F$8*100</f>
        <v>0.3018209139765527</v>
      </c>
      <c r="H6" s="160"/>
      <c r="I6" s="161"/>
    </row>
    <row r="7" spans="2:11" s="114" customFormat="1" ht="22.9" customHeight="1" thickBot="1" x14ac:dyDescent="0.3">
      <c r="B7" s="119">
        <v>2</v>
      </c>
      <c r="C7" s="120" t="s">
        <v>53</v>
      </c>
      <c r="D7" s="6">
        <v>144009.79134752997</v>
      </c>
      <c r="E7" s="148">
        <f>+D7/$D$8*100</f>
        <v>19.697052336918759</v>
      </c>
      <c r="F7" s="6">
        <v>118713.31469737003</v>
      </c>
      <c r="G7" s="148">
        <f t="shared" si="0"/>
        <v>16.482594047881722</v>
      </c>
      <c r="J7" s="166"/>
      <c r="K7" s="162"/>
    </row>
    <row r="8" spans="2:11" s="114" customFormat="1" ht="22.9" customHeight="1" thickBot="1" x14ac:dyDescent="0.3">
      <c r="B8" s="175" t="s">
        <v>54</v>
      </c>
      <c r="C8" s="176"/>
      <c r="D8" s="46">
        <v>731123.56551750761</v>
      </c>
      <c r="E8" s="149">
        <v>100</v>
      </c>
      <c r="F8" s="46">
        <v>720234.41427065048</v>
      </c>
      <c r="G8" s="149">
        <v>100</v>
      </c>
    </row>
    <row r="10" spans="2:11" x14ac:dyDescent="0.2">
      <c r="B10" s="60" t="s">
        <v>55</v>
      </c>
    </row>
    <row r="11" spans="2:11" ht="14.45" customHeight="1" x14ac:dyDescent="0.2">
      <c r="B11" s="10" t="s">
        <v>397</v>
      </c>
    </row>
  </sheetData>
  <mergeCells count="5">
    <mergeCell ref="F3:G3"/>
    <mergeCell ref="B3:B4"/>
    <mergeCell ref="C3:C4"/>
    <mergeCell ref="D3:E3"/>
    <mergeCell ref="B8:C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27"/>
  <sheetViews>
    <sheetView zoomScale="110" zoomScaleNormal="110" workbookViewId="0">
      <selection activeCell="C1" sqref="C1"/>
    </sheetView>
  </sheetViews>
  <sheetFormatPr defaultColWidth="9.140625" defaultRowHeight="15.75" x14ac:dyDescent="0.25"/>
  <cols>
    <col min="1" max="2" width="9.140625" style="11"/>
    <col min="3" max="3" width="11.85546875" style="11" customWidth="1"/>
    <col min="4" max="4" width="36.140625" style="11" customWidth="1"/>
    <col min="5" max="5" width="15.42578125" style="11" customWidth="1"/>
    <col min="6" max="6" width="17.5703125" style="11" customWidth="1"/>
    <col min="7" max="7" width="14.7109375" style="11" customWidth="1"/>
    <col min="8" max="8" width="13.85546875" style="11" customWidth="1"/>
    <col min="9" max="16384" width="9.140625" style="11"/>
  </cols>
  <sheetData>
    <row r="1" spans="3:8" x14ac:dyDescent="0.25">
      <c r="C1" s="2" t="s">
        <v>399</v>
      </c>
    </row>
    <row r="2" spans="3:8" ht="16.5" thickBot="1" x14ac:dyDescent="0.3">
      <c r="C2" s="12"/>
      <c r="D2" s="12"/>
      <c r="E2" s="12"/>
      <c r="F2" s="12"/>
    </row>
    <row r="3" spans="3:8" ht="63.75" thickBot="1" x14ac:dyDescent="0.3">
      <c r="C3" s="61" t="s">
        <v>56</v>
      </c>
      <c r="D3" s="62" t="s">
        <v>57</v>
      </c>
      <c r="E3" s="62" t="s">
        <v>58</v>
      </c>
      <c r="F3" s="62" t="s">
        <v>59</v>
      </c>
      <c r="G3" s="62" t="s">
        <v>60</v>
      </c>
      <c r="H3" s="63" t="s">
        <v>61</v>
      </c>
    </row>
    <row r="4" spans="3:8" s="15" customFormat="1" ht="22.5" customHeight="1" x14ac:dyDescent="0.25">
      <c r="C4" s="64" t="s">
        <v>147</v>
      </c>
      <c r="D4" s="65" t="s">
        <v>62</v>
      </c>
      <c r="E4" s="13">
        <v>49.932045649138999</v>
      </c>
      <c r="F4" s="13">
        <v>15.928844040860996</v>
      </c>
      <c r="G4" s="13">
        <v>0.28290109999999996</v>
      </c>
      <c r="H4" s="14">
        <v>66.143790789999997</v>
      </c>
    </row>
    <row r="5" spans="3:8" s="15" customFormat="1" x14ac:dyDescent="0.25">
      <c r="C5" s="66" t="s">
        <v>148</v>
      </c>
      <c r="D5" s="67" t="s">
        <v>63</v>
      </c>
      <c r="E5" s="16">
        <v>11162.928752642843</v>
      </c>
      <c r="F5" s="16">
        <v>5.0340063071599976</v>
      </c>
      <c r="G5" s="16">
        <v>1368.67274445</v>
      </c>
      <c r="H5" s="17">
        <v>12536.635503400003</v>
      </c>
    </row>
    <row r="6" spans="3:8" s="15" customFormat="1" ht="31.5" x14ac:dyDescent="0.25">
      <c r="C6" s="66" t="s">
        <v>155</v>
      </c>
      <c r="D6" s="67" t="s">
        <v>64</v>
      </c>
      <c r="E6" s="16">
        <v>0.17213842000000001</v>
      </c>
      <c r="F6" s="16">
        <v>0</v>
      </c>
      <c r="G6" s="16">
        <v>0</v>
      </c>
      <c r="H6" s="17">
        <v>0.17213842000000001</v>
      </c>
    </row>
    <row r="7" spans="3:8" s="15" customFormat="1" ht="30" customHeight="1" x14ac:dyDescent="0.25">
      <c r="C7" s="66" t="s">
        <v>149</v>
      </c>
      <c r="D7" s="67" t="s">
        <v>65</v>
      </c>
      <c r="E7" s="16">
        <v>138773.27100728339</v>
      </c>
      <c r="F7" s="16">
        <v>2058.2827011465988</v>
      </c>
      <c r="G7" s="16">
        <v>114214.66995958003</v>
      </c>
      <c r="H7" s="17">
        <v>255046.22366801</v>
      </c>
    </row>
    <row r="8" spans="3:8" s="15" customFormat="1" ht="48" customHeight="1" x14ac:dyDescent="0.25">
      <c r="C8" s="66" t="s">
        <v>150</v>
      </c>
      <c r="D8" s="67" t="s">
        <v>66</v>
      </c>
      <c r="E8" s="16">
        <v>13164.962915500009</v>
      </c>
      <c r="F8" s="16">
        <v>0.77709868999999998</v>
      </c>
      <c r="G8" s="16">
        <v>2184.1167645199998</v>
      </c>
      <c r="H8" s="17">
        <v>15349.856778710011</v>
      </c>
    </row>
    <row r="9" spans="3:8" s="15" customFormat="1" ht="31.5" x14ac:dyDescent="0.25">
      <c r="C9" s="66" t="s">
        <v>151</v>
      </c>
      <c r="D9" s="67" t="s">
        <v>67</v>
      </c>
      <c r="E9" s="16">
        <v>8078.7472699200007</v>
      </c>
      <c r="F9" s="16">
        <v>0</v>
      </c>
      <c r="G9" s="16">
        <v>528.57300852000003</v>
      </c>
      <c r="H9" s="17">
        <v>8607.32027844</v>
      </c>
    </row>
    <row r="10" spans="3:8" ht="31.5" x14ac:dyDescent="0.25">
      <c r="C10" s="68" t="s">
        <v>152</v>
      </c>
      <c r="D10" s="69" t="s">
        <v>68</v>
      </c>
      <c r="E10" s="18">
        <v>1607.3743725899997</v>
      </c>
      <c r="F10" s="18">
        <v>0.99759699999999996</v>
      </c>
      <c r="G10" s="18">
        <v>0</v>
      </c>
      <c r="H10" s="19">
        <v>1608.3719695899997</v>
      </c>
    </row>
    <row r="11" spans="3:8" ht="21" customHeight="1" x14ac:dyDescent="0.25">
      <c r="C11" s="68" t="s">
        <v>153</v>
      </c>
      <c r="D11" s="69" t="s">
        <v>69</v>
      </c>
      <c r="E11" s="18">
        <v>17763.431278550001</v>
      </c>
      <c r="F11" s="18">
        <v>0</v>
      </c>
      <c r="G11" s="18">
        <v>0</v>
      </c>
      <c r="H11" s="19">
        <v>17763.431278550001</v>
      </c>
    </row>
    <row r="12" spans="3:8" ht="31.5" x14ac:dyDescent="0.25">
      <c r="C12" s="68" t="s">
        <v>154</v>
      </c>
      <c r="D12" s="69" t="s">
        <v>70</v>
      </c>
      <c r="E12" s="18">
        <v>68371.755425239986</v>
      </c>
      <c r="F12" s="18">
        <v>0</v>
      </c>
      <c r="G12" s="18">
        <v>0</v>
      </c>
      <c r="H12" s="19">
        <v>68371.755425239986</v>
      </c>
    </row>
    <row r="13" spans="3:8" ht="31.5" x14ac:dyDescent="0.25">
      <c r="C13" s="68" t="s">
        <v>156</v>
      </c>
      <c r="D13" s="69" t="s">
        <v>71</v>
      </c>
      <c r="E13" s="18">
        <v>69406.950195840007</v>
      </c>
      <c r="F13" s="18">
        <v>0</v>
      </c>
      <c r="G13" s="18">
        <v>1.3371972400000001</v>
      </c>
      <c r="H13" s="19">
        <v>69408.287393080012</v>
      </c>
    </row>
    <row r="14" spans="3:8" x14ac:dyDescent="0.25">
      <c r="C14" s="68" t="s">
        <v>157</v>
      </c>
      <c r="D14" s="69" t="s">
        <v>72</v>
      </c>
      <c r="E14" s="18">
        <v>468.82632899999999</v>
      </c>
      <c r="F14" s="18">
        <v>0</v>
      </c>
      <c r="G14" s="18">
        <v>0</v>
      </c>
      <c r="H14" s="19">
        <v>468.82632899999999</v>
      </c>
    </row>
    <row r="15" spans="3:8" x14ac:dyDescent="0.25">
      <c r="C15" s="68" t="s">
        <v>158</v>
      </c>
      <c r="D15" s="69" t="s">
        <v>73</v>
      </c>
      <c r="E15" s="18">
        <v>1196.3856094799999</v>
      </c>
      <c r="F15" s="18">
        <v>0</v>
      </c>
      <c r="G15" s="18">
        <v>132.5</v>
      </c>
      <c r="H15" s="19">
        <v>1328.8856094799999</v>
      </c>
    </row>
    <row r="16" spans="3:8" ht="34.5" customHeight="1" x14ac:dyDescent="0.25">
      <c r="C16" s="68" t="s">
        <v>159</v>
      </c>
      <c r="D16" s="69" t="s">
        <v>74</v>
      </c>
      <c r="E16" s="18">
        <v>6218.6355880400079</v>
      </c>
      <c r="F16" s="18">
        <v>4.7295988999999992</v>
      </c>
      <c r="G16" s="18">
        <v>16.09085868</v>
      </c>
      <c r="H16" s="19">
        <v>6239.4560456200079</v>
      </c>
    </row>
    <row r="17" spans="3:8" ht="36.75" customHeight="1" x14ac:dyDescent="0.25">
      <c r="C17" s="68" t="s">
        <v>160</v>
      </c>
      <c r="D17" s="69" t="s">
        <v>377</v>
      </c>
      <c r="E17" s="18">
        <v>21666.035141719989</v>
      </c>
      <c r="F17" s="18">
        <v>0</v>
      </c>
      <c r="G17" s="18">
        <v>0</v>
      </c>
      <c r="H17" s="19">
        <v>21666.035141719989</v>
      </c>
    </row>
    <row r="18" spans="3:8" ht="31.5" customHeight="1" x14ac:dyDescent="0.25">
      <c r="C18" s="68" t="s">
        <v>161</v>
      </c>
      <c r="D18" s="69" t="s">
        <v>75</v>
      </c>
      <c r="E18" s="18">
        <v>11162.986904739268</v>
      </c>
      <c r="F18" s="18">
        <v>15.750615120730043</v>
      </c>
      <c r="G18" s="18">
        <v>0</v>
      </c>
      <c r="H18" s="19">
        <v>11178.737519859997</v>
      </c>
    </row>
    <row r="19" spans="3:8" ht="51.75" customHeight="1" x14ac:dyDescent="0.25">
      <c r="C19" s="68" t="s">
        <v>162</v>
      </c>
      <c r="D19" s="69" t="s">
        <v>76</v>
      </c>
      <c r="E19" s="18">
        <v>392.33635747</v>
      </c>
      <c r="F19" s="18">
        <v>0</v>
      </c>
      <c r="G19" s="18">
        <v>0.4</v>
      </c>
      <c r="H19" s="19">
        <v>392.73635746999997</v>
      </c>
    </row>
    <row r="20" spans="3:8" ht="31.5" x14ac:dyDescent="0.25">
      <c r="C20" s="68" t="s">
        <v>163</v>
      </c>
      <c r="D20" s="69" t="s">
        <v>77</v>
      </c>
      <c r="E20" s="18">
        <v>341.24715677</v>
      </c>
      <c r="F20" s="18">
        <v>0</v>
      </c>
      <c r="G20" s="18">
        <v>0</v>
      </c>
      <c r="H20" s="19">
        <v>341.24715677</v>
      </c>
    </row>
    <row r="21" spans="3:8" ht="31.5" x14ac:dyDescent="0.25">
      <c r="C21" s="68" t="s">
        <v>164</v>
      </c>
      <c r="D21" s="69" t="s">
        <v>78</v>
      </c>
      <c r="E21" s="18">
        <v>5797.8967801400004</v>
      </c>
      <c r="F21" s="18">
        <v>0</v>
      </c>
      <c r="G21" s="18">
        <v>0</v>
      </c>
      <c r="H21" s="19">
        <v>5797.8967801400004</v>
      </c>
    </row>
    <row r="22" spans="3:8" ht="31.5" x14ac:dyDescent="0.25">
      <c r="C22" s="68" t="s">
        <v>165</v>
      </c>
      <c r="D22" s="69" t="s">
        <v>79</v>
      </c>
      <c r="E22" s="18">
        <v>3832.2608936199999</v>
      </c>
      <c r="F22" s="18">
        <v>72.317630719999997</v>
      </c>
      <c r="G22" s="18">
        <v>266.67126327999995</v>
      </c>
      <c r="H22" s="19">
        <v>4171.2497876199996</v>
      </c>
    </row>
    <row r="23" spans="3:8" ht="18" customHeight="1" thickBot="1" x14ac:dyDescent="0.3">
      <c r="C23" s="70" t="s">
        <v>166</v>
      </c>
      <c r="D23" s="71" t="s">
        <v>80</v>
      </c>
      <c r="E23" s="20">
        <v>219891.14531873999</v>
      </c>
      <c r="F23" s="20">
        <v>0</v>
      </c>
      <c r="G23" s="20">
        <v>0</v>
      </c>
      <c r="H23" s="21">
        <v>219891.14531873999</v>
      </c>
    </row>
    <row r="24" spans="3:8" ht="16.5" thickBot="1" x14ac:dyDescent="0.3">
      <c r="C24" s="190" t="s">
        <v>81</v>
      </c>
      <c r="D24" s="191"/>
      <c r="E24" s="49">
        <v>599347.28148135461</v>
      </c>
      <c r="F24" s="49">
        <v>2173.81809192535</v>
      </c>
      <c r="G24" s="49">
        <v>118713.31469737003</v>
      </c>
      <c r="H24" s="50">
        <v>720234.4142706499</v>
      </c>
    </row>
    <row r="26" spans="3:8" x14ac:dyDescent="0.25">
      <c r="C26" s="60" t="s">
        <v>55</v>
      </c>
    </row>
    <row r="27" spans="3:8" x14ac:dyDescent="0.25">
      <c r="C27" s="10" t="s">
        <v>397</v>
      </c>
    </row>
  </sheetData>
  <mergeCells count="1">
    <mergeCell ref="C24:D24"/>
  </mergeCells>
  <pageMargins left="0.7" right="0.7" top="0.75" bottom="0.75" header="0.3" footer="0.3"/>
  <pageSetup paperSize="9" orientation="portrait" r:id="rId1"/>
  <ignoredErrors>
    <ignoredError sqref="C24:D24 C4:C2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1"/>
  <sheetViews>
    <sheetView zoomScaleNormal="100" workbookViewId="0">
      <selection activeCell="B1" sqref="B1"/>
    </sheetView>
  </sheetViews>
  <sheetFormatPr defaultColWidth="9.140625" defaultRowHeight="15.75" x14ac:dyDescent="0.25"/>
  <cols>
    <col min="1" max="1" width="9.140625" style="11"/>
    <col min="2" max="2" width="13.28515625" style="11" customWidth="1"/>
    <col min="3" max="3" width="12.5703125" style="11" customWidth="1"/>
    <col min="4" max="4" width="17.85546875" style="11" customWidth="1"/>
    <col min="5" max="5" width="12.42578125" style="11" customWidth="1"/>
    <col min="6" max="6" width="8.140625" style="11" customWidth="1"/>
    <col min="7" max="7" width="12.42578125" style="11" customWidth="1"/>
    <col min="8" max="8" width="8.140625" style="11" customWidth="1"/>
    <col min="9" max="9" width="12.42578125" style="11" customWidth="1"/>
    <col min="10" max="10" width="8.140625" style="11" customWidth="1"/>
    <col min="11" max="11" width="12.42578125" style="11" customWidth="1"/>
    <col min="12" max="12" width="8.140625" style="11" customWidth="1"/>
    <col min="13" max="16384" width="9.140625" style="11"/>
  </cols>
  <sheetData>
    <row r="1" spans="2:12" x14ac:dyDescent="0.25">
      <c r="B1" s="2" t="s">
        <v>400</v>
      </c>
    </row>
    <row r="2" spans="2:12" ht="16.5" thickBot="1" x14ac:dyDescent="0.3"/>
    <row r="3" spans="2:12" ht="52.5" customHeight="1" x14ac:dyDescent="0.25">
      <c r="B3" s="198" t="s">
        <v>82</v>
      </c>
      <c r="C3" s="200" t="s">
        <v>83</v>
      </c>
      <c r="D3" s="200" t="s">
        <v>84</v>
      </c>
      <c r="E3" s="192" t="s">
        <v>392</v>
      </c>
      <c r="F3" s="193"/>
      <c r="G3" s="192" t="s">
        <v>393</v>
      </c>
      <c r="H3" s="193"/>
      <c r="I3" s="192" t="s">
        <v>394</v>
      </c>
      <c r="J3" s="193"/>
      <c r="K3" s="192" t="s">
        <v>395</v>
      </c>
      <c r="L3" s="194"/>
    </row>
    <row r="4" spans="2:12" ht="39" customHeight="1" thickBot="1" x14ac:dyDescent="0.3">
      <c r="B4" s="199"/>
      <c r="C4" s="201"/>
      <c r="D4" s="201"/>
      <c r="E4" s="107" t="s">
        <v>50</v>
      </c>
      <c r="F4" s="107" t="s">
        <v>0</v>
      </c>
      <c r="G4" s="107" t="s">
        <v>50</v>
      </c>
      <c r="H4" s="107" t="s">
        <v>0</v>
      </c>
      <c r="I4" s="107" t="s">
        <v>50</v>
      </c>
      <c r="J4" s="107" t="s">
        <v>0</v>
      </c>
      <c r="K4" s="107" t="s">
        <v>85</v>
      </c>
      <c r="L4" s="72" t="s">
        <v>0</v>
      </c>
    </row>
    <row r="5" spans="2:12" ht="47.25" x14ac:dyDescent="0.25">
      <c r="B5" s="195" t="s">
        <v>86</v>
      </c>
      <c r="C5" s="73" t="s">
        <v>147</v>
      </c>
      <c r="D5" s="74" t="s">
        <v>62</v>
      </c>
      <c r="E5" s="22">
        <v>56.252792341114393</v>
      </c>
      <c r="F5" s="23">
        <v>8.9618520323412314E-3</v>
      </c>
      <c r="G5" s="22">
        <v>49.932045649138999</v>
      </c>
      <c r="H5" s="23">
        <v>8.3310706817133311E-3</v>
      </c>
      <c r="I5" s="22">
        <v>70.793365931413206</v>
      </c>
      <c r="J5" s="23">
        <v>1.0832878512344829E-2</v>
      </c>
      <c r="K5" s="22">
        <v>42.255704912389504</v>
      </c>
      <c r="L5" s="24">
        <v>7.0106373247451319E-3</v>
      </c>
    </row>
    <row r="6" spans="2:12" ht="31.5" x14ac:dyDescent="0.25">
      <c r="B6" s="195"/>
      <c r="C6" s="75" t="s">
        <v>148</v>
      </c>
      <c r="D6" s="76" t="s">
        <v>63</v>
      </c>
      <c r="E6" s="25">
        <v>12788.052778357913</v>
      </c>
      <c r="F6" s="26">
        <v>2.0373146294046425</v>
      </c>
      <c r="G6" s="25">
        <v>11162.928752642834</v>
      </c>
      <c r="H6" s="26">
        <v>1.8625142880522279</v>
      </c>
      <c r="I6" s="25">
        <v>14496.310407226129</v>
      </c>
      <c r="J6" s="26">
        <v>2.2182413203924036</v>
      </c>
      <c r="K6" s="25">
        <v>12263.966832321299</v>
      </c>
      <c r="L6" s="27">
        <v>2.0347127991917358</v>
      </c>
    </row>
    <row r="7" spans="2:12" ht="47.25" x14ac:dyDescent="0.25">
      <c r="B7" s="195"/>
      <c r="C7" s="75" t="s">
        <v>155</v>
      </c>
      <c r="D7" s="76" t="s">
        <v>64</v>
      </c>
      <c r="E7" s="25">
        <v>0.35</v>
      </c>
      <c r="F7" s="26">
        <v>5.5759866857789705E-5</v>
      </c>
      <c r="G7" s="25">
        <v>0.17213842000000001</v>
      </c>
      <c r="H7" s="26">
        <v>2.8720981193831465E-5</v>
      </c>
      <c r="I7" s="25">
        <v>0.381075</v>
      </c>
      <c r="J7" s="26">
        <v>5.8312514524189652E-5</v>
      </c>
      <c r="K7" s="25">
        <v>0.19173827000000002</v>
      </c>
      <c r="L7" s="27">
        <v>3.1811266077114576E-5</v>
      </c>
    </row>
    <row r="8" spans="2:12" ht="63" x14ac:dyDescent="0.25">
      <c r="B8" s="195"/>
      <c r="C8" s="75" t="s">
        <v>149</v>
      </c>
      <c r="D8" s="76" t="s">
        <v>65</v>
      </c>
      <c r="E8" s="25">
        <v>139265.13002530512</v>
      </c>
      <c r="F8" s="26">
        <v>22.186871737553666</v>
      </c>
      <c r="G8" s="25">
        <v>138773.27100728339</v>
      </c>
      <c r="H8" s="26">
        <v>23.154066981715431</v>
      </c>
      <c r="I8" s="25">
        <v>155232.70814495874</v>
      </c>
      <c r="J8" s="26">
        <v>23.753879284477332</v>
      </c>
      <c r="K8" s="25">
        <v>150036.92422837141</v>
      </c>
      <c r="L8" s="27">
        <v>24.89260238981295</v>
      </c>
    </row>
    <row r="9" spans="2:12" ht="78.75" x14ac:dyDescent="0.25">
      <c r="B9" s="195"/>
      <c r="C9" s="75" t="s">
        <v>150</v>
      </c>
      <c r="D9" s="76" t="s">
        <v>66</v>
      </c>
      <c r="E9" s="25">
        <v>13707.590334730005</v>
      </c>
      <c r="F9" s="26">
        <v>2.1838097485876289</v>
      </c>
      <c r="G9" s="25">
        <v>13164.962915500009</v>
      </c>
      <c r="H9" s="26">
        <v>2.1965500340572688</v>
      </c>
      <c r="I9" s="25">
        <v>14602.909038390006</v>
      </c>
      <c r="J9" s="26">
        <v>2.2345531598675783</v>
      </c>
      <c r="K9" s="25">
        <v>13203.096561460005</v>
      </c>
      <c r="L9" s="27">
        <v>2.1905236641513488</v>
      </c>
    </row>
    <row r="10" spans="2:12" ht="47.25" x14ac:dyDescent="0.25">
      <c r="B10" s="195"/>
      <c r="C10" s="75" t="s">
        <v>151</v>
      </c>
      <c r="D10" s="76" t="s">
        <v>67</v>
      </c>
      <c r="E10" s="25">
        <v>8501.5065570000006</v>
      </c>
      <c r="F10" s="26">
        <v>1.3544082105969888</v>
      </c>
      <c r="G10" s="25">
        <v>8078.7472699200007</v>
      </c>
      <c r="H10" s="26">
        <v>1.3479242368385258</v>
      </c>
      <c r="I10" s="25">
        <v>9175.9710580699993</v>
      </c>
      <c r="J10" s="26">
        <v>1.4041171569828794</v>
      </c>
      <c r="K10" s="25">
        <v>8371.877006939998</v>
      </c>
      <c r="L10" s="27">
        <v>1.3889767912928694</v>
      </c>
    </row>
    <row r="11" spans="2:12" ht="47.25" x14ac:dyDescent="0.25">
      <c r="B11" s="195"/>
      <c r="C11" s="75" t="s">
        <v>152</v>
      </c>
      <c r="D11" s="76" t="s">
        <v>68</v>
      </c>
      <c r="E11" s="25">
        <v>1701.4063108299999</v>
      </c>
      <c r="F11" s="26">
        <v>0.27105768389395418</v>
      </c>
      <c r="G11" s="25">
        <v>1607.3743725899997</v>
      </c>
      <c r="H11" s="26">
        <v>0.26818748032312617</v>
      </c>
      <c r="I11" s="25">
        <v>1698.0407843</v>
      </c>
      <c r="J11" s="26">
        <v>0.25983606349710719</v>
      </c>
      <c r="K11" s="25">
        <v>1610.4435143799994</v>
      </c>
      <c r="L11" s="27">
        <v>0.26718842898762801</v>
      </c>
    </row>
    <row r="12" spans="2:12" ht="47.25" x14ac:dyDescent="0.25">
      <c r="B12" s="195"/>
      <c r="C12" s="75" t="s">
        <v>153</v>
      </c>
      <c r="D12" s="76" t="s">
        <v>69</v>
      </c>
      <c r="E12" s="25">
        <v>18135</v>
      </c>
      <c r="F12" s="26">
        <v>2.8891576727600463</v>
      </c>
      <c r="G12" s="25">
        <v>17763.431278550001</v>
      </c>
      <c r="H12" s="26">
        <v>2.9637960874112368</v>
      </c>
      <c r="I12" s="25">
        <v>18135</v>
      </c>
      <c r="J12" s="26">
        <v>2.7750375933771023</v>
      </c>
      <c r="K12" s="25">
        <v>17763.431278550001</v>
      </c>
      <c r="L12" s="27">
        <v>2.9471280764371848</v>
      </c>
    </row>
    <row r="13" spans="2:12" ht="63" x14ac:dyDescent="0.25">
      <c r="B13" s="195"/>
      <c r="C13" s="75" t="s">
        <v>154</v>
      </c>
      <c r="D13" s="76" t="s">
        <v>70</v>
      </c>
      <c r="E13" s="25">
        <v>76976.312382539996</v>
      </c>
      <c r="F13" s="26">
        <v>12.263396941868738</v>
      </c>
      <c r="G13" s="25">
        <v>68371.755425239986</v>
      </c>
      <c r="H13" s="26">
        <v>11.407702602112661</v>
      </c>
      <c r="I13" s="25">
        <v>77146.360566970005</v>
      </c>
      <c r="J13" s="26">
        <v>11.805020720461352</v>
      </c>
      <c r="K13" s="25">
        <v>68542.666568849978</v>
      </c>
      <c r="L13" s="27">
        <v>11.371902979288551</v>
      </c>
    </row>
    <row r="14" spans="2:12" ht="47.25" x14ac:dyDescent="0.25">
      <c r="B14" s="195"/>
      <c r="C14" s="75" t="s">
        <v>156</v>
      </c>
      <c r="D14" s="76" t="s">
        <v>71</v>
      </c>
      <c r="E14" s="25">
        <v>72825.636425259989</v>
      </c>
      <c r="F14" s="26">
        <v>11.602136545446564</v>
      </c>
      <c r="G14" s="25">
        <v>69406.950195840007</v>
      </c>
      <c r="H14" s="26">
        <v>11.580422960173086</v>
      </c>
      <c r="I14" s="25">
        <v>73139.491839600028</v>
      </c>
      <c r="J14" s="26">
        <v>11.191885272422821</v>
      </c>
      <c r="K14" s="25">
        <v>71308.050910699967</v>
      </c>
      <c r="L14" s="27">
        <v>11.830707458457347</v>
      </c>
    </row>
    <row r="15" spans="2:12" x14ac:dyDescent="0.25">
      <c r="B15" s="195"/>
      <c r="C15" s="75" t="s">
        <v>157</v>
      </c>
      <c r="D15" s="76" t="s">
        <v>72</v>
      </c>
      <c r="E15" s="25">
        <v>1192.8313290000001</v>
      </c>
      <c r="F15" s="26">
        <v>0.19003461739668667</v>
      </c>
      <c r="G15" s="25">
        <v>468.82632899999999</v>
      </c>
      <c r="H15" s="26">
        <v>7.8222817302389808E-2</v>
      </c>
      <c r="I15" s="25">
        <v>1192.8313290000001</v>
      </c>
      <c r="J15" s="26">
        <v>0.18252835845232815</v>
      </c>
      <c r="K15" s="25">
        <v>468.82632899999999</v>
      </c>
      <c r="L15" s="27">
        <v>7.7782902160199202E-2</v>
      </c>
    </row>
    <row r="16" spans="2:12" ht="32.25" thickBot="1" x14ac:dyDescent="0.3">
      <c r="B16" s="196"/>
      <c r="C16" s="77" t="s">
        <v>158</v>
      </c>
      <c r="D16" s="78" t="s">
        <v>73</v>
      </c>
      <c r="E16" s="28">
        <v>2069.4772921899998</v>
      </c>
      <c r="F16" s="29">
        <v>0.32969650936495304</v>
      </c>
      <c r="G16" s="28">
        <v>1196.3856094800001</v>
      </c>
      <c r="H16" s="29">
        <v>0.19961475532565987</v>
      </c>
      <c r="I16" s="28">
        <v>3582.9700098599988</v>
      </c>
      <c r="J16" s="29">
        <v>0.54827000128504122</v>
      </c>
      <c r="K16" s="28">
        <v>1046.1398944700004</v>
      </c>
      <c r="L16" s="30">
        <v>0.17356490457992421</v>
      </c>
    </row>
    <row r="17" spans="2:12" ht="32.25" thickBot="1" x14ac:dyDescent="0.3">
      <c r="B17" s="79" t="s">
        <v>87</v>
      </c>
      <c r="C17" s="80"/>
      <c r="D17" s="81"/>
      <c r="E17" s="31">
        <v>347219.54622755415</v>
      </c>
      <c r="F17" s="32">
        <v>55.316901908773062</v>
      </c>
      <c r="G17" s="31">
        <v>330044.73734011536</v>
      </c>
      <c r="H17" s="32">
        <v>55.067362034974522</v>
      </c>
      <c r="I17" s="31">
        <v>368473.76761930634</v>
      </c>
      <c r="J17" s="32">
        <v>56.384260122242821</v>
      </c>
      <c r="K17" s="31">
        <v>344657.87056822504</v>
      </c>
      <c r="L17" s="33">
        <v>57.182132842950558</v>
      </c>
    </row>
    <row r="18" spans="2:12" ht="63" x14ac:dyDescent="0.25">
      <c r="B18" s="197" t="s">
        <v>88</v>
      </c>
      <c r="C18" s="73" t="s">
        <v>159</v>
      </c>
      <c r="D18" s="74" t="s">
        <v>74</v>
      </c>
      <c r="E18" s="22">
        <v>6853.4540206784668</v>
      </c>
      <c r="F18" s="23">
        <v>1.0918505248828994</v>
      </c>
      <c r="G18" s="22">
        <v>6218.6355880400051</v>
      </c>
      <c r="H18" s="23">
        <v>1.0375679977508105</v>
      </c>
      <c r="I18" s="22">
        <v>8335.3416441643985</v>
      </c>
      <c r="J18" s="23">
        <v>1.2754831219298546</v>
      </c>
      <c r="K18" s="22">
        <v>4984.7877186153892</v>
      </c>
      <c r="L18" s="24">
        <v>0.82702534269661998</v>
      </c>
    </row>
    <row r="19" spans="2:12" ht="63" x14ac:dyDescent="0.25">
      <c r="B19" s="195"/>
      <c r="C19" s="75" t="s">
        <v>160</v>
      </c>
      <c r="D19" s="76" t="s">
        <v>377</v>
      </c>
      <c r="E19" s="25">
        <v>21985.107185860001</v>
      </c>
      <c r="F19" s="26">
        <v>3.5025332843936838</v>
      </c>
      <c r="G19" s="25">
        <v>21666.035141719989</v>
      </c>
      <c r="H19" s="26">
        <v>3.6149384190364446</v>
      </c>
      <c r="I19" s="25">
        <v>20347.440242549997</v>
      </c>
      <c r="J19" s="26">
        <v>3.113587626251467</v>
      </c>
      <c r="K19" s="25">
        <v>12794.50844828001</v>
      </c>
      <c r="L19" s="27">
        <v>2.1227348748589714</v>
      </c>
    </row>
    <row r="20" spans="2:12" ht="47.25" x14ac:dyDescent="0.25">
      <c r="B20" s="195"/>
      <c r="C20" s="75" t="s">
        <v>161</v>
      </c>
      <c r="D20" s="76" t="s">
        <v>75</v>
      </c>
      <c r="E20" s="25">
        <v>11954.155541179271</v>
      </c>
      <c r="F20" s="26">
        <v>1.9044632039241858</v>
      </c>
      <c r="G20" s="25">
        <v>11162.986904739268</v>
      </c>
      <c r="H20" s="26">
        <v>1.8625239906233797</v>
      </c>
      <c r="I20" s="25">
        <v>14722.841326559823</v>
      </c>
      <c r="J20" s="26">
        <v>2.2529053301642965</v>
      </c>
      <c r="K20" s="25">
        <v>11973.287621918644</v>
      </c>
      <c r="L20" s="27">
        <v>1.9864862573271178</v>
      </c>
    </row>
    <row r="21" spans="2:12" ht="78.75" x14ac:dyDescent="0.25">
      <c r="B21" s="195"/>
      <c r="C21" s="75" t="s">
        <v>162</v>
      </c>
      <c r="D21" s="76" t="s">
        <v>76</v>
      </c>
      <c r="E21" s="25">
        <v>393.14168106</v>
      </c>
      <c r="F21" s="26">
        <v>6.2632936549009213E-2</v>
      </c>
      <c r="G21" s="25">
        <v>392.33635747</v>
      </c>
      <c r="H21" s="26">
        <v>6.5460605160383184E-2</v>
      </c>
      <c r="I21" s="25">
        <v>391.84414419999996</v>
      </c>
      <c r="J21" s="26">
        <v>5.9960420782998521E-2</v>
      </c>
      <c r="K21" s="25">
        <v>350.96598525000002</v>
      </c>
      <c r="L21" s="27">
        <v>5.8228711152992135E-2</v>
      </c>
    </row>
    <row r="22" spans="2:12" ht="47.25" x14ac:dyDescent="0.25">
      <c r="B22" s="195"/>
      <c r="C22" s="75" t="s">
        <v>163</v>
      </c>
      <c r="D22" s="76" t="s">
        <v>77</v>
      </c>
      <c r="E22" s="25">
        <v>363.62307299999998</v>
      </c>
      <c r="F22" s="26">
        <v>5.7930211819715263E-2</v>
      </c>
      <c r="G22" s="25">
        <v>341.24715677</v>
      </c>
      <c r="H22" s="26">
        <v>5.6936465270447045E-2</v>
      </c>
      <c r="I22" s="25">
        <v>565.54375400000004</v>
      </c>
      <c r="J22" s="26">
        <v>8.6540125616190358E-2</v>
      </c>
      <c r="K22" s="25">
        <v>541.57368265999992</v>
      </c>
      <c r="L22" s="27">
        <v>8.9852404110353501E-2</v>
      </c>
    </row>
    <row r="23" spans="2:12" ht="63" x14ac:dyDescent="0.25">
      <c r="B23" s="195"/>
      <c r="C23" s="75" t="s">
        <v>164</v>
      </c>
      <c r="D23" s="76" t="s">
        <v>78</v>
      </c>
      <c r="E23" s="25">
        <v>6108.7787289999997</v>
      </c>
      <c r="F23" s="26">
        <v>0.97321339597925083</v>
      </c>
      <c r="G23" s="25">
        <v>5797.8967801400004</v>
      </c>
      <c r="H23" s="26">
        <v>0.96736849557569404</v>
      </c>
      <c r="I23" s="25">
        <v>7037.2469751300005</v>
      </c>
      <c r="J23" s="26">
        <v>1.0768472517157457</v>
      </c>
      <c r="K23" s="25">
        <v>4147.26791744</v>
      </c>
      <c r="L23" s="27">
        <v>0.68807256482894452</v>
      </c>
    </row>
    <row r="24" spans="2:12" ht="48" thickBot="1" x14ac:dyDescent="0.3">
      <c r="B24" s="196"/>
      <c r="C24" s="77" t="s">
        <v>165</v>
      </c>
      <c r="D24" s="78" t="s">
        <v>79</v>
      </c>
      <c r="E24" s="28">
        <v>3854.8698209999998</v>
      </c>
      <c r="F24" s="29">
        <v>0.61413436563734747</v>
      </c>
      <c r="G24" s="28">
        <v>3832.2608936199999</v>
      </c>
      <c r="H24" s="29">
        <v>0.63940573554419633</v>
      </c>
      <c r="I24" s="28">
        <v>4458.8109055000004</v>
      </c>
      <c r="J24" s="29">
        <v>0.68229213589866544</v>
      </c>
      <c r="K24" s="28">
        <v>3638.6466301199998</v>
      </c>
      <c r="L24" s="30">
        <v>0.60368728742229505</v>
      </c>
    </row>
    <row r="25" spans="2:12" ht="32.25" thickBot="1" x14ac:dyDescent="0.3">
      <c r="B25" s="79" t="s">
        <v>89</v>
      </c>
      <c r="C25" s="80"/>
      <c r="D25" s="81"/>
      <c r="E25" s="31">
        <v>51513.130051777742</v>
      </c>
      <c r="F25" s="32">
        <v>8.2067579231860925</v>
      </c>
      <c r="G25" s="31">
        <v>49411.398822499257</v>
      </c>
      <c r="H25" s="32">
        <v>8.244201708961354</v>
      </c>
      <c r="I25" s="31">
        <v>55859.068992104207</v>
      </c>
      <c r="J25" s="32">
        <v>8.5476160123592155</v>
      </c>
      <c r="K25" s="31">
        <v>38431.038004284033</v>
      </c>
      <c r="L25" s="33">
        <v>6.376087442397294</v>
      </c>
    </row>
    <row r="26" spans="2:12" ht="63.75" thickBot="1" x14ac:dyDescent="0.3">
      <c r="B26" s="82" t="s">
        <v>90</v>
      </c>
      <c r="C26" s="83"/>
      <c r="D26" s="84"/>
      <c r="E26" s="34">
        <v>398732.67627933191</v>
      </c>
      <c r="F26" s="35">
        <v>63.523659831959158</v>
      </c>
      <c r="G26" s="34">
        <v>379456.13616261462</v>
      </c>
      <c r="H26" s="35">
        <v>63.311563743935885</v>
      </c>
      <c r="I26" s="34">
        <v>424332.83661141054</v>
      </c>
      <c r="J26" s="35">
        <v>64.931876134602035</v>
      </c>
      <c r="K26" s="34">
        <v>383088.90857250907</v>
      </c>
      <c r="L26" s="36">
        <v>63.558220285347844</v>
      </c>
    </row>
    <row r="27" spans="2:12" ht="63.75" thickBot="1" x14ac:dyDescent="0.3">
      <c r="B27" s="108" t="s">
        <v>91</v>
      </c>
      <c r="C27" s="85" t="s">
        <v>166</v>
      </c>
      <c r="D27" s="86" t="s">
        <v>80</v>
      </c>
      <c r="E27" s="37">
        <v>228958.92293599999</v>
      </c>
      <c r="F27" s="38">
        <v>36.476340168040835</v>
      </c>
      <c r="G27" s="37">
        <v>219891.14531873999</v>
      </c>
      <c r="H27" s="38">
        <v>36.688436256064122</v>
      </c>
      <c r="I27" s="37">
        <v>229171.823768</v>
      </c>
      <c r="J27" s="38">
        <v>35.068123865397965</v>
      </c>
      <c r="K27" s="37">
        <v>219648.08886481999</v>
      </c>
      <c r="L27" s="39">
        <v>36.441779714652142</v>
      </c>
    </row>
    <row r="28" spans="2:12" ht="32.25" thickBot="1" x14ac:dyDescent="0.3">
      <c r="B28" s="87" t="s">
        <v>81</v>
      </c>
      <c r="C28" s="83"/>
      <c r="D28" s="84"/>
      <c r="E28" s="34">
        <v>627691.59921533195</v>
      </c>
      <c r="F28" s="35">
        <v>100</v>
      </c>
      <c r="G28" s="34">
        <v>599347.28148135461</v>
      </c>
      <c r="H28" s="35">
        <v>100</v>
      </c>
      <c r="I28" s="34">
        <v>653504.66037941049</v>
      </c>
      <c r="J28" s="35">
        <v>100</v>
      </c>
      <c r="K28" s="34">
        <v>602736.99743732915</v>
      </c>
      <c r="L28" s="36">
        <v>100</v>
      </c>
    </row>
    <row r="30" spans="2:12" x14ac:dyDescent="0.25">
      <c r="B30" s="60" t="s">
        <v>55</v>
      </c>
    </row>
    <row r="31" spans="2:12" x14ac:dyDescent="0.25">
      <c r="B31" s="10" t="s">
        <v>397</v>
      </c>
    </row>
  </sheetData>
  <mergeCells count="9">
    <mergeCell ref="I3:J3"/>
    <mergeCell ref="K3:L3"/>
    <mergeCell ref="B5:B16"/>
    <mergeCell ref="B18:B24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r:id="rId1"/>
  <ignoredErrors>
    <ignoredError sqref="C25:C28 C17 C5:C16 C18:C2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1"/>
  <sheetViews>
    <sheetView workbookViewId="0">
      <selection activeCell="C3" sqref="C3"/>
    </sheetView>
  </sheetViews>
  <sheetFormatPr defaultColWidth="9.140625" defaultRowHeight="15.75" x14ac:dyDescent="0.25"/>
  <cols>
    <col min="1" max="1" width="9.140625" style="11"/>
    <col min="2" max="2" width="9.28515625" style="11" customWidth="1"/>
    <col min="3" max="3" width="37.7109375" style="11" customWidth="1"/>
    <col min="4" max="4" width="12.140625" style="11" customWidth="1"/>
    <col min="5" max="5" width="18.28515625" style="11" customWidth="1"/>
    <col min="6" max="6" width="11.28515625" style="11" customWidth="1"/>
    <col min="7" max="7" width="11.5703125" style="11" customWidth="1"/>
    <col min="8" max="16384" width="9.140625" style="11"/>
  </cols>
  <sheetData>
    <row r="1" spans="2:7" x14ac:dyDescent="0.25">
      <c r="B1" s="2" t="s">
        <v>401</v>
      </c>
    </row>
    <row r="2" spans="2:7" ht="16.5" thickBot="1" x14ac:dyDescent="0.3"/>
    <row r="3" spans="2:7" ht="63.75" thickBot="1" x14ac:dyDescent="0.3">
      <c r="B3" s="61" t="s">
        <v>92</v>
      </c>
      <c r="C3" s="62" t="s">
        <v>93</v>
      </c>
      <c r="D3" s="62" t="s">
        <v>58</v>
      </c>
      <c r="E3" s="62" t="s">
        <v>59</v>
      </c>
      <c r="F3" s="62" t="s">
        <v>60</v>
      </c>
      <c r="G3" s="63" t="s">
        <v>94</v>
      </c>
    </row>
    <row r="4" spans="2:7" ht="47.25" x14ac:dyDescent="0.25">
      <c r="B4" s="170">
        <v>1</v>
      </c>
      <c r="C4" s="74" t="s">
        <v>95</v>
      </c>
      <c r="D4" s="40">
        <v>2362.5997884200001</v>
      </c>
      <c r="E4" s="40">
        <v>0.26657429999999704</v>
      </c>
      <c r="F4" s="40">
        <v>0</v>
      </c>
      <c r="G4" s="41">
        <v>2362.8663627200003</v>
      </c>
    </row>
    <row r="5" spans="2:7" ht="47.25" x14ac:dyDescent="0.25">
      <c r="B5" s="171">
        <v>2</v>
      </c>
      <c r="C5" s="76" t="s">
        <v>2</v>
      </c>
      <c r="D5" s="42">
        <v>215.74314926000002</v>
      </c>
      <c r="E5" s="42">
        <v>0</v>
      </c>
      <c r="F5" s="42">
        <v>0</v>
      </c>
      <c r="G5" s="43">
        <v>215.74314926000002</v>
      </c>
    </row>
    <row r="6" spans="2:7" ht="31.5" x14ac:dyDescent="0.25">
      <c r="B6" s="171">
        <v>3</v>
      </c>
      <c r="C6" s="76" t="s">
        <v>3</v>
      </c>
      <c r="D6" s="42">
        <v>122760.39087484004</v>
      </c>
      <c r="E6" s="42">
        <v>0.21151828</v>
      </c>
      <c r="F6" s="42">
        <v>0.74419567000000009</v>
      </c>
      <c r="G6" s="43">
        <v>122761.34658879004</v>
      </c>
    </row>
    <row r="7" spans="2:7" x14ac:dyDescent="0.25">
      <c r="B7" s="171">
        <v>4</v>
      </c>
      <c r="C7" s="76" t="s">
        <v>4</v>
      </c>
      <c r="D7" s="42">
        <v>22514.774666767062</v>
      </c>
      <c r="E7" s="42">
        <v>116.40330428293299</v>
      </c>
      <c r="F7" s="42">
        <v>266.67126327999995</v>
      </c>
      <c r="G7" s="43">
        <v>22897.849234329995</v>
      </c>
    </row>
    <row r="8" spans="2:7" x14ac:dyDescent="0.25">
      <c r="B8" s="171">
        <v>5</v>
      </c>
      <c r="C8" s="76" t="s">
        <v>5</v>
      </c>
      <c r="D8" s="42">
        <v>4141.8979262999992</v>
      </c>
      <c r="E8" s="42">
        <v>13.456321690000001</v>
      </c>
      <c r="F8" s="42">
        <v>0</v>
      </c>
      <c r="G8" s="43">
        <v>4155.3542479899988</v>
      </c>
    </row>
    <row r="9" spans="2:7" x14ac:dyDescent="0.25">
      <c r="B9" s="171">
        <v>6</v>
      </c>
      <c r="C9" s="76" t="s">
        <v>6</v>
      </c>
      <c r="D9" s="42">
        <v>2533.6664598799975</v>
      </c>
      <c r="E9" s="42">
        <v>1.0035622299999996</v>
      </c>
      <c r="F9" s="42">
        <v>152.41157000999996</v>
      </c>
      <c r="G9" s="43">
        <v>2687.0815921199974</v>
      </c>
    </row>
    <row r="10" spans="2:7" x14ac:dyDescent="0.25">
      <c r="B10" s="171">
        <v>7</v>
      </c>
      <c r="C10" s="76" t="s">
        <v>7</v>
      </c>
      <c r="D10" s="42">
        <v>2833.7578648599997</v>
      </c>
      <c r="E10" s="42">
        <v>5.14759031</v>
      </c>
      <c r="F10" s="42">
        <v>4.0922088200000006</v>
      </c>
      <c r="G10" s="43">
        <v>2842.9976639899996</v>
      </c>
    </row>
    <row r="11" spans="2:7" x14ac:dyDescent="0.25">
      <c r="B11" s="171">
        <v>8</v>
      </c>
      <c r="C11" s="76" t="s">
        <v>8</v>
      </c>
      <c r="D11" s="42">
        <v>6523.7625620200006</v>
      </c>
      <c r="E11" s="42">
        <v>0</v>
      </c>
      <c r="F11" s="42">
        <v>0.15901885999999998</v>
      </c>
      <c r="G11" s="43">
        <v>6523.92158088</v>
      </c>
    </row>
    <row r="12" spans="2:7" ht="31.5" x14ac:dyDescent="0.25">
      <c r="B12" s="171">
        <v>9</v>
      </c>
      <c r="C12" s="76" t="s">
        <v>9</v>
      </c>
      <c r="D12" s="42">
        <v>806.16584388000035</v>
      </c>
      <c r="E12" s="42">
        <v>0</v>
      </c>
      <c r="F12" s="42">
        <v>0.29929499999999998</v>
      </c>
      <c r="G12" s="43">
        <v>806.46513888000038</v>
      </c>
    </row>
    <row r="13" spans="2:7" ht="31.5" x14ac:dyDescent="0.25">
      <c r="B13" s="171">
        <v>10</v>
      </c>
      <c r="C13" s="76" t="s">
        <v>10</v>
      </c>
      <c r="D13" s="42">
        <v>576.42610820999994</v>
      </c>
      <c r="E13" s="42">
        <v>0</v>
      </c>
      <c r="F13" s="42">
        <v>0</v>
      </c>
      <c r="G13" s="43">
        <v>576.42610820999994</v>
      </c>
    </row>
    <row r="14" spans="2:7" ht="31.5" x14ac:dyDescent="0.25">
      <c r="B14" s="171">
        <v>11</v>
      </c>
      <c r="C14" s="76" t="s">
        <v>11</v>
      </c>
      <c r="D14" s="42">
        <v>23355.483904839282</v>
      </c>
      <c r="E14" s="42">
        <v>15.750615120730043</v>
      </c>
      <c r="F14" s="42">
        <v>0</v>
      </c>
      <c r="G14" s="43">
        <v>23371.234519960013</v>
      </c>
    </row>
    <row r="15" spans="2:7" x14ac:dyDescent="0.25">
      <c r="B15" s="171">
        <v>12</v>
      </c>
      <c r="C15" s="76" t="s">
        <v>12</v>
      </c>
      <c r="D15" s="42">
        <v>17.965914699999999</v>
      </c>
      <c r="E15" s="42">
        <v>0</v>
      </c>
      <c r="F15" s="42">
        <v>0</v>
      </c>
      <c r="G15" s="43">
        <v>17.965914699999999</v>
      </c>
    </row>
    <row r="16" spans="2:7" ht="31.5" x14ac:dyDescent="0.25">
      <c r="B16" s="171">
        <v>13</v>
      </c>
      <c r="C16" s="76" t="s">
        <v>13</v>
      </c>
      <c r="D16" s="42">
        <v>11585.637184500001</v>
      </c>
      <c r="E16" s="42">
        <v>0</v>
      </c>
      <c r="F16" s="42">
        <v>0</v>
      </c>
      <c r="G16" s="43">
        <v>11585.637184500001</v>
      </c>
    </row>
    <row r="17" spans="2:7" x14ac:dyDescent="0.25">
      <c r="B17" s="171">
        <v>14</v>
      </c>
      <c r="C17" s="76" t="s">
        <v>14</v>
      </c>
      <c r="D17" s="42">
        <v>3645.4340304699995</v>
      </c>
      <c r="E17" s="42">
        <v>0</v>
      </c>
      <c r="F17" s="42">
        <v>0</v>
      </c>
      <c r="G17" s="43">
        <v>3645.4340304699995</v>
      </c>
    </row>
    <row r="18" spans="2:7" x14ac:dyDescent="0.25">
      <c r="B18" s="171">
        <v>15</v>
      </c>
      <c r="C18" s="76" t="s">
        <v>15</v>
      </c>
      <c r="D18" s="42">
        <v>674.28617325999971</v>
      </c>
      <c r="E18" s="42">
        <v>0</v>
      </c>
      <c r="F18" s="42">
        <v>0</v>
      </c>
      <c r="G18" s="43">
        <v>674.28617325999971</v>
      </c>
    </row>
    <row r="19" spans="2:7" ht="47.25" x14ac:dyDescent="0.25">
      <c r="B19" s="171">
        <v>16</v>
      </c>
      <c r="C19" s="76" t="s">
        <v>16</v>
      </c>
      <c r="D19" s="42">
        <v>256.61509436</v>
      </c>
      <c r="E19" s="42">
        <v>0</v>
      </c>
      <c r="F19" s="42">
        <v>0</v>
      </c>
      <c r="G19" s="43">
        <v>256.61509436</v>
      </c>
    </row>
    <row r="20" spans="2:7" x14ac:dyDescent="0.25">
      <c r="B20" s="171">
        <v>17</v>
      </c>
      <c r="C20" s="76" t="s">
        <v>17</v>
      </c>
      <c r="D20" s="42">
        <v>3568.60955818</v>
      </c>
      <c r="E20" s="42">
        <v>0</v>
      </c>
      <c r="F20" s="42">
        <v>50.4</v>
      </c>
      <c r="G20" s="43">
        <v>3619.0095581799997</v>
      </c>
    </row>
    <row r="21" spans="2:7" ht="31.5" x14ac:dyDescent="0.25">
      <c r="B21" s="171">
        <v>18</v>
      </c>
      <c r="C21" s="76" t="s">
        <v>18</v>
      </c>
      <c r="D21" s="42">
        <v>927.95416981000005</v>
      </c>
      <c r="E21" s="42">
        <v>0.17466098999999999</v>
      </c>
      <c r="F21" s="42">
        <v>0</v>
      </c>
      <c r="G21" s="43">
        <v>928.12883080000006</v>
      </c>
    </row>
    <row r="22" spans="2:7" x14ac:dyDescent="0.25">
      <c r="B22" s="171">
        <v>19</v>
      </c>
      <c r="C22" s="76" t="s">
        <v>19</v>
      </c>
      <c r="D22" s="42">
        <v>472.60758960000015</v>
      </c>
      <c r="E22" s="42">
        <v>0</v>
      </c>
      <c r="F22" s="42">
        <v>0</v>
      </c>
      <c r="G22" s="43">
        <v>472.60758960000015</v>
      </c>
    </row>
    <row r="23" spans="2:7" x14ac:dyDescent="0.25">
      <c r="B23" s="171">
        <v>20</v>
      </c>
      <c r="C23" s="76" t="s">
        <v>20</v>
      </c>
      <c r="D23" s="42">
        <v>1284.8617867000005</v>
      </c>
      <c r="E23" s="42">
        <v>0.5</v>
      </c>
      <c r="F23" s="42">
        <v>9.2830695600000013</v>
      </c>
      <c r="G23" s="43">
        <v>1294.6448562600006</v>
      </c>
    </row>
    <row r="24" spans="2:7" ht="31.5" x14ac:dyDescent="0.25">
      <c r="B24" s="171">
        <v>21</v>
      </c>
      <c r="C24" s="76" t="s">
        <v>21</v>
      </c>
      <c r="D24" s="42">
        <v>1973.3980843700006</v>
      </c>
      <c r="E24" s="42">
        <v>0</v>
      </c>
      <c r="F24" s="42">
        <v>0</v>
      </c>
      <c r="G24" s="43">
        <v>1973.3980843700006</v>
      </c>
    </row>
    <row r="25" spans="2:7" x14ac:dyDescent="0.25">
      <c r="B25" s="171">
        <v>22</v>
      </c>
      <c r="C25" s="76" t="s">
        <v>22</v>
      </c>
      <c r="D25" s="42">
        <v>1127.8491569100001</v>
      </c>
      <c r="E25" s="42">
        <v>4.7072000000000003</v>
      </c>
      <c r="F25" s="42">
        <v>2435.8846539300002</v>
      </c>
      <c r="G25" s="43">
        <v>3568.4410108400002</v>
      </c>
    </row>
    <row r="26" spans="2:7" ht="31.5" x14ac:dyDescent="0.25">
      <c r="B26" s="171">
        <v>23</v>
      </c>
      <c r="C26" s="76" t="s">
        <v>23</v>
      </c>
      <c r="D26" s="42">
        <v>7400.540755</v>
      </c>
      <c r="E26" s="42">
        <v>6</v>
      </c>
      <c r="F26" s="42">
        <v>566.57333492000009</v>
      </c>
      <c r="G26" s="43">
        <v>7973.11408992</v>
      </c>
    </row>
    <row r="27" spans="2:7" ht="31.5" x14ac:dyDescent="0.25">
      <c r="B27" s="171">
        <v>24</v>
      </c>
      <c r="C27" s="76" t="s">
        <v>24</v>
      </c>
      <c r="D27" s="42">
        <v>1240.4717763100005</v>
      </c>
      <c r="E27" s="42">
        <v>1417.1050834199998</v>
      </c>
      <c r="F27" s="42">
        <v>33924.43220979</v>
      </c>
      <c r="G27" s="43">
        <v>36582.009069520005</v>
      </c>
    </row>
    <row r="28" spans="2:7" x14ac:dyDescent="0.25">
      <c r="B28" s="171">
        <v>25</v>
      </c>
      <c r="C28" s="76" t="s">
        <v>25</v>
      </c>
      <c r="D28" s="42">
        <v>596.34826900999985</v>
      </c>
      <c r="E28" s="42">
        <v>591</v>
      </c>
      <c r="F28" s="42">
        <v>72038.020480539999</v>
      </c>
      <c r="G28" s="43">
        <v>73225.368749549991</v>
      </c>
    </row>
    <row r="29" spans="2:7" x14ac:dyDescent="0.25">
      <c r="B29" s="171">
        <v>26</v>
      </c>
      <c r="C29" s="76" t="s">
        <v>26</v>
      </c>
      <c r="D29" s="42">
        <v>298.90502969000005</v>
      </c>
      <c r="E29" s="42">
        <v>1.6906290000000001E-2</v>
      </c>
      <c r="F29" s="42">
        <v>7350.5586677800011</v>
      </c>
      <c r="G29" s="43">
        <v>7649.480603760001</v>
      </c>
    </row>
    <row r="30" spans="2:7" ht="31.5" x14ac:dyDescent="0.25">
      <c r="B30" s="171">
        <v>27</v>
      </c>
      <c r="C30" s="76" t="s">
        <v>27</v>
      </c>
      <c r="D30" s="42">
        <v>1478.1862746500003</v>
      </c>
      <c r="E30" s="42">
        <v>0</v>
      </c>
      <c r="F30" s="42">
        <v>1874.4737099700003</v>
      </c>
      <c r="G30" s="43">
        <v>3352.6599846200006</v>
      </c>
    </row>
    <row r="31" spans="2:7" x14ac:dyDescent="0.25">
      <c r="B31" s="171">
        <v>28</v>
      </c>
      <c r="C31" s="76" t="s">
        <v>96</v>
      </c>
      <c r="D31" s="42">
        <v>6993.1501741700004</v>
      </c>
      <c r="E31" s="42">
        <v>0</v>
      </c>
      <c r="F31" s="42">
        <v>0</v>
      </c>
      <c r="G31" s="43">
        <v>6993.1501741700004</v>
      </c>
    </row>
    <row r="32" spans="2:7" ht="31.5" x14ac:dyDescent="0.25">
      <c r="B32" s="171">
        <v>29</v>
      </c>
      <c r="C32" s="76" t="s">
        <v>378</v>
      </c>
      <c r="D32" s="42">
        <v>81450.457112379838</v>
      </c>
      <c r="E32" s="42">
        <v>0.20567670015999862</v>
      </c>
      <c r="F32" s="42">
        <v>0</v>
      </c>
      <c r="G32" s="43">
        <v>81450.662789080001</v>
      </c>
    </row>
    <row r="33" spans="2:7" x14ac:dyDescent="0.25">
      <c r="B33" s="171">
        <v>30</v>
      </c>
      <c r="C33" s="76" t="s">
        <v>97</v>
      </c>
      <c r="D33" s="42">
        <v>862.95079199999998</v>
      </c>
      <c r="E33" s="42">
        <v>0.11799999999999999</v>
      </c>
      <c r="F33" s="42">
        <v>39.048743999999999</v>
      </c>
      <c r="G33" s="43">
        <v>902.11753599999997</v>
      </c>
    </row>
    <row r="34" spans="2:7" x14ac:dyDescent="0.25">
      <c r="B34" s="171">
        <v>31</v>
      </c>
      <c r="C34" s="76" t="s">
        <v>29</v>
      </c>
      <c r="D34" s="42">
        <v>41.733330939999995</v>
      </c>
      <c r="E34" s="42">
        <v>0</v>
      </c>
      <c r="F34" s="42">
        <v>0</v>
      </c>
      <c r="G34" s="43">
        <v>41.733330939999995</v>
      </c>
    </row>
    <row r="35" spans="2:7" ht="31.5" x14ac:dyDescent="0.25">
      <c r="B35" s="171">
        <v>32</v>
      </c>
      <c r="C35" s="76" t="s">
        <v>30</v>
      </c>
      <c r="D35" s="42">
        <v>1762.2210588084724</v>
      </c>
      <c r="E35" s="42">
        <v>1.7510783115280004</v>
      </c>
      <c r="F35" s="42">
        <v>0.26227523999999997</v>
      </c>
      <c r="G35" s="43">
        <v>1764.2344123600003</v>
      </c>
    </row>
    <row r="36" spans="2:7" x14ac:dyDescent="0.25">
      <c r="B36" s="171">
        <v>33</v>
      </c>
      <c r="C36" s="76" t="s">
        <v>98</v>
      </c>
      <c r="D36" s="42">
        <v>179.989892</v>
      </c>
      <c r="E36" s="42">
        <v>0</v>
      </c>
      <c r="F36" s="42">
        <v>0</v>
      </c>
      <c r="G36" s="43">
        <v>179.989892</v>
      </c>
    </row>
    <row r="37" spans="2:7" ht="16.5" thickBot="1" x14ac:dyDescent="0.3">
      <c r="B37" s="172">
        <v>34</v>
      </c>
      <c r="C37" s="78" t="s">
        <v>99</v>
      </c>
      <c r="D37" s="44">
        <v>282882.43912425992</v>
      </c>
      <c r="E37" s="44">
        <v>0</v>
      </c>
      <c r="F37" s="44">
        <v>0</v>
      </c>
      <c r="G37" s="45">
        <v>282882.43912425992</v>
      </c>
    </row>
    <row r="38" spans="2:7" ht="16.5" thickBot="1" x14ac:dyDescent="0.3">
      <c r="B38" s="89" t="s">
        <v>81</v>
      </c>
      <c r="C38" s="90"/>
      <c r="D38" s="52">
        <v>599347.28148135473</v>
      </c>
      <c r="E38" s="52">
        <v>2173.8180919253541</v>
      </c>
      <c r="F38" s="52">
        <v>118713.31469737001</v>
      </c>
      <c r="G38" s="53">
        <v>720234.4142706499</v>
      </c>
    </row>
    <row r="40" spans="2:7" x14ac:dyDescent="0.25">
      <c r="B40" s="60" t="s">
        <v>55</v>
      </c>
    </row>
    <row r="41" spans="2:7" x14ac:dyDescent="0.25">
      <c r="B41" s="10" t="s">
        <v>397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4"/>
  <sheetViews>
    <sheetView zoomScaleNormal="100" workbookViewId="0">
      <selection activeCell="B3" sqref="B3"/>
    </sheetView>
  </sheetViews>
  <sheetFormatPr defaultColWidth="9.140625" defaultRowHeight="15.75" x14ac:dyDescent="0.25"/>
  <cols>
    <col min="1" max="1" width="9.140625" style="11"/>
    <col min="2" max="2" width="26.28515625" style="11" customWidth="1"/>
    <col min="3" max="3" width="29.7109375" style="11" customWidth="1"/>
    <col min="4" max="7" width="17.28515625" style="11" customWidth="1"/>
    <col min="8" max="16384" width="9.140625" style="11"/>
  </cols>
  <sheetData>
    <row r="1" spans="2:7" x14ac:dyDescent="0.25">
      <c r="B1" s="2" t="s">
        <v>402</v>
      </c>
    </row>
    <row r="2" spans="2:7" ht="16.5" thickBot="1" x14ac:dyDescent="0.3"/>
    <row r="3" spans="2:7" ht="66" customHeight="1" x14ac:dyDescent="0.25">
      <c r="B3" s="152" t="s">
        <v>1</v>
      </c>
      <c r="C3" s="150" t="s">
        <v>101</v>
      </c>
      <c r="D3" s="150" t="s">
        <v>58</v>
      </c>
      <c r="E3" s="150" t="s">
        <v>59</v>
      </c>
      <c r="F3" s="150" t="s">
        <v>60</v>
      </c>
      <c r="G3" s="151" t="s">
        <v>102</v>
      </c>
    </row>
    <row r="4" spans="2:7" ht="39.75" customHeight="1" x14ac:dyDescent="0.25">
      <c r="B4" s="202" t="s">
        <v>168</v>
      </c>
      <c r="C4" s="91" t="s">
        <v>169</v>
      </c>
      <c r="D4" s="110">
        <v>1742.14259272</v>
      </c>
      <c r="E4" s="110">
        <v>0</v>
      </c>
      <c r="F4" s="110">
        <v>0</v>
      </c>
      <c r="G4" s="111">
        <v>1742.14259272</v>
      </c>
    </row>
    <row r="5" spans="2:7" ht="39.75" customHeight="1" x14ac:dyDescent="0.25">
      <c r="B5" s="202"/>
      <c r="C5" s="91" t="s">
        <v>170</v>
      </c>
      <c r="D5" s="110">
        <v>620.45719570000006</v>
      </c>
      <c r="E5" s="110">
        <v>0.26657429999999704</v>
      </c>
      <c r="F5" s="110">
        <v>0</v>
      </c>
      <c r="G5" s="111">
        <v>620.72376999999994</v>
      </c>
    </row>
    <row r="6" spans="2:7" ht="103.5" customHeight="1" x14ac:dyDescent="0.25">
      <c r="B6" s="156" t="s">
        <v>171</v>
      </c>
      <c r="C6" s="91" t="s">
        <v>172</v>
      </c>
      <c r="D6" s="110">
        <v>215.74314926000002</v>
      </c>
      <c r="E6" s="110">
        <v>0</v>
      </c>
      <c r="F6" s="110">
        <v>0</v>
      </c>
      <c r="G6" s="111">
        <v>215.74314926000002</v>
      </c>
    </row>
    <row r="7" spans="2:7" ht="58.5" customHeight="1" x14ac:dyDescent="0.25">
      <c r="B7" s="202" t="s">
        <v>173</v>
      </c>
      <c r="C7" s="91" t="s">
        <v>174</v>
      </c>
      <c r="D7" s="110">
        <v>2940.3456259699997</v>
      </c>
      <c r="E7" s="110">
        <v>0</v>
      </c>
      <c r="F7" s="110">
        <v>0</v>
      </c>
      <c r="G7" s="111">
        <v>2940.3456259699997</v>
      </c>
    </row>
    <row r="8" spans="2:7" ht="84" customHeight="1" x14ac:dyDescent="0.25">
      <c r="B8" s="202"/>
      <c r="C8" s="91" t="s">
        <v>175</v>
      </c>
      <c r="D8" s="110">
        <v>28224.092896150003</v>
      </c>
      <c r="E8" s="110">
        <v>0</v>
      </c>
      <c r="F8" s="110">
        <v>0</v>
      </c>
      <c r="G8" s="111">
        <v>28224.092896150003</v>
      </c>
    </row>
    <row r="9" spans="2:7" ht="58.5" customHeight="1" x14ac:dyDescent="0.25">
      <c r="B9" s="202"/>
      <c r="C9" s="91" t="s">
        <v>176</v>
      </c>
      <c r="D9" s="110">
        <v>76299.267815889994</v>
      </c>
      <c r="E9" s="110">
        <v>0</v>
      </c>
      <c r="F9" s="110">
        <v>0</v>
      </c>
      <c r="G9" s="111">
        <v>76299.267815889994</v>
      </c>
    </row>
    <row r="10" spans="2:7" ht="39.75" customHeight="1" x14ac:dyDescent="0.25">
      <c r="B10" s="202"/>
      <c r="C10" s="91" t="s">
        <v>177</v>
      </c>
      <c r="D10" s="110">
        <v>1856.77136305</v>
      </c>
      <c r="E10" s="110">
        <v>0</v>
      </c>
      <c r="F10" s="110">
        <v>0</v>
      </c>
      <c r="G10" s="111">
        <v>1856.77136305</v>
      </c>
    </row>
    <row r="11" spans="2:7" ht="58.5" customHeight="1" x14ac:dyDescent="0.25">
      <c r="B11" s="202"/>
      <c r="C11" s="91" t="s">
        <v>178</v>
      </c>
      <c r="D11" s="110">
        <v>2.2874503700000002</v>
      </c>
      <c r="E11" s="110">
        <v>0.21151828</v>
      </c>
      <c r="F11" s="110">
        <v>0.74419567000000009</v>
      </c>
      <c r="G11" s="111">
        <v>3.24316432</v>
      </c>
    </row>
    <row r="12" spans="2:7" ht="66" customHeight="1" x14ac:dyDescent="0.25">
      <c r="B12" s="202"/>
      <c r="C12" s="91" t="s">
        <v>179</v>
      </c>
      <c r="D12" s="110">
        <v>149.22342434999999</v>
      </c>
      <c r="E12" s="110">
        <v>0</v>
      </c>
      <c r="F12" s="110">
        <v>0</v>
      </c>
      <c r="G12" s="111">
        <v>149.22342434999999</v>
      </c>
    </row>
    <row r="13" spans="2:7" ht="75.75" customHeight="1" x14ac:dyDescent="0.25">
      <c r="B13" s="202"/>
      <c r="C13" s="91" t="s">
        <v>180</v>
      </c>
      <c r="D13" s="110">
        <v>13288.402299059999</v>
      </c>
      <c r="E13" s="110">
        <v>0</v>
      </c>
      <c r="F13" s="110">
        <v>0</v>
      </c>
      <c r="G13" s="111">
        <v>13288.402299059999</v>
      </c>
    </row>
    <row r="14" spans="2:7" ht="39.75" customHeight="1" x14ac:dyDescent="0.25">
      <c r="B14" s="202" t="s">
        <v>181</v>
      </c>
      <c r="C14" s="91" t="s">
        <v>182</v>
      </c>
      <c r="D14" s="110">
        <v>3.2425731500000001</v>
      </c>
      <c r="E14" s="110">
        <v>0</v>
      </c>
      <c r="F14" s="110">
        <v>0</v>
      </c>
      <c r="G14" s="111">
        <v>3.2425731500000001</v>
      </c>
    </row>
    <row r="15" spans="2:7" ht="39.75" customHeight="1" x14ac:dyDescent="0.25">
      <c r="B15" s="202"/>
      <c r="C15" s="91" t="s">
        <v>183</v>
      </c>
      <c r="D15" s="110">
        <v>1119.0953621934</v>
      </c>
      <c r="E15" s="110">
        <v>43.081525146600008</v>
      </c>
      <c r="F15" s="110">
        <v>0</v>
      </c>
      <c r="G15" s="111">
        <v>1162.1768873400001</v>
      </c>
    </row>
    <row r="16" spans="2:7" ht="39.75" customHeight="1" x14ac:dyDescent="0.25">
      <c r="B16" s="202"/>
      <c r="C16" s="91" t="s">
        <v>184</v>
      </c>
      <c r="D16" s="110">
        <v>9.2255019800000007</v>
      </c>
      <c r="E16" s="110">
        <v>0</v>
      </c>
      <c r="F16" s="110">
        <v>0</v>
      </c>
      <c r="G16" s="111">
        <v>9.2255019800000007</v>
      </c>
    </row>
    <row r="17" spans="2:7" ht="39.75" customHeight="1" x14ac:dyDescent="0.25">
      <c r="B17" s="202"/>
      <c r="C17" s="91" t="s">
        <v>185</v>
      </c>
      <c r="D17" s="110">
        <v>486.86830089</v>
      </c>
      <c r="E17" s="110">
        <v>0.99759699999999996</v>
      </c>
      <c r="F17" s="110">
        <v>0</v>
      </c>
      <c r="G17" s="111">
        <v>487.86589788999999</v>
      </c>
    </row>
    <row r="18" spans="2:7" ht="39.75" customHeight="1" x14ac:dyDescent="0.25">
      <c r="B18" s="202"/>
      <c r="C18" s="91" t="s">
        <v>186</v>
      </c>
      <c r="D18" s="110">
        <v>20.588847279999996</v>
      </c>
      <c r="E18" s="110">
        <v>0</v>
      </c>
      <c r="F18" s="110">
        <v>0</v>
      </c>
      <c r="G18" s="111">
        <v>20.588847279999996</v>
      </c>
    </row>
    <row r="19" spans="2:7" ht="39.75" customHeight="1" x14ac:dyDescent="0.25">
      <c r="B19" s="202"/>
      <c r="C19" s="91" t="s">
        <v>187</v>
      </c>
      <c r="D19" s="110">
        <v>74.069813890000006</v>
      </c>
      <c r="E19" s="110">
        <v>0</v>
      </c>
      <c r="F19" s="110">
        <v>0</v>
      </c>
      <c r="G19" s="111">
        <v>74.069813890000006</v>
      </c>
    </row>
    <row r="20" spans="2:7" ht="39.75" customHeight="1" x14ac:dyDescent="0.25">
      <c r="B20" s="202"/>
      <c r="C20" s="91" t="s">
        <v>188</v>
      </c>
      <c r="D20" s="110">
        <v>129.19207520999998</v>
      </c>
      <c r="E20" s="110">
        <v>0</v>
      </c>
      <c r="F20" s="110">
        <v>0</v>
      </c>
      <c r="G20" s="111">
        <v>129.19207520999998</v>
      </c>
    </row>
    <row r="21" spans="2:7" ht="58.5" customHeight="1" x14ac:dyDescent="0.25">
      <c r="B21" s="202"/>
      <c r="C21" s="91" t="s">
        <v>189</v>
      </c>
      <c r="D21" s="110">
        <v>20146.139211079997</v>
      </c>
      <c r="E21" s="110">
        <v>0</v>
      </c>
      <c r="F21" s="110">
        <v>0</v>
      </c>
      <c r="G21" s="111">
        <v>20146.139211079997</v>
      </c>
    </row>
    <row r="22" spans="2:7" ht="58.5" customHeight="1" x14ac:dyDescent="0.25">
      <c r="B22" s="202"/>
      <c r="C22" s="91" t="s">
        <v>190</v>
      </c>
      <c r="D22" s="110">
        <v>382.83993316999999</v>
      </c>
      <c r="E22" s="110">
        <v>72.317630719999997</v>
      </c>
      <c r="F22" s="110">
        <v>266.67126327999995</v>
      </c>
      <c r="G22" s="111">
        <v>721.82882716999995</v>
      </c>
    </row>
    <row r="23" spans="2:7" ht="78.75" customHeight="1" x14ac:dyDescent="0.25">
      <c r="B23" s="202"/>
      <c r="C23" s="91" t="s">
        <v>191</v>
      </c>
      <c r="D23" s="110">
        <v>125.72393864999999</v>
      </c>
      <c r="E23" s="110">
        <v>0</v>
      </c>
      <c r="F23" s="110">
        <v>0</v>
      </c>
      <c r="G23" s="111">
        <v>125.72393864999999</v>
      </c>
    </row>
    <row r="24" spans="2:7" ht="58.5" customHeight="1" x14ac:dyDescent="0.25">
      <c r="B24" s="202"/>
      <c r="C24" s="91" t="s">
        <v>192</v>
      </c>
      <c r="D24" s="110">
        <v>7.9357080936669995</v>
      </c>
      <c r="E24" s="110">
        <v>6.5514163330000008E-3</v>
      </c>
      <c r="F24" s="110">
        <v>0</v>
      </c>
      <c r="G24" s="111">
        <v>7.9422595099999995</v>
      </c>
    </row>
    <row r="25" spans="2:7" ht="58.5" customHeight="1" x14ac:dyDescent="0.25">
      <c r="B25" s="202"/>
      <c r="C25" s="91" t="s">
        <v>193</v>
      </c>
      <c r="D25" s="110">
        <v>4.9411664999999996</v>
      </c>
      <c r="E25" s="110">
        <v>0</v>
      </c>
      <c r="F25" s="110">
        <v>0</v>
      </c>
      <c r="G25" s="111">
        <v>4.9411664999999996</v>
      </c>
    </row>
    <row r="26" spans="2:7" ht="39.75" customHeight="1" x14ac:dyDescent="0.25">
      <c r="B26" s="202"/>
      <c r="C26" s="91" t="s">
        <v>194</v>
      </c>
      <c r="D26" s="110">
        <v>0.92231659999999993</v>
      </c>
      <c r="E26" s="110">
        <v>0</v>
      </c>
      <c r="F26" s="110">
        <v>0</v>
      </c>
      <c r="G26" s="111">
        <v>0.92231659999999993</v>
      </c>
    </row>
    <row r="27" spans="2:7" ht="77.25" customHeight="1" x14ac:dyDescent="0.25">
      <c r="B27" s="202"/>
      <c r="C27" s="91" t="s">
        <v>195</v>
      </c>
      <c r="D27" s="110">
        <v>3.9899180799999998</v>
      </c>
      <c r="E27" s="110">
        <v>0</v>
      </c>
      <c r="F27" s="110">
        <v>0</v>
      </c>
      <c r="G27" s="111">
        <v>3.9899180799999998</v>
      </c>
    </row>
    <row r="28" spans="2:7" ht="70.5" customHeight="1" x14ac:dyDescent="0.25">
      <c r="B28" s="203" t="s">
        <v>196</v>
      </c>
      <c r="C28" s="91" t="s">
        <v>197</v>
      </c>
      <c r="D28" s="110">
        <v>412.87080024999995</v>
      </c>
      <c r="E28" s="110">
        <v>0.61892800000000003</v>
      </c>
      <c r="F28" s="110">
        <v>0</v>
      </c>
      <c r="G28" s="111">
        <v>413.48972824999993</v>
      </c>
    </row>
    <row r="29" spans="2:7" ht="39.75" customHeight="1" x14ac:dyDescent="0.25">
      <c r="B29" s="204"/>
      <c r="C29" s="91" t="s">
        <v>198</v>
      </c>
      <c r="D29" s="110">
        <v>515.99967173999994</v>
      </c>
      <c r="E29" s="110">
        <v>0</v>
      </c>
      <c r="F29" s="110">
        <v>0</v>
      </c>
      <c r="G29" s="111">
        <v>515.99967173999994</v>
      </c>
    </row>
    <row r="30" spans="2:7" ht="39.75" customHeight="1" x14ac:dyDescent="0.25">
      <c r="B30" s="204"/>
      <c r="C30" s="91" t="s">
        <v>379</v>
      </c>
      <c r="D30" s="110">
        <v>214.16960660000007</v>
      </c>
      <c r="E30" s="110">
        <v>0</v>
      </c>
      <c r="F30" s="110">
        <v>0</v>
      </c>
      <c r="G30" s="111">
        <v>214.16960660000007</v>
      </c>
    </row>
    <row r="31" spans="2:7" ht="39.75" customHeight="1" x14ac:dyDescent="0.25">
      <c r="B31" s="204"/>
      <c r="C31" s="91" t="s">
        <v>199</v>
      </c>
      <c r="D31" s="110">
        <v>364.48595112999999</v>
      </c>
      <c r="E31" s="110">
        <v>0</v>
      </c>
      <c r="F31" s="110">
        <v>0</v>
      </c>
      <c r="G31" s="111">
        <v>364.48595112999999</v>
      </c>
    </row>
    <row r="32" spans="2:7" ht="88.5" customHeight="1" x14ac:dyDescent="0.25">
      <c r="B32" s="204"/>
      <c r="C32" s="91" t="s">
        <v>200</v>
      </c>
      <c r="D32" s="110">
        <v>2634.3718965799999</v>
      </c>
      <c r="E32" s="110">
        <v>12.837393690000001</v>
      </c>
      <c r="F32" s="110">
        <v>0</v>
      </c>
      <c r="G32" s="111">
        <v>2647.2092902700001</v>
      </c>
    </row>
    <row r="33" spans="2:7" ht="39.75" customHeight="1" x14ac:dyDescent="0.25">
      <c r="B33" s="205"/>
      <c r="C33" s="91" t="s">
        <v>201</v>
      </c>
      <c r="D33" s="110">
        <v>0</v>
      </c>
      <c r="E33" s="110">
        <v>0</v>
      </c>
      <c r="F33" s="110">
        <v>0</v>
      </c>
      <c r="G33" s="111">
        <v>0</v>
      </c>
    </row>
    <row r="34" spans="2:7" ht="39.75" customHeight="1" x14ac:dyDescent="0.25">
      <c r="B34" s="202" t="s">
        <v>202</v>
      </c>
      <c r="C34" s="91" t="s">
        <v>203</v>
      </c>
      <c r="D34" s="110">
        <v>403.67719965000009</v>
      </c>
      <c r="E34" s="110">
        <v>1.0035622299999996</v>
      </c>
      <c r="F34" s="110">
        <v>152.41157000999996</v>
      </c>
      <c r="G34" s="111">
        <v>557.09233188999997</v>
      </c>
    </row>
    <row r="35" spans="2:7" ht="39.75" customHeight="1" x14ac:dyDescent="0.25">
      <c r="B35" s="202"/>
      <c r="C35" s="91" t="s">
        <v>204</v>
      </c>
      <c r="D35" s="110">
        <v>719.80898289000027</v>
      </c>
      <c r="E35" s="110">
        <v>0</v>
      </c>
      <c r="F35" s="110">
        <v>0</v>
      </c>
      <c r="G35" s="111">
        <v>719.80898289000027</v>
      </c>
    </row>
    <row r="36" spans="2:7" ht="39.75" customHeight="1" x14ac:dyDescent="0.25">
      <c r="B36" s="202"/>
      <c r="C36" s="91" t="s">
        <v>205</v>
      </c>
      <c r="D36" s="110">
        <v>64.938942330000017</v>
      </c>
      <c r="E36" s="110">
        <v>0</v>
      </c>
      <c r="F36" s="110">
        <v>0</v>
      </c>
      <c r="G36" s="111">
        <v>64.938942330000017</v>
      </c>
    </row>
    <row r="37" spans="2:7" ht="39.75" customHeight="1" x14ac:dyDescent="0.25">
      <c r="B37" s="202"/>
      <c r="C37" s="91" t="s">
        <v>206</v>
      </c>
      <c r="D37" s="110">
        <v>53.999014410000001</v>
      </c>
      <c r="E37" s="110">
        <v>0</v>
      </c>
      <c r="F37" s="110">
        <v>0</v>
      </c>
      <c r="G37" s="111">
        <v>53.999014410000001</v>
      </c>
    </row>
    <row r="38" spans="2:7" ht="58.5" customHeight="1" x14ac:dyDescent="0.25">
      <c r="B38" s="202"/>
      <c r="C38" s="91" t="s">
        <v>207</v>
      </c>
      <c r="D38" s="110">
        <v>1080.67669381</v>
      </c>
      <c r="E38" s="110">
        <v>0</v>
      </c>
      <c r="F38" s="110">
        <v>0</v>
      </c>
      <c r="G38" s="111">
        <v>1080.67669381</v>
      </c>
    </row>
    <row r="39" spans="2:7" ht="39.75" customHeight="1" x14ac:dyDescent="0.25">
      <c r="B39" s="202"/>
      <c r="C39" s="91" t="s">
        <v>208</v>
      </c>
      <c r="D39" s="110">
        <v>176.10366078999999</v>
      </c>
      <c r="E39" s="110">
        <v>0</v>
      </c>
      <c r="F39" s="110">
        <v>0</v>
      </c>
      <c r="G39" s="111">
        <v>176.10366078999999</v>
      </c>
    </row>
    <row r="40" spans="2:7" ht="39.75" customHeight="1" x14ac:dyDescent="0.25">
      <c r="B40" s="202"/>
      <c r="C40" s="91" t="s">
        <v>209</v>
      </c>
      <c r="D40" s="110">
        <v>34.461965999999997</v>
      </c>
      <c r="E40" s="110">
        <v>0</v>
      </c>
      <c r="F40" s="110">
        <v>0</v>
      </c>
      <c r="G40" s="111">
        <v>34.461965999999997</v>
      </c>
    </row>
    <row r="41" spans="2:7" ht="39.75" customHeight="1" x14ac:dyDescent="0.25">
      <c r="B41" s="202" t="s">
        <v>210</v>
      </c>
      <c r="C41" s="91" t="s">
        <v>211</v>
      </c>
      <c r="D41" s="110">
        <v>760.25197346000004</v>
      </c>
      <c r="E41" s="110">
        <v>0</v>
      </c>
      <c r="F41" s="110">
        <v>0</v>
      </c>
      <c r="G41" s="111">
        <v>760.25197346000004</v>
      </c>
    </row>
    <row r="42" spans="2:7" ht="39.75" customHeight="1" x14ac:dyDescent="0.25">
      <c r="B42" s="202"/>
      <c r="C42" s="91" t="s">
        <v>212</v>
      </c>
      <c r="D42" s="110">
        <v>286.96791142999996</v>
      </c>
      <c r="E42" s="110">
        <v>0.1988</v>
      </c>
      <c r="F42" s="110">
        <v>0</v>
      </c>
      <c r="G42" s="111">
        <v>287.16671142999996</v>
      </c>
    </row>
    <row r="43" spans="2:7" ht="39.75" customHeight="1" x14ac:dyDescent="0.25">
      <c r="B43" s="202"/>
      <c r="C43" s="91" t="s">
        <v>213</v>
      </c>
      <c r="D43" s="110">
        <v>158.50850525999996</v>
      </c>
      <c r="E43" s="110">
        <v>0</v>
      </c>
      <c r="F43" s="110">
        <v>1.7365852800000001</v>
      </c>
      <c r="G43" s="111">
        <v>160.24509053999995</v>
      </c>
    </row>
    <row r="44" spans="2:7" ht="58.5" customHeight="1" x14ac:dyDescent="0.25">
      <c r="B44" s="202"/>
      <c r="C44" s="91" t="s">
        <v>214</v>
      </c>
      <c r="D44" s="110">
        <v>706.60111055999982</v>
      </c>
      <c r="E44" s="110">
        <v>4.9487903100000006</v>
      </c>
      <c r="F44" s="110">
        <v>1.5079584500000001</v>
      </c>
      <c r="G44" s="111">
        <v>713.05785931999981</v>
      </c>
    </row>
    <row r="45" spans="2:7" ht="75.75" customHeight="1" x14ac:dyDescent="0.25">
      <c r="B45" s="202"/>
      <c r="C45" s="91" t="s">
        <v>215</v>
      </c>
      <c r="D45" s="110">
        <v>308.29541533999992</v>
      </c>
      <c r="E45" s="110">
        <v>0</v>
      </c>
      <c r="F45" s="110">
        <v>0</v>
      </c>
      <c r="G45" s="111">
        <v>308.29541533999992</v>
      </c>
    </row>
    <row r="46" spans="2:7" ht="39.75" customHeight="1" x14ac:dyDescent="0.25">
      <c r="B46" s="202"/>
      <c r="C46" s="91" t="s">
        <v>216</v>
      </c>
      <c r="D46" s="110">
        <v>613.13294881000002</v>
      </c>
      <c r="E46" s="110">
        <v>0</v>
      </c>
      <c r="F46" s="110">
        <v>0.84766509000000001</v>
      </c>
      <c r="G46" s="111">
        <v>613.98061390000009</v>
      </c>
    </row>
    <row r="47" spans="2:7" ht="39.75" customHeight="1" x14ac:dyDescent="0.25">
      <c r="B47" s="202" t="s">
        <v>217</v>
      </c>
      <c r="C47" s="91" t="s">
        <v>218</v>
      </c>
      <c r="D47" s="110">
        <v>5.9483501700000003</v>
      </c>
      <c r="E47" s="110">
        <v>0</v>
      </c>
      <c r="F47" s="110">
        <v>0</v>
      </c>
      <c r="G47" s="111">
        <v>5.9483501700000003</v>
      </c>
    </row>
    <row r="48" spans="2:7" ht="39.75" customHeight="1" x14ac:dyDescent="0.25">
      <c r="B48" s="202"/>
      <c r="C48" s="91" t="s">
        <v>219</v>
      </c>
      <c r="D48" s="110">
        <v>482.82369709999995</v>
      </c>
      <c r="E48" s="110">
        <v>0</v>
      </c>
      <c r="F48" s="110">
        <v>0.15901885999999998</v>
      </c>
      <c r="G48" s="111">
        <v>482.98271595999995</v>
      </c>
    </row>
    <row r="49" spans="2:7" ht="39.75" customHeight="1" x14ac:dyDescent="0.25">
      <c r="B49" s="202"/>
      <c r="C49" s="91" t="s">
        <v>220</v>
      </c>
      <c r="D49" s="110">
        <v>3888.6807729000002</v>
      </c>
      <c r="E49" s="110">
        <v>0</v>
      </c>
      <c r="F49" s="110">
        <v>0</v>
      </c>
      <c r="G49" s="111">
        <v>3888.6807729000002</v>
      </c>
    </row>
    <row r="50" spans="2:7" ht="39.75" customHeight="1" x14ac:dyDescent="0.25">
      <c r="B50" s="202"/>
      <c r="C50" s="91" t="s">
        <v>221</v>
      </c>
      <c r="D50" s="110">
        <v>2146.3097418499997</v>
      </c>
      <c r="E50" s="110">
        <v>0</v>
      </c>
      <c r="F50" s="110">
        <v>0</v>
      </c>
      <c r="G50" s="111">
        <v>2146.3097418499997</v>
      </c>
    </row>
    <row r="51" spans="2:7" ht="58.5" customHeight="1" x14ac:dyDescent="0.25">
      <c r="B51" s="202" t="s">
        <v>222</v>
      </c>
      <c r="C51" s="91" t="s">
        <v>223</v>
      </c>
      <c r="D51" s="110">
        <v>415.4148423900001</v>
      </c>
      <c r="E51" s="110">
        <v>0</v>
      </c>
      <c r="F51" s="110">
        <v>0</v>
      </c>
      <c r="G51" s="111">
        <v>415.4148423900001</v>
      </c>
    </row>
    <row r="52" spans="2:7" ht="99" customHeight="1" x14ac:dyDescent="0.25">
      <c r="B52" s="202"/>
      <c r="C52" s="91" t="s">
        <v>224</v>
      </c>
      <c r="D52" s="110">
        <v>13.518681719999998</v>
      </c>
      <c r="E52" s="110">
        <v>0</v>
      </c>
      <c r="F52" s="110">
        <v>0</v>
      </c>
      <c r="G52" s="111">
        <v>13.518681719999998</v>
      </c>
    </row>
    <row r="53" spans="2:7" ht="99" customHeight="1" x14ac:dyDescent="0.25">
      <c r="B53" s="202"/>
      <c r="C53" s="91" t="s">
        <v>225</v>
      </c>
      <c r="D53" s="110">
        <v>377.23231977000006</v>
      </c>
      <c r="E53" s="110">
        <v>0</v>
      </c>
      <c r="F53" s="110">
        <v>0.29929499999999998</v>
      </c>
      <c r="G53" s="111">
        <v>377.53161477000003</v>
      </c>
    </row>
    <row r="54" spans="2:7" ht="135" customHeight="1" x14ac:dyDescent="0.25">
      <c r="B54" s="202" t="s">
        <v>226</v>
      </c>
      <c r="C54" s="91" t="s">
        <v>227</v>
      </c>
      <c r="D54" s="110">
        <v>55.388015580000001</v>
      </c>
      <c r="E54" s="110">
        <v>0</v>
      </c>
      <c r="F54" s="110">
        <v>0</v>
      </c>
      <c r="G54" s="111">
        <v>55.388015580000001</v>
      </c>
    </row>
    <row r="55" spans="2:7" ht="112.5" customHeight="1" x14ac:dyDescent="0.25">
      <c r="B55" s="202"/>
      <c r="C55" s="91" t="s">
        <v>228</v>
      </c>
      <c r="D55" s="110">
        <v>517.53907831000004</v>
      </c>
      <c r="E55" s="110">
        <v>0</v>
      </c>
      <c r="F55" s="110">
        <v>0</v>
      </c>
      <c r="G55" s="111">
        <v>517.53907831000004</v>
      </c>
    </row>
    <row r="56" spans="2:7" ht="75.75" customHeight="1" x14ac:dyDescent="0.25">
      <c r="B56" s="202"/>
      <c r="C56" s="91" t="s">
        <v>229</v>
      </c>
      <c r="D56" s="110">
        <v>3.4990143200000001</v>
      </c>
      <c r="E56" s="110">
        <v>0</v>
      </c>
      <c r="F56" s="110">
        <v>0</v>
      </c>
      <c r="G56" s="111">
        <v>3.4990143200000001</v>
      </c>
    </row>
    <row r="57" spans="2:7" ht="127.5" customHeight="1" x14ac:dyDescent="0.25">
      <c r="B57" s="203" t="s">
        <v>230</v>
      </c>
      <c r="C57" s="91" t="s">
        <v>231</v>
      </c>
      <c r="D57" s="110">
        <v>3010.3006443399991</v>
      </c>
      <c r="E57" s="110">
        <v>0</v>
      </c>
      <c r="F57" s="110">
        <v>0</v>
      </c>
      <c r="G57" s="111">
        <v>3010.3006443399991</v>
      </c>
    </row>
    <row r="58" spans="2:7" ht="85.5" customHeight="1" x14ac:dyDescent="0.25">
      <c r="B58" s="204"/>
      <c r="C58" s="91" t="s">
        <v>232</v>
      </c>
      <c r="D58" s="110">
        <v>437.31990759000001</v>
      </c>
      <c r="E58" s="110">
        <v>0</v>
      </c>
      <c r="F58" s="110">
        <v>0</v>
      </c>
      <c r="G58" s="111">
        <v>437.31990759000001</v>
      </c>
    </row>
    <row r="59" spans="2:7" ht="39.75" customHeight="1" x14ac:dyDescent="0.25">
      <c r="B59" s="204"/>
      <c r="C59" s="91" t="s">
        <v>233</v>
      </c>
      <c r="D59" s="110">
        <v>1765.4527906492701</v>
      </c>
      <c r="E59" s="110">
        <v>15.750615120730043</v>
      </c>
      <c r="F59" s="110">
        <v>0</v>
      </c>
      <c r="G59" s="111">
        <v>1781.20340577</v>
      </c>
    </row>
    <row r="60" spans="2:7" ht="45" customHeight="1" x14ac:dyDescent="0.25">
      <c r="B60" s="204"/>
      <c r="C60" s="91" t="s">
        <v>234</v>
      </c>
      <c r="D60" s="110">
        <v>1063.0571939900001</v>
      </c>
      <c r="E60" s="110">
        <v>0</v>
      </c>
      <c r="F60" s="110">
        <v>0</v>
      </c>
      <c r="G60" s="111">
        <v>1063.0571939900001</v>
      </c>
    </row>
    <row r="61" spans="2:7" ht="59.25" customHeight="1" x14ac:dyDescent="0.25">
      <c r="B61" s="204"/>
      <c r="C61" s="91" t="s">
        <v>235</v>
      </c>
      <c r="D61" s="110">
        <v>16975.128453239999</v>
      </c>
      <c r="E61" s="110">
        <v>0</v>
      </c>
      <c r="F61" s="110">
        <v>0</v>
      </c>
      <c r="G61" s="111">
        <v>16975.128453239999</v>
      </c>
    </row>
    <row r="62" spans="2:7" ht="58.5" customHeight="1" x14ac:dyDescent="0.25">
      <c r="B62" s="204"/>
      <c r="C62" s="91" t="s">
        <v>236</v>
      </c>
      <c r="D62" s="110">
        <v>104.09078624000001</v>
      </c>
      <c r="E62" s="110">
        <v>0</v>
      </c>
      <c r="F62" s="110">
        <v>0</v>
      </c>
      <c r="G62" s="111">
        <v>104.09078624000001</v>
      </c>
    </row>
    <row r="63" spans="2:7" ht="129" customHeight="1" x14ac:dyDescent="0.25">
      <c r="B63" s="205"/>
      <c r="C63" s="91" t="s">
        <v>237</v>
      </c>
      <c r="D63" s="110">
        <v>0.13412878999999997</v>
      </c>
      <c r="E63" s="110">
        <v>0</v>
      </c>
      <c r="F63" s="110">
        <v>0</v>
      </c>
      <c r="G63" s="111">
        <v>0.13412878999999997</v>
      </c>
    </row>
    <row r="64" spans="2:7" ht="93.75" customHeight="1" x14ac:dyDescent="0.25">
      <c r="B64" s="156" t="s">
        <v>238</v>
      </c>
      <c r="C64" s="91" t="s">
        <v>239</v>
      </c>
      <c r="D64" s="110">
        <v>17.965914699999999</v>
      </c>
      <c r="E64" s="110">
        <v>0</v>
      </c>
      <c r="F64" s="110">
        <v>0</v>
      </c>
      <c r="G64" s="111">
        <v>17.965914699999999</v>
      </c>
    </row>
    <row r="65" spans="2:7" ht="39.75" customHeight="1" x14ac:dyDescent="0.25">
      <c r="B65" s="202" t="s">
        <v>240</v>
      </c>
      <c r="C65" s="91" t="s">
        <v>241</v>
      </c>
      <c r="D65" s="110">
        <v>151.60701249999997</v>
      </c>
      <c r="E65" s="110">
        <v>0</v>
      </c>
      <c r="F65" s="110">
        <v>0</v>
      </c>
      <c r="G65" s="111">
        <v>151.60701249999997</v>
      </c>
    </row>
    <row r="66" spans="2:7" ht="39.75" customHeight="1" x14ac:dyDescent="0.25">
      <c r="B66" s="202"/>
      <c r="C66" s="91" t="s">
        <v>242</v>
      </c>
      <c r="D66" s="110">
        <v>330.20426926000005</v>
      </c>
      <c r="E66" s="110">
        <v>0</v>
      </c>
      <c r="F66" s="110">
        <v>0</v>
      </c>
      <c r="G66" s="111">
        <v>330.20426926000005</v>
      </c>
    </row>
    <row r="67" spans="2:7" ht="39.75" customHeight="1" x14ac:dyDescent="0.25">
      <c r="B67" s="202"/>
      <c r="C67" s="91" t="s">
        <v>243</v>
      </c>
      <c r="D67" s="110">
        <v>80.970107780000006</v>
      </c>
      <c r="E67" s="110">
        <v>0</v>
      </c>
      <c r="F67" s="110">
        <v>0</v>
      </c>
      <c r="G67" s="111">
        <v>80.970107780000006</v>
      </c>
    </row>
    <row r="68" spans="2:7" ht="39.75" customHeight="1" x14ac:dyDescent="0.25">
      <c r="B68" s="202"/>
      <c r="C68" s="91" t="s">
        <v>244</v>
      </c>
      <c r="D68" s="110">
        <v>167.48512688999998</v>
      </c>
      <c r="E68" s="110">
        <v>0</v>
      </c>
      <c r="F68" s="110">
        <v>0</v>
      </c>
      <c r="G68" s="111">
        <v>167.48512688999998</v>
      </c>
    </row>
    <row r="69" spans="2:7" ht="39.75" customHeight="1" x14ac:dyDescent="0.25">
      <c r="B69" s="202"/>
      <c r="C69" s="91" t="s">
        <v>245</v>
      </c>
      <c r="D69" s="110">
        <v>6312.9990256699984</v>
      </c>
      <c r="E69" s="110">
        <v>0</v>
      </c>
      <c r="F69" s="110">
        <v>0</v>
      </c>
      <c r="G69" s="111">
        <v>6312.9990256699984</v>
      </c>
    </row>
    <row r="70" spans="2:7" ht="39.75" customHeight="1" x14ac:dyDescent="0.25">
      <c r="B70" s="202"/>
      <c r="C70" s="91" t="s">
        <v>246</v>
      </c>
      <c r="D70" s="110">
        <v>3799.5883117899998</v>
      </c>
      <c r="E70" s="110">
        <v>0</v>
      </c>
      <c r="F70" s="110">
        <v>0</v>
      </c>
      <c r="G70" s="111">
        <v>3799.5883117899998</v>
      </c>
    </row>
    <row r="71" spans="2:7" ht="77.25" customHeight="1" x14ac:dyDescent="0.25">
      <c r="B71" s="202"/>
      <c r="C71" s="91" t="s">
        <v>247</v>
      </c>
      <c r="D71" s="110">
        <v>742.78333061000012</v>
      </c>
      <c r="E71" s="110">
        <v>0</v>
      </c>
      <c r="F71" s="110">
        <v>0</v>
      </c>
      <c r="G71" s="111">
        <v>742.78333061000012</v>
      </c>
    </row>
    <row r="72" spans="2:7" ht="39.75" customHeight="1" x14ac:dyDescent="0.25">
      <c r="B72" s="202" t="s">
        <v>248</v>
      </c>
      <c r="C72" s="91" t="s">
        <v>249</v>
      </c>
      <c r="D72" s="110">
        <v>110.51277354</v>
      </c>
      <c r="E72" s="110">
        <v>0</v>
      </c>
      <c r="F72" s="110">
        <v>0</v>
      </c>
      <c r="G72" s="111">
        <v>110.51277354</v>
      </c>
    </row>
    <row r="73" spans="2:7" ht="39.75" customHeight="1" x14ac:dyDescent="0.25">
      <c r="B73" s="202"/>
      <c r="C73" s="91" t="s">
        <v>250</v>
      </c>
      <c r="D73" s="110">
        <v>570</v>
      </c>
      <c r="E73" s="110">
        <v>0</v>
      </c>
      <c r="F73" s="110">
        <v>0</v>
      </c>
      <c r="G73" s="111">
        <v>570</v>
      </c>
    </row>
    <row r="74" spans="2:7" ht="82.5" customHeight="1" x14ac:dyDescent="0.25">
      <c r="B74" s="202"/>
      <c r="C74" s="91" t="s">
        <v>251</v>
      </c>
      <c r="D74" s="110">
        <v>1.43791454</v>
      </c>
      <c r="E74" s="110">
        <v>0</v>
      </c>
      <c r="F74" s="110">
        <v>0</v>
      </c>
      <c r="G74" s="111">
        <v>1.43791454</v>
      </c>
    </row>
    <row r="75" spans="2:7" ht="78.75" customHeight="1" x14ac:dyDescent="0.25">
      <c r="B75" s="202"/>
      <c r="C75" s="91" t="s">
        <v>252</v>
      </c>
      <c r="D75" s="110">
        <v>1770.3125718800002</v>
      </c>
      <c r="E75" s="110">
        <v>0</v>
      </c>
      <c r="F75" s="110">
        <v>0</v>
      </c>
      <c r="G75" s="111">
        <v>1770.3125718800002</v>
      </c>
    </row>
    <row r="76" spans="2:7" ht="39.75" customHeight="1" x14ac:dyDescent="0.25">
      <c r="B76" s="202"/>
      <c r="C76" s="91" t="s">
        <v>253</v>
      </c>
      <c r="D76" s="110">
        <v>1193.1707705099998</v>
      </c>
      <c r="E76" s="110">
        <v>0</v>
      </c>
      <c r="F76" s="110">
        <v>0</v>
      </c>
      <c r="G76" s="111">
        <v>1193.1707705099998</v>
      </c>
    </row>
    <row r="77" spans="2:7" ht="39.75" customHeight="1" x14ac:dyDescent="0.25">
      <c r="B77" s="202" t="s">
        <v>254</v>
      </c>
      <c r="C77" s="91" t="s">
        <v>255</v>
      </c>
      <c r="D77" s="110">
        <v>317.28852799999999</v>
      </c>
      <c r="E77" s="110">
        <v>0</v>
      </c>
      <c r="F77" s="110">
        <v>0</v>
      </c>
      <c r="G77" s="111">
        <v>317.28852799999999</v>
      </c>
    </row>
    <row r="78" spans="2:7" ht="39.75" customHeight="1" x14ac:dyDescent="0.25">
      <c r="B78" s="202"/>
      <c r="C78" s="91" t="s">
        <v>380</v>
      </c>
      <c r="D78" s="110">
        <v>112.33791751999999</v>
      </c>
      <c r="E78" s="110">
        <v>0</v>
      </c>
      <c r="F78" s="110">
        <v>0</v>
      </c>
      <c r="G78" s="111">
        <v>112.33791751999999</v>
      </c>
    </row>
    <row r="79" spans="2:7" ht="145.5" customHeight="1" x14ac:dyDescent="0.25">
      <c r="B79" s="202"/>
      <c r="C79" s="91" t="s">
        <v>256</v>
      </c>
      <c r="D79" s="110">
        <v>5.9279955400000004</v>
      </c>
      <c r="E79" s="110">
        <v>0</v>
      </c>
      <c r="F79" s="110">
        <v>0</v>
      </c>
      <c r="G79" s="111">
        <v>5.9279955400000004</v>
      </c>
    </row>
    <row r="80" spans="2:7" ht="89.25" customHeight="1" x14ac:dyDescent="0.25">
      <c r="B80" s="202"/>
      <c r="C80" s="91" t="s">
        <v>257</v>
      </c>
      <c r="D80" s="110">
        <v>232.06083829000002</v>
      </c>
      <c r="E80" s="110">
        <v>0</v>
      </c>
      <c r="F80" s="110">
        <v>0</v>
      </c>
      <c r="G80" s="111">
        <v>232.06083829000002</v>
      </c>
    </row>
    <row r="81" spans="2:7" ht="85.5" customHeight="1" x14ac:dyDescent="0.25">
      <c r="B81" s="202"/>
      <c r="C81" s="91" t="s">
        <v>258</v>
      </c>
      <c r="D81" s="110">
        <v>6.6708939099999993</v>
      </c>
      <c r="E81" s="110">
        <v>0</v>
      </c>
      <c r="F81" s="110">
        <v>0</v>
      </c>
      <c r="G81" s="111">
        <v>6.6708939099999993</v>
      </c>
    </row>
    <row r="82" spans="2:7" ht="59.25" customHeight="1" x14ac:dyDescent="0.25">
      <c r="B82" s="202" t="s">
        <v>259</v>
      </c>
      <c r="C82" s="91" t="s">
        <v>260</v>
      </c>
      <c r="D82" s="110">
        <v>0.66002983999999998</v>
      </c>
      <c r="E82" s="110">
        <v>0</v>
      </c>
      <c r="F82" s="110">
        <v>0</v>
      </c>
      <c r="G82" s="111">
        <v>0.66002983999999998</v>
      </c>
    </row>
    <row r="83" spans="2:7" ht="100.5" customHeight="1" x14ac:dyDescent="0.25">
      <c r="B83" s="202"/>
      <c r="C83" s="91" t="s">
        <v>261</v>
      </c>
      <c r="D83" s="110">
        <v>255.95506452000001</v>
      </c>
      <c r="E83" s="110">
        <v>0</v>
      </c>
      <c r="F83" s="110">
        <v>0</v>
      </c>
      <c r="G83" s="111">
        <v>255.95506452000001</v>
      </c>
    </row>
    <row r="84" spans="2:7" ht="39.75" customHeight="1" x14ac:dyDescent="0.25">
      <c r="B84" s="202" t="s">
        <v>262</v>
      </c>
      <c r="C84" s="91" t="s">
        <v>263</v>
      </c>
      <c r="D84" s="110">
        <v>91.123183999999995</v>
      </c>
      <c r="E84" s="110">
        <v>0</v>
      </c>
      <c r="F84" s="110">
        <v>0</v>
      </c>
      <c r="G84" s="111">
        <v>91.123183999999995</v>
      </c>
    </row>
    <row r="85" spans="2:7" ht="60.75" customHeight="1" x14ac:dyDescent="0.25">
      <c r="B85" s="202"/>
      <c r="C85" s="91" t="s">
        <v>264</v>
      </c>
      <c r="D85" s="110">
        <v>10.68258353</v>
      </c>
      <c r="E85" s="110">
        <v>0</v>
      </c>
      <c r="F85" s="110">
        <v>0</v>
      </c>
      <c r="G85" s="111">
        <v>10.68258353</v>
      </c>
    </row>
    <row r="86" spans="2:7" ht="39.75" customHeight="1" x14ac:dyDescent="0.25">
      <c r="B86" s="202"/>
      <c r="C86" s="91" t="s">
        <v>265</v>
      </c>
      <c r="D86" s="110">
        <v>270.07862499999999</v>
      </c>
      <c r="E86" s="110">
        <v>0</v>
      </c>
      <c r="F86" s="110">
        <v>0</v>
      </c>
      <c r="G86" s="111">
        <v>270.07862499999999</v>
      </c>
    </row>
    <row r="87" spans="2:7" ht="93.75" customHeight="1" x14ac:dyDescent="0.25">
      <c r="B87" s="202"/>
      <c r="C87" s="91" t="s">
        <v>266</v>
      </c>
      <c r="D87" s="110">
        <v>5.3356876799999995</v>
      </c>
      <c r="E87" s="110">
        <v>0</v>
      </c>
      <c r="F87" s="110">
        <v>0</v>
      </c>
      <c r="G87" s="111">
        <v>5.3356876799999995</v>
      </c>
    </row>
    <row r="88" spans="2:7" ht="39.75" customHeight="1" x14ac:dyDescent="0.25">
      <c r="B88" s="202"/>
      <c r="C88" s="91" t="s">
        <v>267</v>
      </c>
      <c r="D88" s="110">
        <v>341.04829550999995</v>
      </c>
      <c r="E88" s="110">
        <v>0</v>
      </c>
      <c r="F88" s="110">
        <v>50</v>
      </c>
      <c r="G88" s="111">
        <v>391.04829550999995</v>
      </c>
    </row>
    <row r="89" spans="2:7" ht="39.75" customHeight="1" x14ac:dyDescent="0.25">
      <c r="B89" s="202"/>
      <c r="C89" s="91" t="s">
        <v>268</v>
      </c>
      <c r="D89" s="110">
        <v>11.9969108</v>
      </c>
      <c r="E89" s="110">
        <v>0</v>
      </c>
      <c r="F89" s="110">
        <v>0</v>
      </c>
      <c r="G89" s="111">
        <v>11.9969108</v>
      </c>
    </row>
    <row r="90" spans="2:7" ht="39.75" customHeight="1" x14ac:dyDescent="0.25">
      <c r="B90" s="202"/>
      <c r="C90" s="91" t="s">
        <v>269</v>
      </c>
      <c r="D90" s="110">
        <v>2838.3442716599998</v>
      </c>
      <c r="E90" s="110">
        <v>0</v>
      </c>
      <c r="F90" s="110">
        <v>0.4</v>
      </c>
      <c r="G90" s="111">
        <v>2838.7442716599999</v>
      </c>
    </row>
    <row r="91" spans="2:7" ht="39.75" customHeight="1" x14ac:dyDescent="0.25">
      <c r="B91" s="202" t="s">
        <v>270</v>
      </c>
      <c r="C91" s="91" t="s">
        <v>271</v>
      </c>
      <c r="D91" s="110">
        <v>12.376088409999998</v>
      </c>
      <c r="E91" s="110">
        <v>0</v>
      </c>
      <c r="F91" s="110">
        <v>0</v>
      </c>
      <c r="G91" s="111">
        <v>12.376088409999998</v>
      </c>
    </row>
    <row r="92" spans="2:7" ht="82.5" customHeight="1" x14ac:dyDescent="0.25">
      <c r="B92" s="202"/>
      <c r="C92" s="91" t="s">
        <v>272</v>
      </c>
      <c r="D92" s="110">
        <v>36.090605149999988</v>
      </c>
      <c r="E92" s="110">
        <v>0</v>
      </c>
      <c r="F92" s="110">
        <v>0</v>
      </c>
      <c r="G92" s="111">
        <v>36.090605149999988</v>
      </c>
    </row>
    <row r="93" spans="2:7" ht="60.75" customHeight="1" x14ac:dyDescent="0.25">
      <c r="B93" s="202"/>
      <c r="C93" s="91" t="s">
        <v>273</v>
      </c>
      <c r="D93" s="110">
        <v>4.4083784700000006</v>
      </c>
      <c r="E93" s="110">
        <v>0</v>
      </c>
      <c r="F93" s="110">
        <v>0</v>
      </c>
      <c r="G93" s="111">
        <v>4.4083784700000006</v>
      </c>
    </row>
    <row r="94" spans="2:7" ht="39.75" customHeight="1" x14ac:dyDescent="0.25">
      <c r="B94" s="202"/>
      <c r="C94" s="91" t="s">
        <v>274</v>
      </c>
      <c r="D94" s="110">
        <v>1.5200450700000001</v>
      </c>
      <c r="E94" s="110">
        <v>0</v>
      </c>
      <c r="F94" s="110">
        <v>0</v>
      </c>
      <c r="G94" s="111">
        <v>1.5200450700000001</v>
      </c>
    </row>
    <row r="95" spans="2:7" ht="59.25" customHeight="1" x14ac:dyDescent="0.25">
      <c r="B95" s="202"/>
      <c r="C95" s="91" t="s">
        <v>275</v>
      </c>
      <c r="D95" s="110">
        <v>480.45166572000005</v>
      </c>
      <c r="E95" s="110">
        <v>0</v>
      </c>
      <c r="F95" s="110">
        <v>0</v>
      </c>
      <c r="G95" s="111">
        <v>480.45166572000005</v>
      </c>
    </row>
    <row r="96" spans="2:7" ht="97.5" customHeight="1" x14ac:dyDescent="0.25">
      <c r="B96" s="202"/>
      <c r="C96" s="91" t="s">
        <v>276</v>
      </c>
      <c r="D96" s="110">
        <v>133.94110197999996</v>
      </c>
      <c r="E96" s="110">
        <v>0</v>
      </c>
      <c r="F96" s="110">
        <v>0</v>
      </c>
      <c r="G96" s="111">
        <v>133.94110197999996</v>
      </c>
    </row>
    <row r="97" spans="2:7" ht="39.75" customHeight="1" x14ac:dyDescent="0.25">
      <c r="B97" s="202"/>
      <c r="C97" s="91" t="s">
        <v>277</v>
      </c>
      <c r="D97" s="110">
        <v>111.14384755</v>
      </c>
      <c r="E97" s="110">
        <v>0</v>
      </c>
      <c r="F97" s="110">
        <v>0</v>
      </c>
      <c r="G97" s="111">
        <v>111.14384755</v>
      </c>
    </row>
    <row r="98" spans="2:7" ht="77.25" customHeight="1" x14ac:dyDescent="0.25">
      <c r="B98" s="202"/>
      <c r="C98" s="91" t="s">
        <v>278</v>
      </c>
      <c r="D98" s="110">
        <v>72.655413230000008</v>
      </c>
      <c r="E98" s="110">
        <v>0</v>
      </c>
      <c r="F98" s="110">
        <v>0</v>
      </c>
      <c r="G98" s="111">
        <v>72.655413230000008</v>
      </c>
    </row>
    <row r="99" spans="2:7" ht="96" customHeight="1" x14ac:dyDescent="0.25">
      <c r="B99" s="202"/>
      <c r="C99" s="91" t="s">
        <v>279</v>
      </c>
      <c r="D99" s="110">
        <v>27.853847910000002</v>
      </c>
      <c r="E99" s="110">
        <v>0</v>
      </c>
      <c r="F99" s="110">
        <v>0</v>
      </c>
      <c r="G99" s="111">
        <v>27.853847910000002</v>
      </c>
    </row>
    <row r="100" spans="2:7" ht="99" customHeight="1" x14ac:dyDescent="0.25">
      <c r="B100" s="202"/>
      <c r="C100" s="91" t="s">
        <v>280</v>
      </c>
      <c r="D100" s="110">
        <v>39.922345159999999</v>
      </c>
      <c r="E100" s="110">
        <v>0.17466098999999999</v>
      </c>
      <c r="F100" s="110">
        <v>0</v>
      </c>
      <c r="G100" s="111">
        <v>40.097006149999999</v>
      </c>
    </row>
    <row r="101" spans="2:7" ht="59.25" customHeight="1" x14ac:dyDescent="0.25">
      <c r="B101" s="202"/>
      <c r="C101" s="91" t="s">
        <v>381</v>
      </c>
      <c r="D101" s="110">
        <v>7.5908311600000005</v>
      </c>
      <c r="E101" s="110">
        <v>0</v>
      </c>
      <c r="F101" s="110">
        <v>0</v>
      </c>
      <c r="G101" s="111">
        <v>7.5908311600000005</v>
      </c>
    </row>
    <row r="102" spans="2:7" ht="39.75" customHeight="1" x14ac:dyDescent="0.25">
      <c r="B102" s="202" t="s">
        <v>281</v>
      </c>
      <c r="C102" s="91" t="s">
        <v>382</v>
      </c>
      <c r="D102" s="110">
        <v>237.043477</v>
      </c>
      <c r="E102" s="110">
        <v>0</v>
      </c>
      <c r="F102" s="110">
        <v>0</v>
      </c>
      <c r="G102" s="111">
        <v>237.043477</v>
      </c>
    </row>
    <row r="103" spans="2:7" ht="39.75" customHeight="1" x14ac:dyDescent="0.25">
      <c r="B103" s="202"/>
      <c r="C103" s="91" t="s">
        <v>282</v>
      </c>
      <c r="D103" s="110">
        <v>235.56411259999999</v>
      </c>
      <c r="E103" s="110">
        <v>0</v>
      </c>
      <c r="F103" s="110">
        <v>0</v>
      </c>
      <c r="G103" s="111">
        <v>235.56411259999999</v>
      </c>
    </row>
    <row r="104" spans="2:7" ht="85.5" customHeight="1" x14ac:dyDescent="0.25">
      <c r="B104" s="202" t="s">
        <v>283</v>
      </c>
      <c r="C104" s="91" t="s">
        <v>284</v>
      </c>
      <c r="D104" s="110">
        <v>32.176691209999994</v>
      </c>
      <c r="E104" s="110">
        <v>0.5</v>
      </c>
      <c r="F104" s="110">
        <v>7.1130917800000004</v>
      </c>
      <c r="G104" s="111">
        <v>39.789782989999992</v>
      </c>
    </row>
    <row r="105" spans="2:7" ht="30.75" customHeight="1" x14ac:dyDescent="0.25">
      <c r="B105" s="202"/>
      <c r="C105" s="91" t="s">
        <v>285</v>
      </c>
      <c r="D105" s="110">
        <v>7.0975063499999971</v>
      </c>
      <c r="E105" s="110">
        <v>0</v>
      </c>
      <c r="F105" s="110">
        <v>0</v>
      </c>
      <c r="G105" s="111">
        <v>7.0975063499999971</v>
      </c>
    </row>
    <row r="106" spans="2:7" ht="70.5" customHeight="1" x14ac:dyDescent="0.25">
      <c r="B106" s="202"/>
      <c r="C106" s="91" t="s">
        <v>286</v>
      </c>
      <c r="D106" s="110">
        <v>549.8379177700001</v>
      </c>
      <c r="E106" s="110">
        <v>0</v>
      </c>
      <c r="F106" s="110">
        <v>0</v>
      </c>
      <c r="G106" s="111">
        <v>549.8379177700001</v>
      </c>
    </row>
    <row r="107" spans="2:7" ht="72.75" customHeight="1" x14ac:dyDescent="0.25">
      <c r="B107" s="202"/>
      <c r="C107" s="91" t="s">
        <v>287</v>
      </c>
      <c r="D107" s="110">
        <v>3.1514847400000003</v>
      </c>
      <c r="E107" s="110">
        <v>0</v>
      </c>
      <c r="F107" s="110">
        <v>0</v>
      </c>
      <c r="G107" s="111">
        <v>3.1514847400000003</v>
      </c>
    </row>
    <row r="108" spans="2:7" ht="52.5" customHeight="1" x14ac:dyDescent="0.25">
      <c r="B108" s="202"/>
      <c r="C108" s="91" t="s">
        <v>288</v>
      </c>
      <c r="D108" s="110">
        <v>5.8672840599999994</v>
      </c>
      <c r="E108" s="110">
        <v>0</v>
      </c>
      <c r="F108" s="110">
        <v>0</v>
      </c>
      <c r="G108" s="111">
        <v>5.8672840599999994</v>
      </c>
    </row>
    <row r="109" spans="2:7" ht="100.5" customHeight="1" x14ac:dyDescent="0.25">
      <c r="B109" s="202"/>
      <c r="C109" s="91" t="s">
        <v>289</v>
      </c>
      <c r="D109" s="110">
        <v>17.778867860000002</v>
      </c>
      <c r="E109" s="110">
        <v>0</v>
      </c>
      <c r="F109" s="110">
        <v>1.30161259</v>
      </c>
      <c r="G109" s="111">
        <v>19.080480450000003</v>
      </c>
    </row>
    <row r="110" spans="2:7" ht="39.75" customHeight="1" x14ac:dyDescent="0.25">
      <c r="B110" s="202"/>
      <c r="C110" s="91" t="s">
        <v>290</v>
      </c>
      <c r="D110" s="110">
        <v>493.05145179999994</v>
      </c>
      <c r="E110" s="110">
        <v>0</v>
      </c>
      <c r="F110" s="110">
        <v>0</v>
      </c>
      <c r="G110" s="111">
        <v>493.05145179999994</v>
      </c>
    </row>
    <row r="111" spans="2:7" ht="39.75" customHeight="1" x14ac:dyDescent="0.25">
      <c r="B111" s="202"/>
      <c r="C111" s="91" t="s">
        <v>291</v>
      </c>
      <c r="D111" s="110">
        <v>1.0699831599999998</v>
      </c>
      <c r="E111" s="110">
        <v>0</v>
      </c>
      <c r="F111" s="110">
        <v>0.8683651899999999</v>
      </c>
      <c r="G111" s="111">
        <v>1.9383483499999998</v>
      </c>
    </row>
    <row r="112" spans="2:7" ht="39.75" customHeight="1" x14ac:dyDescent="0.25">
      <c r="B112" s="202"/>
      <c r="C112" s="91" t="s">
        <v>292</v>
      </c>
      <c r="D112" s="110">
        <v>0.37230367999999991</v>
      </c>
      <c r="E112" s="110">
        <v>0</v>
      </c>
      <c r="F112" s="110">
        <v>0</v>
      </c>
      <c r="G112" s="111">
        <v>0.37230367999999991</v>
      </c>
    </row>
    <row r="113" spans="2:7" ht="51.75" customHeight="1" x14ac:dyDescent="0.25">
      <c r="B113" s="202"/>
      <c r="C113" s="91" t="s">
        <v>293</v>
      </c>
      <c r="D113" s="110">
        <v>170.48821068999999</v>
      </c>
      <c r="E113" s="110">
        <v>0</v>
      </c>
      <c r="F113" s="110">
        <v>0</v>
      </c>
      <c r="G113" s="111">
        <v>170.48821068999999</v>
      </c>
    </row>
    <row r="114" spans="2:7" ht="52.5" customHeight="1" x14ac:dyDescent="0.25">
      <c r="B114" s="202"/>
      <c r="C114" s="91" t="s">
        <v>294</v>
      </c>
      <c r="D114" s="110">
        <v>1.4859388100000002</v>
      </c>
      <c r="E114" s="110">
        <v>0</v>
      </c>
      <c r="F114" s="110">
        <v>0</v>
      </c>
      <c r="G114" s="111">
        <v>1.4859388100000002</v>
      </c>
    </row>
    <row r="115" spans="2:7" ht="64.5" customHeight="1" x14ac:dyDescent="0.25">
      <c r="B115" s="202"/>
      <c r="C115" s="91" t="s">
        <v>295</v>
      </c>
      <c r="D115" s="110">
        <v>2.4841465700000001</v>
      </c>
      <c r="E115" s="110">
        <v>0</v>
      </c>
      <c r="F115" s="110">
        <v>0</v>
      </c>
      <c r="G115" s="111">
        <v>2.4841465700000001</v>
      </c>
    </row>
    <row r="116" spans="2:7" ht="74.25" customHeight="1" x14ac:dyDescent="0.25">
      <c r="B116" s="202" t="s">
        <v>296</v>
      </c>
      <c r="C116" s="91" t="s">
        <v>297</v>
      </c>
      <c r="D116" s="110">
        <v>369.57562245999992</v>
      </c>
      <c r="E116" s="110">
        <v>0</v>
      </c>
      <c r="F116" s="110">
        <v>0</v>
      </c>
      <c r="G116" s="111">
        <v>369.57562245999992</v>
      </c>
    </row>
    <row r="117" spans="2:7" ht="59.25" customHeight="1" x14ac:dyDescent="0.25">
      <c r="B117" s="202"/>
      <c r="C117" s="91" t="s">
        <v>298</v>
      </c>
      <c r="D117" s="110">
        <v>2.9189411299999999</v>
      </c>
      <c r="E117" s="110">
        <v>0</v>
      </c>
      <c r="F117" s="110">
        <v>0</v>
      </c>
      <c r="G117" s="111">
        <v>2.9189411299999999</v>
      </c>
    </row>
    <row r="118" spans="2:7" ht="39.75" customHeight="1" x14ac:dyDescent="0.25">
      <c r="B118" s="202"/>
      <c r="C118" s="91" t="s">
        <v>299</v>
      </c>
      <c r="D118" s="110">
        <v>15.015301709999999</v>
      </c>
      <c r="E118" s="110">
        <v>0</v>
      </c>
      <c r="F118" s="110">
        <v>0</v>
      </c>
      <c r="G118" s="111">
        <v>15.015301709999999</v>
      </c>
    </row>
    <row r="119" spans="2:7" ht="39.75" customHeight="1" x14ac:dyDescent="0.25">
      <c r="B119" s="202"/>
      <c r="C119" s="91" t="s">
        <v>300</v>
      </c>
      <c r="D119" s="110">
        <v>37.152343999999999</v>
      </c>
      <c r="E119" s="110">
        <v>0</v>
      </c>
      <c r="F119" s="110">
        <v>0</v>
      </c>
      <c r="G119" s="111">
        <v>37.152343999999999</v>
      </c>
    </row>
    <row r="120" spans="2:7" ht="79.5" customHeight="1" x14ac:dyDescent="0.25">
      <c r="B120" s="202"/>
      <c r="C120" s="91" t="s">
        <v>301</v>
      </c>
      <c r="D120" s="110">
        <v>82.700384979999995</v>
      </c>
      <c r="E120" s="110">
        <v>0</v>
      </c>
      <c r="F120" s="110">
        <v>0</v>
      </c>
      <c r="G120" s="111">
        <v>82.700384979999995</v>
      </c>
    </row>
    <row r="121" spans="2:7" ht="60.75" customHeight="1" x14ac:dyDescent="0.25">
      <c r="B121" s="202"/>
      <c r="C121" s="91" t="s">
        <v>302</v>
      </c>
      <c r="D121" s="110">
        <v>31.385647069999994</v>
      </c>
      <c r="E121" s="110">
        <v>0</v>
      </c>
      <c r="F121" s="110">
        <v>0</v>
      </c>
      <c r="G121" s="111">
        <v>31.385647069999994</v>
      </c>
    </row>
    <row r="122" spans="2:7" ht="77.25" customHeight="1" x14ac:dyDescent="0.25">
      <c r="B122" s="202"/>
      <c r="C122" s="91" t="s">
        <v>303</v>
      </c>
      <c r="D122" s="110">
        <v>104.15540376</v>
      </c>
      <c r="E122" s="110">
        <v>0</v>
      </c>
      <c r="F122" s="110">
        <v>0</v>
      </c>
      <c r="G122" s="111">
        <v>104.15540376</v>
      </c>
    </row>
    <row r="123" spans="2:7" ht="81" customHeight="1" x14ac:dyDescent="0.25">
      <c r="B123" s="202"/>
      <c r="C123" s="91" t="s">
        <v>304</v>
      </c>
      <c r="D123" s="110">
        <v>23.440276790000002</v>
      </c>
      <c r="E123" s="110">
        <v>0</v>
      </c>
      <c r="F123" s="110">
        <v>0</v>
      </c>
      <c r="G123" s="111">
        <v>23.440276790000002</v>
      </c>
    </row>
    <row r="124" spans="2:7" ht="39.75" customHeight="1" x14ac:dyDescent="0.25">
      <c r="B124" s="202"/>
      <c r="C124" s="91" t="s">
        <v>305</v>
      </c>
      <c r="D124" s="110">
        <v>1046.7247677299999</v>
      </c>
      <c r="E124" s="110">
        <v>0</v>
      </c>
      <c r="F124" s="110">
        <v>0</v>
      </c>
      <c r="G124" s="111">
        <v>1046.7247677299999</v>
      </c>
    </row>
    <row r="125" spans="2:7" ht="78.75" customHeight="1" x14ac:dyDescent="0.25">
      <c r="B125" s="202"/>
      <c r="C125" s="91" t="s">
        <v>306</v>
      </c>
      <c r="D125" s="110">
        <v>23.30649506</v>
      </c>
      <c r="E125" s="110">
        <v>0</v>
      </c>
      <c r="F125" s="110">
        <v>0</v>
      </c>
      <c r="G125" s="111">
        <v>23.30649506</v>
      </c>
    </row>
    <row r="126" spans="2:7" ht="78.75" customHeight="1" x14ac:dyDescent="0.25">
      <c r="B126" s="202"/>
      <c r="C126" s="91" t="s">
        <v>307</v>
      </c>
      <c r="D126" s="110">
        <v>237.02289967999997</v>
      </c>
      <c r="E126" s="110">
        <v>0</v>
      </c>
      <c r="F126" s="110">
        <v>0</v>
      </c>
      <c r="G126" s="111">
        <v>237.02289967999997</v>
      </c>
    </row>
    <row r="127" spans="2:7" ht="60.75" customHeight="1" x14ac:dyDescent="0.25">
      <c r="B127" s="202" t="s">
        <v>308</v>
      </c>
      <c r="C127" s="91" t="s">
        <v>309</v>
      </c>
      <c r="D127" s="110">
        <v>839.39205155000002</v>
      </c>
      <c r="E127" s="110">
        <v>4.5</v>
      </c>
      <c r="F127" s="110">
        <v>272.62619113</v>
      </c>
      <c r="G127" s="111">
        <v>1116.51824268</v>
      </c>
    </row>
    <row r="128" spans="2:7" ht="88.5" customHeight="1" x14ac:dyDescent="0.25">
      <c r="B128" s="202"/>
      <c r="C128" s="91" t="s">
        <v>310</v>
      </c>
      <c r="D128" s="110">
        <v>11.242623810000001</v>
      </c>
      <c r="E128" s="110">
        <v>0.19</v>
      </c>
      <c r="F128" s="110">
        <v>177.84677083</v>
      </c>
      <c r="G128" s="111">
        <v>189.27939463999999</v>
      </c>
    </row>
    <row r="129" spans="2:7" ht="39.75" customHeight="1" x14ac:dyDescent="0.25">
      <c r="B129" s="202"/>
      <c r="C129" s="91" t="s">
        <v>311</v>
      </c>
      <c r="D129" s="110">
        <v>0</v>
      </c>
      <c r="E129" s="110">
        <v>0</v>
      </c>
      <c r="F129" s="110">
        <v>527.36600852000004</v>
      </c>
      <c r="G129" s="111">
        <v>527.36600852000004</v>
      </c>
    </row>
    <row r="130" spans="2:7" ht="88.5" customHeight="1" x14ac:dyDescent="0.25">
      <c r="B130" s="202"/>
      <c r="C130" s="91" t="s">
        <v>312</v>
      </c>
      <c r="D130" s="110">
        <v>1.94495E-3</v>
      </c>
      <c r="E130" s="110">
        <v>0</v>
      </c>
      <c r="F130" s="110">
        <v>32.393219000000002</v>
      </c>
      <c r="G130" s="111">
        <v>32.395163949999997</v>
      </c>
    </row>
    <row r="131" spans="2:7" ht="78.75" customHeight="1" x14ac:dyDescent="0.25">
      <c r="B131" s="202"/>
      <c r="C131" s="91" t="s">
        <v>313</v>
      </c>
      <c r="D131" s="110">
        <v>276.33985640000003</v>
      </c>
      <c r="E131" s="110">
        <v>0</v>
      </c>
      <c r="F131" s="110">
        <v>0</v>
      </c>
      <c r="G131" s="111">
        <v>276.33985640000003</v>
      </c>
    </row>
    <row r="132" spans="2:7" ht="39.75" customHeight="1" x14ac:dyDescent="0.25">
      <c r="B132" s="202"/>
      <c r="C132" s="91" t="s">
        <v>314</v>
      </c>
      <c r="D132" s="110">
        <v>8.2130999999999996E-2</v>
      </c>
      <c r="E132" s="110">
        <v>1.29E-2</v>
      </c>
      <c r="F132" s="110">
        <v>549.88107671</v>
      </c>
      <c r="G132" s="111">
        <v>549.97610771000006</v>
      </c>
    </row>
    <row r="133" spans="2:7" ht="39.75" customHeight="1" x14ac:dyDescent="0.25">
      <c r="B133" s="202"/>
      <c r="C133" s="91" t="s">
        <v>315</v>
      </c>
      <c r="D133" s="110">
        <v>2.4532999999999999E-2</v>
      </c>
      <c r="E133" s="110">
        <v>4.3E-3</v>
      </c>
      <c r="F133" s="110">
        <v>471.94758643</v>
      </c>
      <c r="G133" s="111">
        <v>471.97641943000002</v>
      </c>
    </row>
    <row r="134" spans="2:7" ht="96.75" customHeight="1" x14ac:dyDescent="0.25">
      <c r="B134" s="202"/>
      <c r="C134" s="91" t="s">
        <v>316</v>
      </c>
      <c r="D134" s="110">
        <v>0.76601619999999992</v>
      </c>
      <c r="E134" s="110">
        <v>0</v>
      </c>
      <c r="F134" s="110">
        <v>403.82380131000008</v>
      </c>
      <c r="G134" s="111">
        <v>404.58981751000005</v>
      </c>
    </row>
    <row r="135" spans="2:7" ht="59.25" customHeight="1" x14ac:dyDescent="0.25">
      <c r="B135" s="202" t="s">
        <v>317</v>
      </c>
      <c r="C135" s="91" t="s">
        <v>383</v>
      </c>
      <c r="D135" s="110">
        <v>78.452387009999995</v>
      </c>
      <c r="E135" s="110">
        <v>0</v>
      </c>
      <c r="F135" s="110">
        <v>256.87919260000001</v>
      </c>
      <c r="G135" s="111">
        <v>335.33157961000001</v>
      </c>
    </row>
    <row r="136" spans="2:7" ht="59.25" customHeight="1" x14ac:dyDescent="0.25">
      <c r="B136" s="202"/>
      <c r="C136" s="91" t="s">
        <v>318</v>
      </c>
      <c r="D136" s="110">
        <v>16.52825099</v>
      </c>
      <c r="E136" s="110">
        <v>0</v>
      </c>
      <c r="F136" s="110">
        <v>37.295935</v>
      </c>
      <c r="G136" s="111">
        <v>53.824185989999997</v>
      </c>
    </row>
    <row r="137" spans="2:7" ht="39.75" customHeight="1" x14ac:dyDescent="0.25">
      <c r="B137" s="202"/>
      <c r="C137" s="91" t="s">
        <v>319</v>
      </c>
      <c r="D137" s="110">
        <v>7305.560117</v>
      </c>
      <c r="E137" s="110">
        <v>6</v>
      </c>
      <c r="F137" s="110">
        <v>272.39820731999998</v>
      </c>
      <c r="G137" s="111">
        <v>7583.9583243199995</v>
      </c>
    </row>
    <row r="138" spans="2:7" ht="87" customHeight="1" x14ac:dyDescent="0.25">
      <c r="B138" s="202" t="s">
        <v>320</v>
      </c>
      <c r="C138" s="91" t="s">
        <v>321</v>
      </c>
      <c r="D138" s="110">
        <v>412.30418669000005</v>
      </c>
      <c r="E138" s="110">
        <v>0</v>
      </c>
      <c r="F138" s="110">
        <v>0</v>
      </c>
      <c r="G138" s="111">
        <v>412.30418669000005</v>
      </c>
    </row>
    <row r="139" spans="2:7" ht="39.75" customHeight="1" x14ac:dyDescent="0.25">
      <c r="B139" s="202"/>
      <c r="C139" s="91" t="s">
        <v>384</v>
      </c>
      <c r="D139" s="110">
        <v>225.83471244</v>
      </c>
      <c r="E139" s="110">
        <v>62.493665420000013</v>
      </c>
      <c r="F139" s="110">
        <v>3.180882</v>
      </c>
      <c r="G139" s="111">
        <v>291.50925985999999</v>
      </c>
    </row>
    <row r="140" spans="2:7" ht="39.75" customHeight="1" x14ac:dyDescent="0.25">
      <c r="B140" s="202"/>
      <c r="C140" s="91" t="s">
        <v>322</v>
      </c>
      <c r="D140" s="110">
        <v>121.0799344</v>
      </c>
      <c r="E140" s="110">
        <v>0</v>
      </c>
      <c r="F140" s="110">
        <v>0</v>
      </c>
      <c r="G140" s="111">
        <v>121.0799344</v>
      </c>
    </row>
    <row r="141" spans="2:7" ht="72.75" customHeight="1" x14ac:dyDescent="0.25">
      <c r="B141" s="202"/>
      <c r="C141" s="91" t="s">
        <v>323</v>
      </c>
      <c r="D141" s="110">
        <v>409.46075631000002</v>
      </c>
      <c r="E141" s="110">
        <v>0</v>
      </c>
      <c r="F141" s="110">
        <v>0</v>
      </c>
      <c r="G141" s="111">
        <v>409.46075631000002</v>
      </c>
    </row>
    <row r="142" spans="2:7" ht="112.5" customHeight="1" x14ac:dyDescent="0.25">
      <c r="B142" s="202"/>
      <c r="C142" s="91" t="s">
        <v>324</v>
      </c>
      <c r="D142" s="110">
        <v>42.39126747000001</v>
      </c>
      <c r="E142" s="110">
        <v>1354.611418</v>
      </c>
      <c r="F142" s="110">
        <v>33753.127844690003</v>
      </c>
      <c r="G142" s="111">
        <v>35150.13053016</v>
      </c>
    </row>
    <row r="143" spans="2:7" ht="39.75" customHeight="1" x14ac:dyDescent="0.25">
      <c r="B143" s="202"/>
      <c r="C143" s="91" t="s">
        <v>385</v>
      </c>
      <c r="D143" s="110">
        <v>0</v>
      </c>
      <c r="E143" s="110">
        <v>0</v>
      </c>
      <c r="F143" s="110">
        <v>168.12348309999999</v>
      </c>
      <c r="G143" s="111">
        <v>168.12348309999999</v>
      </c>
    </row>
    <row r="144" spans="2:7" ht="39.75" customHeight="1" x14ac:dyDescent="0.25">
      <c r="B144" s="202"/>
      <c r="C144" s="91" t="s">
        <v>386</v>
      </c>
      <c r="D144" s="110">
        <v>29.400918999999998</v>
      </c>
      <c r="E144" s="110">
        <v>0</v>
      </c>
      <c r="F144" s="110">
        <v>0</v>
      </c>
      <c r="G144" s="111">
        <v>29.400918999999998</v>
      </c>
    </row>
    <row r="145" spans="2:7" ht="80.25" customHeight="1" x14ac:dyDescent="0.25">
      <c r="B145" s="202" t="s">
        <v>325</v>
      </c>
      <c r="C145" s="91" t="s">
        <v>326</v>
      </c>
      <c r="D145" s="110">
        <v>75.172555970000005</v>
      </c>
      <c r="E145" s="110">
        <v>0</v>
      </c>
      <c r="F145" s="110">
        <v>0</v>
      </c>
      <c r="G145" s="111">
        <v>75.172555970000005</v>
      </c>
    </row>
    <row r="146" spans="2:7" ht="54" customHeight="1" x14ac:dyDescent="0.25">
      <c r="B146" s="202"/>
      <c r="C146" s="91" t="s">
        <v>327</v>
      </c>
      <c r="D146" s="110">
        <v>521.17571304000001</v>
      </c>
      <c r="E146" s="110">
        <v>591</v>
      </c>
      <c r="F146" s="110">
        <v>72038.020480539999</v>
      </c>
      <c r="G146" s="111">
        <v>73150.196193579992</v>
      </c>
    </row>
    <row r="147" spans="2:7" ht="57" customHeight="1" x14ac:dyDescent="0.25">
      <c r="B147" s="202" t="s">
        <v>328</v>
      </c>
      <c r="C147" s="91" t="s">
        <v>329</v>
      </c>
      <c r="D147" s="110">
        <v>148.85581373000002</v>
      </c>
      <c r="E147" s="110">
        <v>0</v>
      </c>
      <c r="F147" s="110">
        <v>6335.9895473799997</v>
      </c>
      <c r="G147" s="111">
        <v>6484.8453611100003</v>
      </c>
    </row>
    <row r="148" spans="2:7" ht="84" customHeight="1" x14ac:dyDescent="0.25">
      <c r="B148" s="202"/>
      <c r="C148" s="91" t="s">
        <v>330</v>
      </c>
      <c r="D148" s="110">
        <v>4.6744528600000006</v>
      </c>
      <c r="E148" s="110">
        <v>0</v>
      </c>
      <c r="F148" s="110">
        <v>0</v>
      </c>
      <c r="G148" s="111">
        <v>4.6744528600000006</v>
      </c>
    </row>
    <row r="149" spans="2:7" ht="63" customHeight="1" x14ac:dyDescent="0.25">
      <c r="B149" s="202"/>
      <c r="C149" s="91" t="s">
        <v>331</v>
      </c>
      <c r="D149" s="110">
        <v>51.163212349999995</v>
      </c>
      <c r="E149" s="110">
        <v>1.6906290000000001E-2</v>
      </c>
      <c r="F149" s="110">
        <v>0</v>
      </c>
      <c r="G149" s="111">
        <v>51.180118639999996</v>
      </c>
    </row>
    <row r="150" spans="2:7" ht="92.25" customHeight="1" x14ac:dyDescent="0.25">
      <c r="B150" s="202"/>
      <c r="C150" s="91" t="s">
        <v>332</v>
      </c>
      <c r="D150" s="110">
        <v>52.814227670000001</v>
      </c>
      <c r="E150" s="110">
        <v>0</v>
      </c>
      <c r="F150" s="110">
        <v>0</v>
      </c>
      <c r="G150" s="111">
        <v>52.814227670000001</v>
      </c>
    </row>
    <row r="151" spans="2:7" ht="60.75" customHeight="1" x14ac:dyDescent="0.25">
      <c r="B151" s="202"/>
      <c r="C151" s="91" t="s">
        <v>333</v>
      </c>
      <c r="D151" s="110">
        <v>9.3602360399999984</v>
      </c>
      <c r="E151" s="110">
        <v>0</v>
      </c>
      <c r="F151" s="110">
        <v>1014.5691204</v>
      </c>
      <c r="G151" s="111">
        <v>1023.92935644</v>
      </c>
    </row>
    <row r="152" spans="2:7" ht="90" customHeight="1" x14ac:dyDescent="0.25">
      <c r="B152" s="202"/>
      <c r="C152" s="91" t="s">
        <v>334</v>
      </c>
      <c r="D152" s="110">
        <v>32.037087039999996</v>
      </c>
      <c r="E152" s="110">
        <v>0</v>
      </c>
      <c r="F152" s="110">
        <v>0</v>
      </c>
      <c r="G152" s="111">
        <v>32.037087039999996</v>
      </c>
    </row>
    <row r="153" spans="2:7" ht="87" customHeight="1" x14ac:dyDescent="0.25">
      <c r="B153" s="202" t="s">
        <v>335</v>
      </c>
      <c r="C153" s="91" t="s">
        <v>336</v>
      </c>
      <c r="D153" s="110">
        <v>274.52312401999995</v>
      </c>
      <c r="E153" s="110">
        <v>0</v>
      </c>
      <c r="F153" s="110">
        <v>1864.4775041800003</v>
      </c>
      <c r="G153" s="111">
        <v>2139.0006282000004</v>
      </c>
    </row>
    <row r="154" spans="2:7" ht="75" customHeight="1" x14ac:dyDescent="0.25">
      <c r="B154" s="202"/>
      <c r="C154" s="91" t="s">
        <v>337</v>
      </c>
      <c r="D154" s="110">
        <v>0.12983596</v>
      </c>
      <c r="E154" s="110">
        <v>0</v>
      </c>
      <c r="F154" s="110">
        <v>9.9962057899999994</v>
      </c>
      <c r="G154" s="111">
        <v>10.126041750000001</v>
      </c>
    </row>
    <row r="155" spans="2:7" ht="39.75" customHeight="1" x14ac:dyDescent="0.25">
      <c r="B155" s="202"/>
      <c r="C155" s="91" t="s">
        <v>338</v>
      </c>
      <c r="D155" s="110">
        <v>1203.53331467</v>
      </c>
      <c r="E155" s="110">
        <v>0</v>
      </c>
      <c r="F155" s="110">
        <v>0</v>
      </c>
      <c r="G155" s="111">
        <v>1203.53331467</v>
      </c>
    </row>
    <row r="156" spans="2:7" ht="90" customHeight="1" x14ac:dyDescent="0.25">
      <c r="B156" s="156" t="s">
        <v>339</v>
      </c>
      <c r="C156" s="91" t="s">
        <v>340</v>
      </c>
      <c r="D156" s="110">
        <v>6993.1501741700004</v>
      </c>
      <c r="E156" s="110">
        <v>0</v>
      </c>
      <c r="F156" s="110">
        <v>0</v>
      </c>
      <c r="G156" s="111">
        <v>6993.1501741700004</v>
      </c>
    </row>
    <row r="157" spans="2:7" ht="60.75" customHeight="1" x14ac:dyDescent="0.25">
      <c r="B157" s="202" t="s">
        <v>341</v>
      </c>
      <c r="C157" s="91" t="s">
        <v>342</v>
      </c>
      <c r="D157" s="110">
        <v>892.79453661000002</v>
      </c>
      <c r="E157" s="110">
        <v>0</v>
      </c>
      <c r="F157" s="110">
        <v>0</v>
      </c>
      <c r="G157" s="111">
        <v>892.79453661000002</v>
      </c>
    </row>
    <row r="158" spans="2:7" ht="63.75" customHeight="1" x14ac:dyDescent="0.25">
      <c r="B158" s="202"/>
      <c r="C158" s="91" t="s">
        <v>343</v>
      </c>
      <c r="D158" s="110">
        <v>468.62487940000005</v>
      </c>
      <c r="E158" s="110">
        <v>0.12042530999999866</v>
      </c>
      <c r="F158" s="110">
        <v>0</v>
      </c>
      <c r="G158" s="111">
        <v>468.74530471000003</v>
      </c>
    </row>
    <row r="159" spans="2:7" ht="39.75" customHeight="1" x14ac:dyDescent="0.25">
      <c r="B159" s="202"/>
      <c r="C159" s="91" t="s">
        <v>344</v>
      </c>
      <c r="D159" s="110">
        <v>2381.5417585698401</v>
      </c>
      <c r="E159" s="110">
        <v>4.9251390160000068E-2</v>
      </c>
      <c r="F159" s="110">
        <v>0</v>
      </c>
      <c r="G159" s="111">
        <v>2381.5910099600001</v>
      </c>
    </row>
    <row r="160" spans="2:7" ht="57.75" customHeight="1" x14ac:dyDescent="0.25">
      <c r="B160" s="202"/>
      <c r="C160" s="91" t="s">
        <v>345</v>
      </c>
      <c r="D160" s="110">
        <v>69744.570007009999</v>
      </c>
      <c r="E160" s="110">
        <v>0</v>
      </c>
      <c r="F160" s="110">
        <v>0</v>
      </c>
      <c r="G160" s="111">
        <v>69744.570007009999</v>
      </c>
    </row>
    <row r="161" spans="2:7" ht="74.25" customHeight="1" x14ac:dyDescent="0.25">
      <c r="B161" s="202"/>
      <c r="C161" s="91" t="s">
        <v>346</v>
      </c>
      <c r="D161" s="110">
        <v>135.35904857</v>
      </c>
      <c r="E161" s="110">
        <v>0</v>
      </c>
      <c r="F161" s="110">
        <v>0</v>
      </c>
      <c r="G161" s="111">
        <v>135.35904857</v>
      </c>
    </row>
    <row r="162" spans="2:7" ht="62.25" customHeight="1" x14ac:dyDescent="0.25">
      <c r="B162" s="202"/>
      <c r="C162" s="91" t="s">
        <v>347</v>
      </c>
      <c r="D162" s="110">
        <v>224.03125848000002</v>
      </c>
      <c r="E162" s="110">
        <v>3.5999999999999997E-2</v>
      </c>
      <c r="F162" s="110">
        <v>0</v>
      </c>
      <c r="G162" s="111">
        <v>224.06725848000002</v>
      </c>
    </row>
    <row r="163" spans="2:7" ht="87" customHeight="1" x14ac:dyDescent="0.25">
      <c r="B163" s="202"/>
      <c r="C163" s="91" t="s">
        <v>348</v>
      </c>
      <c r="D163" s="110">
        <v>25.455290530000006</v>
      </c>
      <c r="E163" s="110">
        <v>0</v>
      </c>
      <c r="F163" s="110">
        <v>0</v>
      </c>
      <c r="G163" s="111">
        <v>25.455290530000006</v>
      </c>
    </row>
    <row r="164" spans="2:7" ht="39.75" customHeight="1" x14ac:dyDescent="0.25">
      <c r="B164" s="202"/>
      <c r="C164" s="91" t="s">
        <v>349</v>
      </c>
      <c r="D164" s="110">
        <v>84.971014769999996</v>
      </c>
      <c r="E164" s="110">
        <v>0</v>
      </c>
      <c r="F164" s="110">
        <v>0</v>
      </c>
      <c r="G164" s="111">
        <v>84.971014769999996</v>
      </c>
    </row>
    <row r="165" spans="2:7" ht="84" customHeight="1" x14ac:dyDescent="0.25">
      <c r="B165" s="202"/>
      <c r="C165" s="91" t="s">
        <v>350</v>
      </c>
      <c r="D165" s="110">
        <v>3841.8247001700001</v>
      </c>
      <c r="E165" s="110">
        <v>0</v>
      </c>
      <c r="F165" s="110">
        <v>0</v>
      </c>
      <c r="G165" s="111">
        <v>3841.8247001700001</v>
      </c>
    </row>
    <row r="166" spans="2:7" ht="39.75" customHeight="1" x14ac:dyDescent="0.25">
      <c r="B166" s="202"/>
      <c r="C166" s="91" t="s">
        <v>351</v>
      </c>
      <c r="D166" s="110">
        <v>314.16879552999995</v>
      </c>
      <c r="E166" s="110">
        <v>0</v>
      </c>
      <c r="F166" s="110">
        <v>0</v>
      </c>
      <c r="G166" s="111">
        <v>314.16879552999995</v>
      </c>
    </row>
    <row r="167" spans="2:7" ht="39.75" customHeight="1" x14ac:dyDescent="0.25">
      <c r="B167" s="202"/>
      <c r="C167" s="91" t="s">
        <v>352</v>
      </c>
      <c r="D167" s="110">
        <v>3337.1158227399997</v>
      </c>
      <c r="E167" s="110">
        <v>0</v>
      </c>
      <c r="F167" s="110">
        <v>0</v>
      </c>
      <c r="G167" s="111">
        <v>3337.1158227399997</v>
      </c>
    </row>
    <row r="168" spans="2:7" ht="39.75" customHeight="1" x14ac:dyDescent="0.25">
      <c r="B168" s="202" t="s">
        <v>353</v>
      </c>
      <c r="C168" s="91" t="s">
        <v>354</v>
      </c>
      <c r="D168" s="110">
        <v>674.945472</v>
      </c>
      <c r="E168" s="110">
        <v>0.11799999999999999</v>
      </c>
      <c r="F168" s="110">
        <v>0</v>
      </c>
      <c r="G168" s="111">
        <v>675.06347200000005</v>
      </c>
    </row>
    <row r="169" spans="2:7" ht="39.75" customHeight="1" x14ac:dyDescent="0.25">
      <c r="B169" s="202"/>
      <c r="C169" s="91" t="s">
        <v>355</v>
      </c>
      <c r="D169" s="110">
        <v>188.00532000000001</v>
      </c>
      <c r="E169" s="110">
        <v>0</v>
      </c>
      <c r="F169" s="110">
        <v>39.048743999999999</v>
      </c>
      <c r="G169" s="111">
        <v>227.05406400000001</v>
      </c>
    </row>
    <row r="170" spans="2:7" ht="39.75" customHeight="1" x14ac:dyDescent="0.25">
      <c r="B170" s="156" t="s">
        <v>356</v>
      </c>
      <c r="C170" s="91" t="s">
        <v>357</v>
      </c>
      <c r="D170" s="110">
        <v>41.733330939999995</v>
      </c>
      <c r="E170" s="110">
        <v>0</v>
      </c>
      <c r="F170" s="110">
        <v>0</v>
      </c>
      <c r="G170" s="111">
        <v>41.733330939999995</v>
      </c>
    </row>
    <row r="171" spans="2:7" ht="25.5" customHeight="1" x14ac:dyDescent="0.25">
      <c r="B171" s="202" t="s">
        <v>387</v>
      </c>
      <c r="C171" s="91" t="s">
        <v>358</v>
      </c>
      <c r="D171" s="110">
        <v>25.462816510000003</v>
      </c>
      <c r="E171" s="110">
        <v>0</v>
      </c>
      <c r="F171" s="110">
        <v>0</v>
      </c>
      <c r="G171" s="111">
        <v>25.462816510000003</v>
      </c>
    </row>
    <row r="172" spans="2:7" ht="57.75" customHeight="1" x14ac:dyDescent="0.25">
      <c r="B172" s="202"/>
      <c r="C172" s="91" t="s">
        <v>359</v>
      </c>
      <c r="D172" s="110">
        <v>818.81135719847191</v>
      </c>
      <c r="E172" s="110">
        <v>1.7510783115280004</v>
      </c>
      <c r="F172" s="110">
        <v>0.26227523999999997</v>
      </c>
      <c r="G172" s="111">
        <v>820.82471074999989</v>
      </c>
    </row>
    <row r="173" spans="2:7" ht="93.75" customHeight="1" x14ac:dyDescent="0.25">
      <c r="B173" s="202"/>
      <c r="C173" s="91" t="s">
        <v>360</v>
      </c>
      <c r="D173" s="110">
        <v>651.51055781999992</v>
      </c>
      <c r="E173" s="110">
        <v>0</v>
      </c>
      <c r="F173" s="110">
        <v>0</v>
      </c>
      <c r="G173" s="111">
        <v>651.51055781999992</v>
      </c>
    </row>
    <row r="174" spans="2:7" ht="86.25" customHeight="1" x14ac:dyDescent="0.25">
      <c r="B174" s="202"/>
      <c r="C174" s="91" t="s">
        <v>361</v>
      </c>
      <c r="D174" s="110">
        <v>38.953479489999992</v>
      </c>
      <c r="E174" s="110">
        <v>0</v>
      </c>
      <c r="F174" s="110">
        <v>0</v>
      </c>
      <c r="G174" s="111">
        <v>38.953479489999992</v>
      </c>
    </row>
    <row r="175" spans="2:7" ht="81" customHeight="1" x14ac:dyDescent="0.25">
      <c r="B175" s="202"/>
      <c r="C175" s="91" t="s">
        <v>362</v>
      </c>
      <c r="D175" s="110">
        <v>132.31685732</v>
      </c>
      <c r="E175" s="110">
        <v>0</v>
      </c>
      <c r="F175" s="110">
        <v>0</v>
      </c>
      <c r="G175" s="111">
        <v>132.31685732</v>
      </c>
    </row>
    <row r="176" spans="2:7" ht="75.75" customHeight="1" x14ac:dyDescent="0.25">
      <c r="B176" s="202"/>
      <c r="C176" s="91" t="s">
        <v>363</v>
      </c>
      <c r="D176" s="110">
        <v>95.165990470000011</v>
      </c>
      <c r="E176" s="110">
        <v>0</v>
      </c>
      <c r="F176" s="110">
        <v>0</v>
      </c>
      <c r="G176" s="111">
        <v>95.165990470000011</v>
      </c>
    </row>
    <row r="177" spans="2:7" ht="39.75" customHeight="1" x14ac:dyDescent="0.25">
      <c r="B177" s="202" t="s">
        <v>364</v>
      </c>
      <c r="C177" s="91" t="s">
        <v>365</v>
      </c>
      <c r="D177" s="110">
        <v>179.989892</v>
      </c>
      <c r="E177" s="110">
        <v>0</v>
      </c>
      <c r="F177" s="110">
        <v>0</v>
      </c>
      <c r="G177" s="111">
        <v>179.989892</v>
      </c>
    </row>
    <row r="178" spans="2:7" ht="39.75" customHeight="1" x14ac:dyDescent="0.25">
      <c r="B178" s="202"/>
      <c r="C178" s="91" t="s">
        <v>366</v>
      </c>
      <c r="D178" s="110">
        <v>0</v>
      </c>
      <c r="E178" s="110">
        <v>0</v>
      </c>
      <c r="F178" s="110">
        <v>0</v>
      </c>
      <c r="G178" s="111">
        <v>0</v>
      </c>
    </row>
    <row r="179" spans="2:7" ht="39.75" customHeight="1" x14ac:dyDescent="0.25">
      <c r="B179" s="202" t="s">
        <v>367</v>
      </c>
      <c r="C179" s="91" t="s">
        <v>368</v>
      </c>
      <c r="D179" s="110">
        <v>65531.739861309994</v>
      </c>
      <c r="E179" s="110">
        <v>0</v>
      </c>
      <c r="F179" s="110">
        <v>0</v>
      </c>
      <c r="G179" s="111">
        <v>65531.739861309994</v>
      </c>
    </row>
    <row r="180" spans="2:7" ht="28.5" customHeight="1" thickBot="1" x14ac:dyDescent="0.3">
      <c r="B180" s="203"/>
      <c r="C180" s="153" t="s">
        <v>369</v>
      </c>
      <c r="D180" s="154">
        <v>217350.69926295002</v>
      </c>
      <c r="E180" s="154">
        <v>0</v>
      </c>
      <c r="F180" s="154">
        <v>0</v>
      </c>
      <c r="G180" s="155">
        <v>217350.69926295002</v>
      </c>
    </row>
    <row r="181" spans="2:7" ht="29.25" customHeight="1" thickBot="1" x14ac:dyDescent="0.3">
      <c r="B181" s="206" t="s">
        <v>370</v>
      </c>
      <c r="C181" s="207" t="s">
        <v>371</v>
      </c>
      <c r="D181" s="34">
        <v>599347.28148135485</v>
      </c>
      <c r="E181" s="34">
        <v>2173.8180919253541</v>
      </c>
      <c r="F181" s="34">
        <v>118713.31469736999</v>
      </c>
      <c r="G181" s="51">
        <v>720234.4142706499</v>
      </c>
    </row>
    <row r="183" spans="2:7" x14ac:dyDescent="0.25">
      <c r="B183" s="60" t="s">
        <v>55</v>
      </c>
    </row>
    <row r="184" spans="2:7" x14ac:dyDescent="0.25">
      <c r="B184" s="10" t="s">
        <v>397</v>
      </c>
    </row>
  </sheetData>
  <mergeCells count="31">
    <mergeCell ref="B181:C181"/>
    <mergeCell ref="B65:B71"/>
    <mergeCell ref="B54:B56"/>
    <mergeCell ref="B84:B90"/>
    <mergeCell ref="B135:B137"/>
    <mergeCell ref="B127:B134"/>
    <mergeCell ref="B102:B103"/>
    <mergeCell ref="B104:B115"/>
    <mergeCell ref="B116:B126"/>
    <mergeCell ref="B153:B155"/>
    <mergeCell ref="B147:B152"/>
    <mergeCell ref="B145:B146"/>
    <mergeCell ref="B138:B144"/>
    <mergeCell ref="B91:B101"/>
    <mergeCell ref="B179:B180"/>
    <mergeCell ref="B177:B178"/>
    <mergeCell ref="B171:B176"/>
    <mergeCell ref="B168:B169"/>
    <mergeCell ref="B157:B167"/>
    <mergeCell ref="B4:B5"/>
    <mergeCell ref="B34:B40"/>
    <mergeCell ref="B28:B33"/>
    <mergeCell ref="B14:B27"/>
    <mergeCell ref="B7:B13"/>
    <mergeCell ref="B47:B50"/>
    <mergeCell ref="B41:B46"/>
    <mergeCell ref="B82:B83"/>
    <mergeCell ref="B77:B81"/>
    <mergeCell ref="B72:B76"/>
    <mergeCell ref="B51:B53"/>
    <mergeCell ref="B57:B6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15</vt:i4>
      </vt:variant>
    </vt:vector>
  </HeadingPairs>
  <TitlesOfParts>
    <vt:vector size="15" baseType="lpstr">
      <vt:lpstr>Fig. 5.1.1</vt:lpstr>
      <vt:lpstr>Fig.5.2.1-5.2.13</vt:lpstr>
      <vt:lpstr>Tav. 5.2.2</vt:lpstr>
      <vt:lpstr>Tav 5.2.1</vt:lpstr>
      <vt:lpstr>Tav 5.2.2</vt:lpstr>
      <vt:lpstr>Tav 5.2.3</vt:lpstr>
      <vt:lpstr>Tav 5.2.4</vt:lpstr>
      <vt:lpstr>Tav 5.2.5</vt:lpstr>
      <vt:lpstr>Tav 5.2.6</vt:lpstr>
      <vt:lpstr>Tav 5.2.7</vt:lpstr>
      <vt:lpstr>Tav 5.2.8 </vt:lpstr>
      <vt:lpstr>Tav 5.2.9</vt:lpstr>
      <vt:lpstr>Tav 5.2.10</vt:lpstr>
      <vt:lpstr>Tav 5.2.12</vt:lpstr>
      <vt:lpstr>Tav 5.2.11</vt:lpstr>
    </vt:vector>
  </TitlesOfParts>
  <Company>Ministero Economia e Finanze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fabiana.scampamorte</dc:creator>
  <cp:lastModifiedBy>fabiana.scampamorte</cp:lastModifiedBy>
  <dcterms:created xsi:type="dcterms:W3CDTF">2017-09-05T08:04:11Z</dcterms:created>
  <dcterms:modified xsi:type="dcterms:W3CDTF">2020-07-31T14:14:58Z</dcterms:modified>
</cp:coreProperties>
</file>